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tza\prep\pressures\Destructive artisanal fishing practices\"/>
    </mc:Choice>
  </mc:AlternateContent>
  <bookViews>
    <workbookView xWindow="0" yWindow="0" windowWidth="20490" windowHeight="7155"/>
  </bookViews>
  <sheets>
    <sheet name="Mainland" sheetId="3" r:id="rId1"/>
    <sheet name="Zanzibar" sheetId="12" r:id="rId2"/>
  </sheets>
  <calcPr calcId="152511"/>
</workbook>
</file>

<file path=xl/calcChain.xml><?xml version="1.0" encoding="utf-8"?>
<calcChain xmlns="http://schemas.openxmlformats.org/spreadsheetml/2006/main">
  <c r="D18" i="3" l="1"/>
  <c r="D3" i="3"/>
  <c r="D5" i="3"/>
  <c r="D11" i="3"/>
  <c r="D13" i="3"/>
  <c r="C178" i="3"/>
  <c r="D164" i="3" s="1"/>
  <c r="C162" i="3"/>
  <c r="D149" i="3" s="1"/>
  <c r="D138" i="3"/>
  <c r="D142" i="3"/>
  <c r="D131" i="3"/>
  <c r="C146" i="3"/>
  <c r="D133" i="3" s="1"/>
  <c r="C130" i="3"/>
  <c r="D117" i="3" s="1"/>
  <c r="C114" i="3"/>
  <c r="D101" i="3" s="1"/>
  <c r="C98" i="3"/>
  <c r="D85" i="3" s="1"/>
  <c r="D74" i="3"/>
  <c r="D78" i="3"/>
  <c r="C82" i="3"/>
  <c r="D69" i="3" s="1"/>
  <c r="C66" i="3"/>
  <c r="D53" i="3" s="1"/>
  <c r="C50" i="3"/>
  <c r="D36" i="3" s="1"/>
  <c r="C34" i="3"/>
  <c r="D21" i="3" s="1"/>
  <c r="C18" i="3"/>
  <c r="D4" i="3" s="1"/>
  <c r="D23" i="12"/>
  <c r="E5" i="12" s="1"/>
  <c r="C210" i="3"/>
  <c r="D197" i="3" s="1"/>
  <c r="C194" i="3"/>
  <c r="D180" i="3" s="1"/>
  <c r="C242" i="3"/>
  <c r="D229" i="3" s="1"/>
  <c r="C226" i="3"/>
  <c r="D213" i="3" s="1"/>
  <c r="E20" i="12" l="1"/>
  <c r="E7" i="12"/>
  <c r="D163" i="3"/>
  <c r="D49" i="3"/>
  <c r="E22" i="12"/>
  <c r="E18" i="12"/>
  <c r="E6" i="12"/>
  <c r="D70" i="3"/>
  <c r="D110" i="3"/>
  <c r="D134" i="3"/>
  <c r="D17" i="3"/>
  <c r="D9" i="3"/>
  <c r="D47" i="3"/>
  <c r="D39" i="3"/>
  <c r="E16" i="12"/>
  <c r="E12" i="12"/>
  <c r="E8" i="12"/>
  <c r="E4" i="12"/>
  <c r="D102" i="3"/>
  <c r="D43" i="3"/>
  <c r="E3" i="12"/>
  <c r="E19" i="12"/>
  <c r="E15" i="12"/>
  <c r="E11" i="12"/>
  <c r="D99" i="3"/>
  <c r="D41" i="3"/>
  <c r="E14" i="12"/>
  <c r="E10" i="12"/>
  <c r="E21" i="12"/>
  <c r="E17" i="12"/>
  <c r="E13" i="12"/>
  <c r="E9" i="12"/>
  <c r="D67" i="3"/>
  <c r="D106" i="3"/>
  <c r="D15" i="3"/>
  <c r="D7" i="3"/>
  <c r="D45" i="3"/>
  <c r="D37" i="3"/>
  <c r="D19" i="3"/>
  <c r="D32" i="3"/>
  <c r="D30" i="3"/>
  <c r="D28" i="3"/>
  <c r="D26" i="3"/>
  <c r="D24" i="3"/>
  <c r="D22" i="3"/>
  <c r="D20" i="3"/>
  <c r="D51" i="3"/>
  <c r="D64" i="3"/>
  <c r="D62" i="3"/>
  <c r="D60" i="3"/>
  <c r="D58" i="3"/>
  <c r="D56" i="3"/>
  <c r="D54" i="3"/>
  <c r="D52" i="3"/>
  <c r="D80" i="3"/>
  <c r="D76" i="3"/>
  <c r="D72" i="3"/>
  <c r="D68" i="3"/>
  <c r="D112" i="3"/>
  <c r="D108" i="3"/>
  <c r="D104" i="3"/>
  <c r="D100" i="3"/>
  <c r="D144" i="3"/>
  <c r="D140" i="3"/>
  <c r="D136" i="3"/>
  <c r="D132" i="3"/>
  <c r="D16" i="3"/>
  <c r="D14" i="3"/>
  <c r="D12" i="3"/>
  <c r="D10" i="3"/>
  <c r="D8" i="3"/>
  <c r="D6" i="3"/>
  <c r="D33" i="3"/>
  <c r="D31" i="3"/>
  <c r="D29" i="3"/>
  <c r="D27" i="3"/>
  <c r="D25" i="3"/>
  <c r="D23" i="3"/>
  <c r="D35" i="3"/>
  <c r="D50" i="3" s="1"/>
  <c r="D48" i="3"/>
  <c r="D46" i="3"/>
  <c r="D44" i="3"/>
  <c r="D42" i="3"/>
  <c r="D40" i="3"/>
  <c r="D38" i="3"/>
  <c r="D65" i="3"/>
  <c r="D63" i="3"/>
  <c r="D61" i="3"/>
  <c r="D59" i="3"/>
  <c r="D57" i="3"/>
  <c r="D55" i="3"/>
  <c r="D195" i="3"/>
  <c r="D202" i="3"/>
  <c r="D211" i="3"/>
  <c r="D218" i="3"/>
  <c r="D81" i="3"/>
  <c r="D79" i="3"/>
  <c r="D77" i="3"/>
  <c r="D75" i="3"/>
  <c r="D73" i="3"/>
  <c r="D71" i="3"/>
  <c r="D83" i="3"/>
  <c r="D96" i="3"/>
  <c r="D94" i="3"/>
  <c r="D92" i="3"/>
  <c r="D90" i="3"/>
  <c r="D88" i="3"/>
  <c r="D86" i="3"/>
  <c r="D84" i="3"/>
  <c r="D113" i="3"/>
  <c r="D111" i="3"/>
  <c r="D109" i="3"/>
  <c r="D107" i="3"/>
  <c r="D105" i="3"/>
  <c r="D103" i="3"/>
  <c r="D115" i="3"/>
  <c r="D128" i="3"/>
  <c r="D126" i="3"/>
  <c r="D124" i="3"/>
  <c r="D122" i="3"/>
  <c r="D120" i="3"/>
  <c r="D118" i="3"/>
  <c r="D116" i="3"/>
  <c r="D145" i="3"/>
  <c r="D143" i="3"/>
  <c r="D141" i="3"/>
  <c r="D139" i="3"/>
  <c r="D137" i="3"/>
  <c r="D135" i="3"/>
  <c r="D147" i="3"/>
  <c r="D160" i="3"/>
  <c r="D158" i="3"/>
  <c r="D156" i="3"/>
  <c r="D154" i="3"/>
  <c r="D152" i="3"/>
  <c r="D150" i="3"/>
  <c r="D148" i="3"/>
  <c r="D177" i="3"/>
  <c r="D175" i="3"/>
  <c r="D173" i="3"/>
  <c r="D171" i="3"/>
  <c r="D169" i="3"/>
  <c r="D167" i="3"/>
  <c r="D165" i="3"/>
  <c r="D206" i="3"/>
  <c r="D198" i="3"/>
  <c r="D222" i="3"/>
  <c r="D214" i="3"/>
  <c r="D97" i="3"/>
  <c r="D95" i="3"/>
  <c r="D93" i="3"/>
  <c r="D91" i="3"/>
  <c r="D89" i="3"/>
  <c r="D87" i="3"/>
  <c r="D129" i="3"/>
  <c r="D127" i="3"/>
  <c r="D125" i="3"/>
  <c r="D123" i="3"/>
  <c r="D121" i="3"/>
  <c r="D119" i="3"/>
  <c r="D161" i="3"/>
  <c r="D159" i="3"/>
  <c r="D157" i="3"/>
  <c r="D155" i="3"/>
  <c r="D153" i="3"/>
  <c r="D151" i="3"/>
  <c r="D176" i="3"/>
  <c r="D174" i="3"/>
  <c r="D172" i="3"/>
  <c r="D170" i="3"/>
  <c r="D168" i="3"/>
  <c r="D166" i="3"/>
  <c r="D208" i="3"/>
  <c r="D204" i="3"/>
  <c r="D200" i="3"/>
  <c r="D196" i="3"/>
  <c r="D224" i="3"/>
  <c r="D220" i="3"/>
  <c r="D216" i="3"/>
  <c r="D212" i="3"/>
  <c r="D193" i="3"/>
  <c r="D191" i="3"/>
  <c r="D189" i="3"/>
  <c r="D187" i="3"/>
  <c r="D185" i="3"/>
  <c r="D183" i="3"/>
  <c r="D181" i="3"/>
  <c r="D227" i="3"/>
  <c r="D240" i="3"/>
  <c r="D238" i="3"/>
  <c r="D236" i="3"/>
  <c r="D234" i="3"/>
  <c r="D232" i="3"/>
  <c r="D230" i="3"/>
  <c r="D228" i="3"/>
  <c r="D179" i="3"/>
  <c r="D192" i="3"/>
  <c r="D190" i="3"/>
  <c r="D188" i="3"/>
  <c r="D186" i="3"/>
  <c r="D184" i="3"/>
  <c r="D182" i="3"/>
  <c r="D209" i="3"/>
  <c r="D207" i="3"/>
  <c r="D205" i="3"/>
  <c r="D203" i="3"/>
  <c r="D201" i="3"/>
  <c r="D199" i="3"/>
  <c r="D225" i="3"/>
  <c r="D223" i="3"/>
  <c r="D221" i="3"/>
  <c r="D219" i="3"/>
  <c r="D217" i="3"/>
  <c r="D215" i="3"/>
  <c r="D241" i="3"/>
  <c r="D239" i="3"/>
  <c r="D237" i="3"/>
  <c r="D235" i="3"/>
  <c r="D233" i="3"/>
  <c r="D231" i="3"/>
  <c r="D146" i="3" l="1"/>
  <c r="D82" i="3"/>
  <c r="E23" i="12"/>
  <c r="D114" i="3"/>
  <c r="D210" i="3"/>
  <c r="D178" i="3"/>
  <c r="D162" i="3"/>
  <c r="D130" i="3"/>
  <c r="D98" i="3"/>
  <c r="D66" i="3"/>
  <c r="D34" i="3"/>
  <c r="D226" i="3"/>
  <c r="D194" i="3"/>
  <c r="D242" i="3"/>
</calcChain>
</file>

<file path=xl/sharedStrings.xml><?xml version="1.0" encoding="utf-8"?>
<sst xmlns="http://schemas.openxmlformats.org/spreadsheetml/2006/main" count="292" uniqueCount="37">
  <si>
    <t>Beach Seine</t>
  </si>
  <si>
    <t>Handline</t>
  </si>
  <si>
    <t>Longline</t>
  </si>
  <si>
    <t>Purse Seine</t>
  </si>
  <si>
    <t>Ring net</t>
  </si>
  <si>
    <t>Spear</t>
  </si>
  <si>
    <t>Uchokoo</t>
  </si>
  <si>
    <t>Trap</t>
  </si>
  <si>
    <t>TOTAL</t>
  </si>
  <si>
    <t>Score</t>
  </si>
  <si>
    <t>No.</t>
  </si>
  <si>
    <t>Gear Type</t>
  </si>
  <si>
    <t>Scores</t>
  </si>
  <si>
    <t>Gillnet</t>
  </si>
  <si>
    <t>Castnet</t>
  </si>
  <si>
    <t>Ringnet</t>
  </si>
  <si>
    <t>Traps</t>
  </si>
  <si>
    <t>Sharknets</t>
  </si>
  <si>
    <t>Beachseine</t>
  </si>
  <si>
    <t>Spears</t>
  </si>
  <si>
    <t>Scoopnets</t>
  </si>
  <si>
    <t>Weirs</t>
  </si>
  <si>
    <t>Angling</t>
  </si>
  <si>
    <t>Trawlnets</t>
  </si>
  <si>
    <t>Ind trawls</t>
  </si>
  <si>
    <t>Years</t>
  </si>
  <si>
    <t>Year</t>
  </si>
  <si>
    <t>Region</t>
  </si>
  <si>
    <t>Unguja</t>
  </si>
  <si>
    <t>Pemba</t>
  </si>
  <si>
    <t>Cast net</t>
  </si>
  <si>
    <t>Gill net</t>
  </si>
  <si>
    <t>Purse seine</t>
  </si>
  <si>
    <t>Shark net</t>
  </si>
  <si>
    <t>Beach seine</t>
  </si>
  <si>
    <t>FISHING GEARS IN TANZANIA(Zanzibar)</t>
  </si>
  <si>
    <t>FISHING GEARS IN TANZANIA(Mainland)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</si>
</sst>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workbookViewId="0">
      <selection activeCell="D19" sqref="D19"/>
    </sheetView>
  </sheetViews>
  <sheetFormatPr defaultRowHeight="15" x14ac:dyDescent="0.25"/>
  <cols>
    <col min="1" max="1" width="9.140625" style="2"/>
    <col min="2" max="2" width="11.5703125" style="2" customWidth="1"/>
    <col min="3" max="4" width="9.140625" style="2"/>
    <col min="5" max="5" width="10.7109375" style="2" customWidth="1"/>
    <col min="6" max="7" width="9.140625" style="2"/>
    <col min="8" max="8" width="10.42578125" style="2" customWidth="1"/>
    <col min="9" max="10" width="9.140625" style="2"/>
    <col min="11" max="11" width="12" style="2" customWidth="1"/>
    <col min="12" max="16384" width="9.140625" style="2"/>
  </cols>
  <sheetData>
    <row r="1" spans="1:13" ht="15.75" x14ac:dyDescent="0.25">
      <c r="A1" s="7" t="s">
        <v>36</v>
      </c>
      <c r="B1" s="8"/>
      <c r="C1" s="8"/>
      <c r="D1" s="8"/>
      <c r="E1" s="8"/>
      <c r="F1" s="8"/>
      <c r="G1" s="8"/>
      <c r="H1" s="8"/>
      <c r="I1" s="9"/>
    </row>
    <row r="2" spans="1:13" ht="15.75" x14ac:dyDescent="0.25">
      <c r="A2" s="3" t="s">
        <v>25</v>
      </c>
      <c r="B2" s="3" t="s">
        <v>11</v>
      </c>
      <c r="C2" s="3" t="s">
        <v>10</v>
      </c>
      <c r="D2" s="3" t="s">
        <v>12</v>
      </c>
      <c r="E2" s="3"/>
      <c r="F2" s="3"/>
      <c r="G2" s="3"/>
      <c r="H2" s="3"/>
      <c r="I2" s="3"/>
      <c r="J2" s="1"/>
      <c r="K2" s="1"/>
      <c r="L2" s="1"/>
      <c r="M2" s="1"/>
    </row>
    <row r="3" spans="1:13" ht="15.75" x14ac:dyDescent="0.25">
      <c r="A3" s="4">
        <v>1984</v>
      </c>
      <c r="B3" s="4" t="s">
        <v>1</v>
      </c>
      <c r="C3" s="4">
        <v>6757</v>
      </c>
      <c r="D3" s="5">
        <f>C3/($C$18)</f>
        <v>0.23312057961014318</v>
      </c>
      <c r="E3" s="3"/>
      <c r="F3" s="3"/>
      <c r="G3" s="3"/>
      <c r="H3" s="3"/>
      <c r="I3" s="3"/>
      <c r="J3" s="1"/>
      <c r="K3" s="1"/>
      <c r="L3" s="1"/>
      <c r="M3" s="1"/>
    </row>
    <row r="4" spans="1:13" ht="15.75" x14ac:dyDescent="0.25">
      <c r="A4" s="4">
        <v>1984</v>
      </c>
      <c r="B4" s="4" t="s">
        <v>2</v>
      </c>
      <c r="C4" s="4">
        <v>2182</v>
      </c>
      <c r="D4" s="5">
        <f t="shared" ref="D4:D17" si="0">C4/($C$18)</f>
        <v>7.5280317405554603E-2</v>
      </c>
      <c r="E4" s="3"/>
      <c r="F4" s="3"/>
      <c r="G4" s="3"/>
      <c r="H4" s="3"/>
      <c r="I4" s="3"/>
      <c r="J4" s="1"/>
      <c r="K4" s="1"/>
      <c r="L4" s="1"/>
      <c r="M4" s="1"/>
    </row>
    <row r="5" spans="1:13" ht="15.75" x14ac:dyDescent="0.25">
      <c r="A5" s="4">
        <v>1984</v>
      </c>
      <c r="B5" s="4" t="s">
        <v>31</v>
      </c>
      <c r="C5" s="4">
        <v>6955</v>
      </c>
      <c r="D5" s="5">
        <f t="shared" si="0"/>
        <v>0.23995169915473522</v>
      </c>
      <c r="E5" s="3"/>
      <c r="F5" s="3"/>
      <c r="G5" s="3"/>
      <c r="H5" s="3"/>
      <c r="I5" s="3"/>
      <c r="J5" s="1"/>
      <c r="K5" s="1"/>
      <c r="L5" s="1"/>
      <c r="M5" s="1"/>
    </row>
    <row r="6" spans="1:13" ht="15.75" x14ac:dyDescent="0.25">
      <c r="A6" s="4">
        <v>1984</v>
      </c>
      <c r="B6" s="4" t="s">
        <v>30</v>
      </c>
      <c r="C6" s="4">
        <v>408</v>
      </c>
      <c r="D6" s="5">
        <f t="shared" si="0"/>
        <v>1.407624633431085E-2</v>
      </c>
      <c r="E6" s="3"/>
      <c r="F6" s="3"/>
      <c r="G6" s="3"/>
      <c r="H6" s="3"/>
      <c r="I6" s="3"/>
      <c r="J6" s="1"/>
      <c r="K6" s="1"/>
      <c r="L6" s="1"/>
      <c r="M6" s="1"/>
    </row>
    <row r="7" spans="1:13" ht="15.75" x14ac:dyDescent="0.25">
      <c r="A7" s="4">
        <v>1984</v>
      </c>
      <c r="B7" s="4" t="s">
        <v>4</v>
      </c>
      <c r="C7" s="4">
        <v>0</v>
      </c>
      <c r="D7" s="5">
        <f t="shared" si="0"/>
        <v>0</v>
      </c>
      <c r="E7" s="3"/>
      <c r="F7" s="3"/>
      <c r="G7" s="3"/>
      <c r="H7" s="3"/>
      <c r="I7" s="3"/>
      <c r="J7" s="1"/>
      <c r="K7" s="1"/>
      <c r="L7" s="1"/>
      <c r="M7" s="1"/>
    </row>
    <row r="8" spans="1:13" ht="15.75" x14ac:dyDescent="0.25">
      <c r="A8" s="4">
        <v>1984</v>
      </c>
      <c r="B8" s="4" t="s">
        <v>16</v>
      </c>
      <c r="C8" s="4">
        <v>9418</v>
      </c>
      <c r="D8" s="5">
        <f t="shared" si="0"/>
        <v>0.32492668621700882</v>
      </c>
      <c r="E8" s="3"/>
      <c r="F8" s="3"/>
      <c r="G8" s="3"/>
      <c r="H8" s="3"/>
      <c r="I8" s="3"/>
      <c r="J8" s="1"/>
      <c r="K8" s="1"/>
      <c r="L8" s="1"/>
      <c r="M8" s="1"/>
    </row>
    <row r="9" spans="1:13" ht="15.75" x14ac:dyDescent="0.25">
      <c r="A9" s="4">
        <v>1984</v>
      </c>
      <c r="B9" s="4" t="s">
        <v>32</v>
      </c>
      <c r="C9" s="4">
        <v>0</v>
      </c>
      <c r="D9" s="5">
        <f t="shared" si="0"/>
        <v>0</v>
      </c>
      <c r="E9" s="3"/>
      <c r="F9" s="3"/>
      <c r="G9" s="3"/>
      <c r="H9" s="3"/>
      <c r="I9" s="3"/>
      <c r="J9" s="1"/>
      <c r="K9" s="1"/>
      <c r="L9" s="1"/>
      <c r="M9" s="1"/>
    </row>
    <row r="10" spans="1:13" ht="15.75" x14ac:dyDescent="0.25">
      <c r="A10" s="4">
        <v>1984</v>
      </c>
      <c r="B10" s="4" t="s">
        <v>33</v>
      </c>
      <c r="C10" s="4">
        <v>2432</v>
      </c>
      <c r="D10" s="5">
        <f t="shared" si="0"/>
        <v>8.3905468345696052E-2</v>
      </c>
      <c r="E10" s="3"/>
      <c r="F10" s="3"/>
      <c r="G10" s="3"/>
      <c r="H10" s="3"/>
      <c r="I10" s="3"/>
      <c r="J10" s="1"/>
      <c r="K10" s="1"/>
      <c r="L10" s="1"/>
      <c r="M10" s="1"/>
    </row>
    <row r="11" spans="1:13" ht="15.75" x14ac:dyDescent="0.25">
      <c r="A11" s="4">
        <v>1984</v>
      </c>
      <c r="B11" s="4" t="s">
        <v>34</v>
      </c>
      <c r="C11" s="4">
        <v>371</v>
      </c>
      <c r="D11" s="5">
        <f t="shared" si="0"/>
        <v>1.2799723995169916E-2</v>
      </c>
      <c r="E11" s="3"/>
      <c r="F11" s="3"/>
      <c r="G11" s="3"/>
      <c r="H11" s="3"/>
      <c r="I11" s="3"/>
      <c r="J11" s="1"/>
      <c r="K11" s="1"/>
      <c r="L11" s="1"/>
      <c r="M11" s="1"/>
    </row>
    <row r="12" spans="1:13" ht="15.75" x14ac:dyDescent="0.25">
      <c r="A12" s="4">
        <v>1984</v>
      </c>
      <c r="B12" s="4" t="s">
        <v>19</v>
      </c>
      <c r="C12" s="4">
        <v>0</v>
      </c>
      <c r="D12" s="5">
        <f t="shared" si="0"/>
        <v>0</v>
      </c>
      <c r="E12" s="3"/>
      <c r="F12" s="3"/>
      <c r="G12" s="3"/>
      <c r="H12" s="3"/>
      <c r="I12" s="3"/>
      <c r="J12" s="1"/>
      <c r="K12" s="1"/>
      <c r="L12" s="1"/>
      <c r="M12" s="1"/>
    </row>
    <row r="13" spans="1:13" ht="15.75" x14ac:dyDescent="0.25">
      <c r="A13" s="4">
        <v>1984</v>
      </c>
      <c r="B13" s="4" t="s">
        <v>20</v>
      </c>
      <c r="C13" s="4">
        <v>462</v>
      </c>
      <c r="D13" s="5">
        <f t="shared" si="0"/>
        <v>1.5939278937381403E-2</v>
      </c>
      <c r="E13" s="3"/>
      <c r="F13" s="3"/>
      <c r="G13" s="3"/>
      <c r="H13" s="3"/>
      <c r="I13" s="3"/>
      <c r="J13" s="1"/>
      <c r="K13" s="1"/>
      <c r="L13" s="1"/>
      <c r="M13" s="1"/>
    </row>
    <row r="14" spans="1:13" ht="15.75" x14ac:dyDescent="0.25">
      <c r="A14" s="4">
        <v>1984</v>
      </c>
      <c r="B14" s="4" t="s">
        <v>21</v>
      </c>
      <c r="C14" s="4">
        <v>0</v>
      </c>
      <c r="D14" s="5">
        <f t="shared" si="0"/>
        <v>0</v>
      </c>
      <c r="E14" s="3"/>
      <c r="F14" s="3"/>
      <c r="G14" s="3"/>
      <c r="H14" s="3"/>
      <c r="I14" s="3"/>
      <c r="J14" s="1"/>
      <c r="K14" s="1"/>
      <c r="L14" s="1"/>
      <c r="M14" s="1"/>
    </row>
    <row r="15" spans="1:13" ht="15.75" x14ac:dyDescent="0.25">
      <c r="A15" s="4">
        <v>1984</v>
      </c>
      <c r="B15" s="4" t="s">
        <v>22</v>
      </c>
      <c r="C15" s="4">
        <v>0</v>
      </c>
      <c r="D15" s="5">
        <f t="shared" si="0"/>
        <v>0</v>
      </c>
      <c r="E15" s="3"/>
      <c r="F15" s="3"/>
      <c r="G15" s="3"/>
      <c r="H15" s="3"/>
      <c r="I15" s="3"/>
      <c r="J15" s="1"/>
      <c r="K15" s="1"/>
      <c r="L15" s="1"/>
      <c r="M15" s="1"/>
    </row>
    <row r="16" spans="1:13" ht="15.75" x14ac:dyDescent="0.25">
      <c r="A16" s="4">
        <v>1984</v>
      </c>
      <c r="B16" s="4" t="s">
        <v>23</v>
      </c>
      <c r="C16" s="4">
        <v>0</v>
      </c>
      <c r="D16" s="5">
        <f t="shared" si="0"/>
        <v>0</v>
      </c>
      <c r="E16" s="3"/>
      <c r="F16" s="3"/>
      <c r="G16" s="3"/>
      <c r="H16" s="3"/>
      <c r="I16" s="3"/>
      <c r="J16" s="1"/>
      <c r="K16" s="1"/>
      <c r="L16" s="1"/>
      <c r="M16" s="1"/>
    </row>
    <row r="17" spans="1:13" ht="15.75" x14ac:dyDescent="0.25">
      <c r="A17" s="4">
        <v>1984</v>
      </c>
      <c r="B17" s="4" t="s">
        <v>24</v>
      </c>
      <c r="C17" s="4">
        <v>0</v>
      </c>
      <c r="D17" s="5">
        <f t="shared" si="0"/>
        <v>0</v>
      </c>
      <c r="E17" s="3"/>
      <c r="F17" s="3"/>
      <c r="G17" s="3"/>
      <c r="H17" s="3"/>
      <c r="I17" s="3"/>
      <c r="J17" s="1"/>
      <c r="K17" s="1"/>
      <c r="L17" s="1"/>
      <c r="M17" s="1"/>
    </row>
    <row r="18" spans="1:13" ht="15.75" x14ac:dyDescent="0.25">
      <c r="A18" s="3">
        <v>1985</v>
      </c>
      <c r="B18" s="3" t="s">
        <v>8</v>
      </c>
      <c r="C18" s="3">
        <f>SUM(C3:C17)</f>
        <v>28985</v>
      </c>
      <c r="D18" s="6">
        <f>SUM(D3:D17)</f>
        <v>1</v>
      </c>
      <c r="E18" s="3"/>
      <c r="F18" s="3"/>
      <c r="G18" s="3"/>
      <c r="H18" s="3"/>
      <c r="I18" s="3"/>
      <c r="J18" s="1"/>
      <c r="K18" s="1"/>
      <c r="L18" s="1"/>
      <c r="M18" s="1"/>
    </row>
    <row r="19" spans="1:13" ht="15.75" x14ac:dyDescent="0.25">
      <c r="A19" s="4">
        <v>1985</v>
      </c>
      <c r="B19" s="4" t="s">
        <v>1</v>
      </c>
      <c r="C19" s="4">
        <v>12351</v>
      </c>
      <c r="D19" s="5">
        <f>C19/($C$34)</f>
        <v>0.31538225831162864</v>
      </c>
      <c r="E19" s="3"/>
      <c r="F19" s="3"/>
      <c r="G19" s="3"/>
      <c r="H19" s="3"/>
      <c r="I19" s="3"/>
      <c r="J19" s="1"/>
      <c r="K19" s="1"/>
      <c r="L19" s="1"/>
      <c r="M19" s="1"/>
    </row>
    <row r="20" spans="1:13" ht="15.75" x14ac:dyDescent="0.25">
      <c r="A20" s="4">
        <v>1985</v>
      </c>
      <c r="B20" s="4" t="s">
        <v>2</v>
      </c>
      <c r="C20" s="4">
        <v>6418</v>
      </c>
      <c r="D20" s="5">
        <f t="shared" ref="D20:D33" si="1">C20/($C$34)</f>
        <v>0.16388335631479495</v>
      </c>
      <c r="E20" s="3"/>
      <c r="F20" s="3"/>
      <c r="G20" s="3"/>
      <c r="H20" s="3"/>
      <c r="I20" s="3"/>
      <c r="J20" s="1"/>
      <c r="K20" s="1"/>
      <c r="L20" s="1"/>
      <c r="M20" s="1"/>
    </row>
    <row r="21" spans="1:13" ht="15.75" x14ac:dyDescent="0.25">
      <c r="A21" s="4">
        <v>1985</v>
      </c>
      <c r="B21" s="4" t="s">
        <v>31</v>
      </c>
      <c r="C21" s="4">
        <v>4943</v>
      </c>
      <c r="D21" s="5">
        <f t="shared" si="1"/>
        <v>0.12621929421377867</v>
      </c>
      <c r="E21" s="3"/>
      <c r="F21" s="3"/>
      <c r="G21" s="3"/>
      <c r="H21" s="3"/>
      <c r="I21" s="3"/>
      <c r="J21" s="1"/>
      <c r="K21" s="1"/>
      <c r="L21" s="1"/>
      <c r="M21" s="1"/>
    </row>
    <row r="22" spans="1:13" ht="15.75" x14ac:dyDescent="0.25">
      <c r="A22" s="4">
        <v>1985</v>
      </c>
      <c r="B22" s="4" t="s">
        <v>30</v>
      </c>
      <c r="C22" s="4">
        <v>622</v>
      </c>
      <c r="D22" s="5">
        <f t="shared" si="1"/>
        <v>1.5882743475818396E-2</v>
      </c>
      <c r="E22" s="3"/>
      <c r="F22" s="3"/>
      <c r="G22" s="3"/>
      <c r="H22" s="3"/>
      <c r="I22" s="3"/>
      <c r="J22" s="1"/>
      <c r="K22" s="1"/>
      <c r="L22" s="1"/>
      <c r="M22" s="1"/>
    </row>
    <row r="23" spans="1:13" ht="15.75" x14ac:dyDescent="0.25">
      <c r="A23" s="4">
        <v>1985</v>
      </c>
      <c r="B23" s="4" t="s">
        <v>4</v>
      </c>
      <c r="C23" s="4">
        <v>0</v>
      </c>
      <c r="D23" s="5">
        <f t="shared" si="1"/>
        <v>0</v>
      </c>
      <c r="E23" s="3"/>
      <c r="F23" s="3"/>
      <c r="G23" s="3"/>
      <c r="H23" s="3"/>
      <c r="I23" s="3"/>
      <c r="J23" s="1"/>
      <c r="K23" s="1"/>
      <c r="L23" s="1"/>
      <c r="M23" s="1"/>
    </row>
    <row r="24" spans="1:13" ht="15.75" x14ac:dyDescent="0.25">
      <c r="A24" s="4">
        <v>1985</v>
      </c>
      <c r="B24" s="4" t="s">
        <v>16</v>
      </c>
      <c r="C24" s="4">
        <v>9159</v>
      </c>
      <c r="D24" s="5">
        <f t="shared" si="1"/>
        <v>0.23387467442929372</v>
      </c>
      <c r="E24" s="3"/>
      <c r="F24" s="3"/>
      <c r="G24" s="3"/>
      <c r="H24" s="3"/>
      <c r="I24" s="3"/>
      <c r="J24" s="1"/>
      <c r="K24" s="1"/>
      <c r="L24" s="1"/>
      <c r="M24" s="1"/>
    </row>
    <row r="25" spans="1:13" ht="15.75" x14ac:dyDescent="0.25">
      <c r="A25" s="4">
        <v>1985</v>
      </c>
      <c r="B25" s="4" t="s">
        <v>32</v>
      </c>
      <c r="C25" s="4">
        <v>0</v>
      </c>
      <c r="D25" s="5">
        <f t="shared" si="1"/>
        <v>0</v>
      </c>
      <c r="E25" s="3"/>
      <c r="F25" s="3"/>
      <c r="G25" s="3"/>
      <c r="H25" s="3"/>
      <c r="I25" s="3"/>
      <c r="J25" s="1"/>
      <c r="K25" s="1"/>
      <c r="L25" s="1"/>
      <c r="M25" s="1"/>
    </row>
    <row r="26" spans="1:13" ht="15.75" x14ac:dyDescent="0.25">
      <c r="A26" s="4">
        <v>1985</v>
      </c>
      <c r="B26" s="4" t="s">
        <v>33</v>
      </c>
      <c r="C26" s="4">
        <v>3093</v>
      </c>
      <c r="D26" s="5">
        <f t="shared" si="1"/>
        <v>7.8979623104029423E-2</v>
      </c>
      <c r="E26" s="3"/>
      <c r="F26" s="3"/>
      <c r="G26" s="3"/>
      <c r="H26" s="3"/>
      <c r="I26" s="3"/>
      <c r="J26" s="1"/>
      <c r="K26" s="1"/>
      <c r="L26" s="1"/>
      <c r="M26" s="1"/>
    </row>
    <row r="27" spans="1:13" ht="15.75" x14ac:dyDescent="0.25">
      <c r="A27" s="4">
        <v>1985</v>
      </c>
      <c r="B27" s="4" t="s">
        <v>34</v>
      </c>
      <c r="C27" s="4">
        <v>1288</v>
      </c>
      <c r="D27" s="5">
        <f t="shared" si="1"/>
        <v>3.2889025075328121E-2</v>
      </c>
      <c r="E27" s="3"/>
      <c r="F27" s="3"/>
      <c r="G27" s="3"/>
      <c r="H27" s="3"/>
      <c r="I27" s="3"/>
      <c r="J27" s="1"/>
      <c r="K27" s="1"/>
      <c r="L27" s="1"/>
      <c r="M27" s="1"/>
    </row>
    <row r="28" spans="1:13" ht="15.75" x14ac:dyDescent="0.25">
      <c r="A28" s="4">
        <v>1985</v>
      </c>
      <c r="B28" s="4" t="s">
        <v>19</v>
      </c>
      <c r="C28" s="4">
        <v>0</v>
      </c>
      <c r="D28" s="5">
        <f t="shared" si="1"/>
        <v>0</v>
      </c>
      <c r="E28" s="3"/>
      <c r="F28" s="3"/>
      <c r="G28" s="3"/>
      <c r="H28" s="3"/>
      <c r="I28" s="3"/>
      <c r="J28" s="1"/>
      <c r="K28" s="1"/>
      <c r="L28" s="1"/>
      <c r="M28" s="1"/>
    </row>
    <row r="29" spans="1:13" ht="15.75" x14ac:dyDescent="0.25">
      <c r="A29" s="4">
        <v>1985</v>
      </c>
      <c r="B29" s="4" t="s">
        <v>20</v>
      </c>
      <c r="C29" s="4">
        <v>1288</v>
      </c>
      <c r="D29" s="5">
        <f t="shared" si="1"/>
        <v>3.2889025075328121E-2</v>
      </c>
      <c r="E29" s="3"/>
      <c r="F29" s="3"/>
      <c r="G29" s="3"/>
      <c r="H29" s="3"/>
      <c r="I29" s="3"/>
      <c r="J29" s="1"/>
      <c r="K29" s="1"/>
      <c r="L29" s="1"/>
      <c r="M29" s="1"/>
    </row>
    <row r="30" spans="1:13" ht="15.75" x14ac:dyDescent="0.25">
      <c r="A30" s="4">
        <v>1985</v>
      </c>
      <c r="B30" s="4" t="s">
        <v>21</v>
      </c>
      <c r="C30" s="4">
        <v>0</v>
      </c>
      <c r="D30" s="5">
        <f t="shared" si="1"/>
        <v>0</v>
      </c>
      <c r="E30" s="3"/>
      <c r="F30" s="3"/>
      <c r="G30" s="3"/>
      <c r="H30" s="3"/>
      <c r="I30" s="3"/>
      <c r="J30" s="1"/>
      <c r="K30" s="1"/>
      <c r="L30" s="1"/>
      <c r="M30" s="1"/>
    </row>
    <row r="31" spans="1:13" ht="15.75" x14ac:dyDescent="0.25">
      <c r="A31" s="4">
        <v>1985</v>
      </c>
      <c r="B31" s="4" t="s">
        <v>22</v>
      </c>
      <c r="C31" s="4">
        <v>0</v>
      </c>
      <c r="D31" s="5">
        <f t="shared" si="1"/>
        <v>0</v>
      </c>
      <c r="E31" s="3"/>
      <c r="F31" s="3"/>
      <c r="G31" s="3"/>
      <c r="H31" s="3"/>
      <c r="I31" s="3"/>
      <c r="J31" s="1"/>
      <c r="K31" s="1"/>
      <c r="L31" s="1"/>
      <c r="M31" s="1"/>
    </row>
    <row r="32" spans="1:13" ht="15.75" x14ac:dyDescent="0.25">
      <c r="A32" s="4">
        <v>1985</v>
      </c>
      <c r="B32" s="4" t="s">
        <v>23</v>
      </c>
      <c r="C32" s="4">
        <v>0</v>
      </c>
      <c r="D32" s="5">
        <f t="shared" si="1"/>
        <v>0</v>
      </c>
      <c r="E32" s="3"/>
      <c r="F32" s="3"/>
      <c r="G32" s="3"/>
      <c r="H32" s="3"/>
      <c r="I32" s="3"/>
      <c r="J32" s="1"/>
      <c r="K32" s="1"/>
      <c r="L32" s="1"/>
      <c r="M32" s="1"/>
    </row>
    <row r="33" spans="1:13" ht="15.75" x14ac:dyDescent="0.25">
      <c r="A33" s="4">
        <v>1985</v>
      </c>
      <c r="B33" s="4" t="s">
        <v>24</v>
      </c>
      <c r="C33" s="4">
        <v>0</v>
      </c>
      <c r="D33" s="5">
        <f t="shared" si="1"/>
        <v>0</v>
      </c>
      <c r="E33" s="3"/>
      <c r="F33" s="3"/>
      <c r="G33" s="3"/>
      <c r="H33" s="3"/>
      <c r="I33" s="3"/>
      <c r="J33" s="1"/>
      <c r="K33" s="1"/>
      <c r="L33" s="1"/>
      <c r="M33" s="1"/>
    </row>
    <row r="34" spans="1:13" ht="15.75" x14ac:dyDescent="0.25">
      <c r="A34" s="3">
        <v>1985</v>
      </c>
      <c r="B34" s="3" t="s">
        <v>8</v>
      </c>
      <c r="C34" s="3">
        <f>SUM(C19:C33)</f>
        <v>39162</v>
      </c>
      <c r="D34" s="6">
        <f>SUM(D19:D33)</f>
        <v>1</v>
      </c>
      <c r="E34" s="3"/>
      <c r="F34" s="3"/>
      <c r="G34" s="3"/>
      <c r="H34" s="3"/>
      <c r="I34" s="3"/>
      <c r="J34" s="1"/>
      <c r="K34" s="1"/>
      <c r="L34" s="1"/>
      <c r="M34" s="1"/>
    </row>
    <row r="35" spans="1:13" ht="15.75" x14ac:dyDescent="0.25">
      <c r="A35" s="4">
        <v>1986</v>
      </c>
      <c r="B35" s="4" t="s">
        <v>1</v>
      </c>
      <c r="C35" s="4">
        <v>13478</v>
      </c>
      <c r="D35" s="5">
        <f>C35/($C$50)</f>
        <v>0.33311913000494314</v>
      </c>
      <c r="E35" s="3"/>
      <c r="F35" s="3"/>
      <c r="G35" s="3"/>
      <c r="H35" s="3"/>
      <c r="I35" s="3"/>
      <c r="J35" s="1"/>
      <c r="K35" s="1"/>
      <c r="L35" s="1"/>
      <c r="M35" s="1"/>
    </row>
    <row r="36" spans="1:13" ht="15.75" x14ac:dyDescent="0.25">
      <c r="A36" s="4">
        <v>1986</v>
      </c>
      <c r="B36" s="4" t="s">
        <v>2</v>
      </c>
      <c r="C36" s="4">
        <v>3159</v>
      </c>
      <c r="D36" s="5">
        <f t="shared" ref="D36:D49" si="2">C36/($C$50)</f>
        <v>7.8077113198220471E-2</v>
      </c>
      <c r="E36" s="3"/>
      <c r="F36" s="3"/>
      <c r="G36" s="3"/>
      <c r="H36" s="3"/>
      <c r="I36" s="3"/>
      <c r="J36" s="1"/>
      <c r="K36" s="1"/>
      <c r="L36" s="1"/>
      <c r="M36" s="1"/>
    </row>
    <row r="37" spans="1:13" ht="15.75" x14ac:dyDescent="0.25">
      <c r="A37" s="4">
        <v>1986</v>
      </c>
      <c r="B37" s="4" t="s">
        <v>31</v>
      </c>
      <c r="C37" s="4">
        <v>8842</v>
      </c>
      <c r="D37" s="5">
        <f t="shared" si="2"/>
        <v>0.21853682649530401</v>
      </c>
      <c r="E37" s="3"/>
      <c r="F37" s="3"/>
      <c r="G37" s="3"/>
      <c r="H37" s="3"/>
      <c r="I37" s="3"/>
      <c r="J37" s="1"/>
      <c r="K37" s="1"/>
      <c r="L37" s="1"/>
      <c r="M37" s="1"/>
    </row>
    <row r="38" spans="1:13" ht="15.75" x14ac:dyDescent="0.25">
      <c r="A38" s="4">
        <v>1986</v>
      </c>
      <c r="B38" s="4" t="s">
        <v>30</v>
      </c>
      <c r="C38" s="4">
        <v>216</v>
      </c>
      <c r="D38" s="5">
        <f t="shared" si="2"/>
        <v>5.3386060306475532E-3</v>
      </c>
      <c r="E38" s="3"/>
      <c r="F38" s="3"/>
      <c r="G38" s="3"/>
      <c r="H38" s="3"/>
      <c r="I38" s="3"/>
      <c r="J38" s="1"/>
      <c r="K38" s="1"/>
      <c r="L38" s="1"/>
      <c r="M38" s="1"/>
    </row>
    <row r="39" spans="1:13" ht="15.75" x14ac:dyDescent="0.25">
      <c r="A39" s="4">
        <v>1986</v>
      </c>
      <c r="B39" s="4" t="s">
        <v>4</v>
      </c>
      <c r="C39" s="4">
        <v>0</v>
      </c>
      <c r="D39" s="5">
        <f t="shared" si="2"/>
        <v>0</v>
      </c>
      <c r="E39" s="3"/>
      <c r="F39" s="3"/>
      <c r="G39" s="3"/>
      <c r="H39" s="3"/>
      <c r="I39" s="3"/>
      <c r="J39" s="1"/>
      <c r="K39" s="1"/>
      <c r="L39" s="1"/>
      <c r="M39" s="1"/>
    </row>
    <row r="40" spans="1:13" ht="15.75" x14ac:dyDescent="0.25">
      <c r="A40" s="4">
        <v>1986</v>
      </c>
      <c r="B40" s="4" t="s">
        <v>16</v>
      </c>
      <c r="C40" s="4">
        <v>9159</v>
      </c>
      <c r="D40" s="5">
        <f t="shared" si="2"/>
        <v>0.22637172516065249</v>
      </c>
      <c r="E40" s="3"/>
      <c r="F40" s="3"/>
      <c r="G40" s="3"/>
      <c r="H40" s="3"/>
      <c r="I40" s="3"/>
      <c r="J40" s="1"/>
      <c r="K40" s="1"/>
      <c r="L40" s="1"/>
      <c r="M40" s="1"/>
    </row>
    <row r="41" spans="1:13" ht="15.75" x14ac:dyDescent="0.25">
      <c r="A41" s="4">
        <v>1986</v>
      </c>
      <c r="B41" s="4" t="s">
        <v>32</v>
      </c>
      <c r="C41" s="4">
        <v>0</v>
      </c>
      <c r="D41" s="5">
        <f t="shared" si="2"/>
        <v>0</v>
      </c>
      <c r="E41" s="3"/>
      <c r="F41" s="3"/>
      <c r="G41" s="3"/>
      <c r="H41" s="3"/>
      <c r="I41" s="3"/>
      <c r="J41" s="1"/>
      <c r="K41" s="1"/>
      <c r="L41" s="1"/>
      <c r="M41" s="1"/>
    </row>
    <row r="42" spans="1:13" ht="15.75" x14ac:dyDescent="0.25">
      <c r="A42" s="4">
        <v>1986</v>
      </c>
      <c r="B42" s="4" t="s">
        <v>33</v>
      </c>
      <c r="C42" s="4">
        <v>3590</v>
      </c>
      <c r="D42" s="5">
        <f t="shared" si="2"/>
        <v>8.8729609490855163E-2</v>
      </c>
      <c r="E42" s="3"/>
      <c r="F42" s="3"/>
      <c r="G42" s="3"/>
      <c r="H42" s="3"/>
      <c r="I42" s="3"/>
      <c r="J42" s="1"/>
      <c r="K42" s="1"/>
      <c r="L42" s="1"/>
      <c r="M42" s="1"/>
    </row>
    <row r="43" spans="1:13" ht="15.75" x14ac:dyDescent="0.25">
      <c r="A43" s="4">
        <v>1986</v>
      </c>
      <c r="B43" s="4" t="s">
        <v>34</v>
      </c>
      <c r="C43" s="4">
        <v>1003</v>
      </c>
      <c r="D43" s="5">
        <f t="shared" si="2"/>
        <v>2.4789915966386553E-2</v>
      </c>
      <c r="E43" s="3"/>
      <c r="F43" s="3"/>
      <c r="G43" s="3"/>
      <c r="H43" s="3"/>
      <c r="I43" s="3"/>
      <c r="J43" s="1"/>
      <c r="K43" s="1"/>
      <c r="L43" s="1"/>
      <c r="M43" s="1"/>
    </row>
    <row r="44" spans="1:13" ht="15.75" x14ac:dyDescent="0.25">
      <c r="A44" s="4">
        <v>1986</v>
      </c>
      <c r="B44" s="4" t="s">
        <v>19</v>
      </c>
      <c r="C44" s="4">
        <v>0</v>
      </c>
      <c r="D44" s="5">
        <f t="shared" si="2"/>
        <v>0</v>
      </c>
      <c r="E44" s="3"/>
      <c r="F44" s="3"/>
      <c r="G44" s="3"/>
      <c r="H44" s="3"/>
      <c r="I44" s="3"/>
      <c r="J44" s="1"/>
      <c r="K44" s="1"/>
      <c r="L44" s="1"/>
      <c r="M44" s="1"/>
    </row>
    <row r="45" spans="1:13" ht="15.75" x14ac:dyDescent="0.25">
      <c r="A45" s="4">
        <v>1986</v>
      </c>
      <c r="B45" s="4" t="s">
        <v>20</v>
      </c>
      <c r="C45" s="4">
        <v>1013</v>
      </c>
      <c r="D45" s="5">
        <f t="shared" si="2"/>
        <v>2.5037073652990609E-2</v>
      </c>
      <c r="E45" s="3"/>
      <c r="F45" s="3"/>
      <c r="G45" s="3"/>
      <c r="H45" s="3"/>
      <c r="I45" s="3"/>
      <c r="J45" s="1"/>
      <c r="K45" s="1"/>
      <c r="L45" s="1"/>
      <c r="M45" s="1"/>
    </row>
    <row r="46" spans="1:13" ht="15.75" x14ac:dyDescent="0.25">
      <c r="A46" s="4">
        <v>1986</v>
      </c>
      <c r="B46" s="4" t="s">
        <v>21</v>
      </c>
      <c r="C46" s="4">
        <v>0</v>
      </c>
      <c r="D46" s="5">
        <f t="shared" si="2"/>
        <v>0</v>
      </c>
      <c r="E46" s="3"/>
      <c r="F46" s="3"/>
      <c r="G46" s="3"/>
      <c r="H46" s="3"/>
      <c r="I46" s="3"/>
      <c r="J46" s="1"/>
      <c r="K46" s="1"/>
      <c r="L46" s="1"/>
      <c r="M46" s="1"/>
    </row>
    <row r="47" spans="1:13" ht="15.75" x14ac:dyDescent="0.25">
      <c r="A47" s="4">
        <v>1986</v>
      </c>
      <c r="B47" s="4" t="s">
        <v>22</v>
      </c>
      <c r="C47" s="4">
        <v>0</v>
      </c>
      <c r="D47" s="5">
        <f t="shared" si="2"/>
        <v>0</v>
      </c>
      <c r="E47" s="3"/>
      <c r="F47" s="3"/>
      <c r="G47" s="3"/>
      <c r="H47" s="3"/>
      <c r="I47" s="3"/>
      <c r="J47" s="1"/>
      <c r="K47" s="1"/>
      <c r="L47" s="1"/>
      <c r="M47" s="1"/>
    </row>
    <row r="48" spans="1:13" ht="15.75" x14ac:dyDescent="0.25">
      <c r="A48" s="4">
        <v>1986</v>
      </c>
      <c r="B48" s="4" t="s">
        <v>23</v>
      </c>
      <c r="C48" s="4">
        <v>0</v>
      </c>
      <c r="D48" s="5">
        <f t="shared" si="2"/>
        <v>0</v>
      </c>
      <c r="E48" s="3"/>
      <c r="F48" s="3"/>
      <c r="G48" s="3"/>
      <c r="H48" s="3"/>
      <c r="I48" s="3"/>
      <c r="J48" s="1"/>
      <c r="K48" s="1"/>
      <c r="L48" s="1"/>
      <c r="M48" s="1"/>
    </row>
    <row r="49" spans="1:13" ht="15.75" x14ac:dyDescent="0.25">
      <c r="A49" s="4">
        <v>1986</v>
      </c>
      <c r="B49" s="4" t="s">
        <v>24</v>
      </c>
      <c r="C49" s="4">
        <v>0</v>
      </c>
      <c r="D49" s="5">
        <f t="shared" si="2"/>
        <v>0</v>
      </c>
      <c r="E49" s="3"/>
      <c r="F49" s="3"/>
      <c r="G49" s="3"/>
      <c r="H49" s="3"/>
      <c r="I49" s="3"/>
      <c r="J49" s="1"/>
      <c r="K49" s="1"/>
      <c r="L49" s="1"/>
      <c r="M49" s="1"/>
    </row>
    <row r="50" spans="1:13" ht="15.75" x14ac:dyDescent="0.25">
      <c r="A50" s="3">
        <v>1986</v>
      </c>
      <c r="B50" s="3" t="s">
        <v>8</v>
      </c>
      <c r="C50" s="3">
        <f>SUM(C35:C49)</f>
        <v>40460</v>
      </c>
      <c r="D50" s="6">
        <f>SUM(D35:D49)</f>
        <v>1</v>
      </c>
      <c r="E50" s="3"/>
      <c r="F50" s="3"/>
      <c r="G50" s="3"/>
      <c r="H50" s="3"/>
      <c r="I50" s="3"/>
      <c r="J50" s="1"/>
      <c r="K50" s="1"/>
      <c r="L50" s="1"/>
      <c r="M50" s="1"/>
    </row>
    <row r="51" spans="1:13" ht="15.75" x14ac:dyDescent="0.25">
      <c r="A51" s="4">
        <v>1987</v>
      </c>
      <c r="B51" s="4" t="s">
        <v>1</v>
      </c>
      <c r="C51" s="4">
        <v>10708</v>
      </c>
      <c r="D51" s="5">
        <f>C51/($C$66)</f>
        <v>0.28878101402373246</v>
      </c>
      <c r="E51" s="3"/>
      <c r="F51" s="3"/>
      <c r="G51" s="3"/>
      <c r="H51" s="3"/>
      <c r="I51" s="3"/>
      <c r="J51" s="1"/>
      <c r="K51" s="1"/>
      <c r="L51" s="1"/>
      <c r="M51" s="1"/>
    </row>
    <row r="52" spans="1:13" ht="15.75" x14ac:dyDescent="0.25">
      <c r="A52" s="4">
        <v>1987</v>
      </c>
      <c r="B52" s="4" t="s">
        <v>2</v>
      </c>
      <c r="C52" s="4">
        <v>3052</v>
      </c>
      <c r="D52" s="5">
        <f t="shared" ref="D52:D65" si="3">C52/($C$66)</f>
        <v>8.230852211434736E-2</v>
      </c>
      <c r="E52" s="3"/>
      <c r="F52" s="3"/>
      <c r="G52" s="3"/>
      <c r="H52" s="3"/>
      <c r="I52" s="3"/>
      <c r="J52" s="1"/>
      <c r="K52" s="1"/>
      <c r="L52" s="1"/>
      <c r="M52" s="1"/>
    </row>
    <row r="53" spans="1:13" ht="15.75" x14ac:dyDescent="0.25">
      <c r="A53" s="4">
        <v>1987</v>
      </c>
      <c r="B53" s="4" t="s">
        <v>13</v>
      </c>
      <c r="C53" s="4">
        <v>9549</v>
      </c>
      <c r="D53" s="5">
        <f t="shared" si="3"/>
        <v>0.2575242718446602</v>
      </c>
      <c r="E53" s="3"/>
      <c r="F53" s="3"/>
      <c r="G53" s="3"/>
      <c r="H53" s="3"/>
      <c r="I53" s="3"/>
      <c r="J53" s="1"/>
      <c r="K53" s="1"/>
      <c r="L53" s="1"/>
      <c r="M53" s="1"/>
    </row>
    <row r="54" spans="1:13" ht="15.75" x14ac:dyDescent="0.25">
      <c r="A54" s="4">
        <v>1987</v>
      </c>
      <c r="B54" s="4" t="s">
        <v>14</v>
      </c>
      <c r="C54" s="4">
        <v>516</v>
      </c>
      <c r="D54" s="5">
        <f t="shared" si="3"/>
        <v>1.3915857605177993E-2</v>
      </c>
      <c r="E54" s="3"/>
      <c r="F54" s="3"/>
      <c r="G54" s="3"/>
      <c r="H54" s="3"/>
      <c r="I54" s="3"/>
      <c r="J54" s="1"/>
      <c r="K54" s="1"/>
      <c r="L54" s="1"/>
      <c r="M54" s="1"/>
    </row>
    <row r="55" spans="1:13" ht="15.75" x14ac:dyDescent="0.25">
      <c r="A55" s="4">
        <v>1987</v>
      </c>
      <c r="B55" s="4" t="s">
        <v>15</v>
      </c>
      <c r="C55" s="4">
        <v>0</v>
      </c>
      <c r="D55" s="5">
        <f t="shared" si="3"/>
        <v>0</v>
      </c>
      <c r="E55" s="3"/>
      <c r="F55" s="3"/>
      <c r="G55" s="3"/>
      <c r="H55" s="3"/>
      <c r="I55" s="3"/>
      <c r="J55" s="1"/>
      <c r="K55" s="1"/>
      <c r="L55" s="1"/>
      <c r="M55" s="1"/>
    </row>
    <row r="56" spans="1:13" ht="15.75" x14ac:dyDescent="0.25">
      <c r="A56" s="4">
        <v>1987</v>
      </c>
      <c r="B56" s="4" t="s">
        <v>16</v>
      </c>
      <c r="C56" s="4">
        <v>7888</v>
      </c>
      <c r="D56" s="5">
        <f t="shared" si="3"/>
        <v>0.2127292340884574</v>
      </c>
      <c r="E56" s="3"/>
      <c r="F56" s="3"/>
      <c r="G56" s="3"/>
      <c r="H56" s="3"/>
      <c r="I56" s="3"/>
      <c r="J56" s="1"/>
      <c r="K56" s="1"/>
      <c r="L56" s="1"/>
      <c r="M56" s="1"/>
    </row>
    <row r="57" spans="1:13" ht="15.75" x14ac:dyDescent="0.25">
      <c r="A57" s="4">
        <v>1987</v>
      </c>
      <c r="B57" s="4" t="s">
        <v>3</v>
      </c>
      <c r="C57" s="4">
        <v>0</v>
      </c>
      <c r="D57" s="5">
        <f t="shared" si="3"/>
        <v>0</v>
      </c>
      <c r="E57" s="3"/>
      <c r="F57" s="3"/>
      <c r="G57" s="3"/>
      <c r="H57" s="3"/>
      <c r="I57" s="3"/>
      <c r="J57" s="1"/>
      <c r="K57" s="1"/>
      <c r="L57" s="1"/>
      <c r="M57" s="1"/>
    </row>
    <row r="58" spans="1:13" ht="15.75" x14ac:dyDescent="0.25">
      <c r="A58" s="4">
        <v>1987</v>
      </c>
      <c r="B58" s="4" t="s">
        <v>17</v>
      </c>
      <c r="C58" s="4">
        <v>3193</v>
      </c>
      <c r="D58" s="5">
        <f t="shared" si="3"/>
        <v>8.611111111111111E-2</v>
      </c>
      <c r="E58" s="3"/>
      <c r="F58" s="3"/>
      <c r="G58" s="3"/>
      <c r="H58" s="3"/>
      <c r="I58" s="3"/>
      <c r="J58" s="1"/>
      <c r="K58" s="1"/>
      <c r="L58" s="1"/>
      <c r="M58" s="1"/>
    </row>
    <row r="59" spans="1:13" ht="15.75" x14ac:dyDescent="0.25">
      <c r="A59" s="4">
        <v>1987</v>
      </c>
      <c r="B59" s="4" t="s">
        <v>18</v>
      </c>
      <c r="C59" s="4">
        <v>1087</v>
      </c>
      <c r="D59" s="5">
        <f t="shared" si="3"/>
        <v>2.9314994606256743E-2</v>
      </c>
      <c r="E59" s="3"/>
      <c r="F59" s="3"/>
      <c r="G59" s="3"/>
      <c r="H59" s="3"/>
      <c r="I59" s="3"/>
      <c r="J59" s="1"/>
      <c r="K59" s="1"/>
      <c r="L59" s="1"/>
      <c r="M59" s="1"/>
    </row>
    <row r="60" spans="1:13" ht="15.75" x14ac:dyDescent="0.25">
      <c r="A60" s="4">
        <v>1987</v>
      </c>
      <c r="B60" s="4" t="s">
        <v>19</v>
      </c>
      <c r="C60" s="4">
        <v>0</v>
      </c>
      <c r="D60" s="5">
        <f t="shared" si="3"/>
        <v>0</v>
      </c>
      <c r="E60" s="3"/>
      <c r="F60" s="3"/>
      <c r="G60" s="3"/>
      <c r="H60" s="3"/>
      <c r="I60" s="3"/>
      <c r="J60" s="1"/>
      <c r="K60" s="1"/>
      <c r="L60" s="1"/>
      <c r="M60" s="1"/>
    </row>
    <row r="61" spans="1:13" ht="15.75" x14ac:dyDescent="0.25">
      <c r="A61" s="4">
        <v>1987</v>
      </c>
      <c r="B61" s="4" t="s">
        <v>20</v>
      </c>
      <c r="C61" s="4">
        <v>1087</v>
      </c>
      <c r="D61" s="5">
        <f t="shared" si="3"/>
        <v>2.9314994606256743E-2</v>
      </c>
      <c r="E61" s="3"/>
      <c r="F61" s="3"/>
      <c r="G61" s="3"/>
      <c r="H61" s="3"/>
      <c r="I61" s="3"/>
      <c r="J61" s="1"/>
      <c r="K61" s="1"/>
      <c r="L61" s="1"/>
      <c r="M61" s="1"/>
    </row>
    <row r="62" spans="1:13" ht="15.75" x14ac:dyDescent="0.25">
      <c r="A62" s="4">
        <v>1987</v>
      </c>
      <c r="B62" s="4" t="s">
        <v>21</v>
      </c>
      <c r="C62" s="4">
        <v>0</v>
      </c>
      <c r="D62" s="5">
        <f t="shared" si="3"/>
        <v>0</v>
      </c>
      <c r="E62" s="3"/>
      <c r="F62" s="3"/>
      <c r="G62" s="3"/>
      <c r="H62" s="3"/>
      <c r="I62" s="3"/>
      <c r="J62" s="1"/>
      <c r="K62" s="1"/>
      <c r="L62" s="1"/>
      <c r="M62" s="1"/>
    </row>
    <row r="63" spans="1:13" ht="15.75" x14ac:dyDescent="0.25">
      <c r="A63" s="4">
        <v>1987</v>
      </c>
      <c r="B63" s="4" t="s">
        <v>22</v>
      </c>
      <c r="C63" s="4">
        <v>0</v>
      </c>
      <c r="D63" s="5">
        <f t="shared" si="3"/>
        <v>0</v>
      </c>
      <c r="E63" s="3"/>
      <c r="F63" s="3"/>
      <c r="G63" s="3"/>
      <c r="H63" s="3"/>
      <c r="I63" s="3"/>
      <c r="J63" s="1"/>
      <c r="K63" s="1"/>
      <c r="L63" s="1"/>
      <c r="M63" s="1"/>
    </row>
    <row r="64" spans="1:13" ht="15.75" x14ac:dyDescent="0.25">
      <c r="A64" s="4">
        <v>1987</v>
      </c>
      <c r="B64" s="4" t="s">
        <v>23</v>
      </c>
      <c r="C64" s="4">
        <v>0</v>
      </c>
      <c r="D64" s="5">
        <f t="shared" si="3"/>
        <v>0</v>
      </c>
      <c r="E64" s="3"/>
      <c r="F64" s="3"/>
      <c r="G64" s="3"/>
      <c r="H64" s="3"/>
      <c r="I64" s="3"/>
      <c r="J64" s="1"/>
      <c r="K64" s="1"/>
      <c r="L64" s="1"/>
      <c r="M64" s="1"/>
    </row>
    <row r="65" spans="1:13" ht="15.75" x14ac:dyDescent="0.25">
      <c r="A65" s="4">
        <v>1987</v>
      </c>
      <c r="B65" s="4" t="s">
        <v>24</v>
      </c>
      <c r="C65" s="4">
        <v>0</v>
      </c>
      <c r="D65" s="5">
        <f t="shared" si="3"/>
        <v>0</v>
      </c>
      <c r="E65" s="3"/>
      <c r="F65" s="3"/>
      <c r="G65" s="3"/>
      <c r="H65" s="3"/>
      <c r="I65" s="3"/>
      <c r="J65" s="1"/>
      <c r="K65" s="1"/>
      <c r="L65" s="1"/>
      <c r="M65" s="1"/>
    </row>
    <row r="66" spans="1:13" ht="15.75" x14ac:dyDescent="0.25">
      <c r="A66" s="4">
        <v>1987</v>
      </c>
      <c r="B66" s="3" t="s">
        <v>8</v>
      </c>
      <c r="C66" s="3">
        <f>SUM(C51:C65)</f>
        <v>37080</v>
      </c>
      <c r="D66" s="6">
        <f>SUM(D51:D65)</f>
        <v>1</v>
      </c>
      <c r="E66" s="3"/>
      <c r="F66" s="3"/>
      <c r="G66" s="3"/>
      <c r="H66" s="3"/>
      <c r="I66" s="3"/>
      <c r="J66" s="1"/>
      <c r="K66" s="1"/>
      <c r="L66" s="1"/>
      <c r="M66" s="1"/>
    </row>
    <row r="67" spans="1:13" ht="15.75" x14ac:dyDescent="0.25">
      <c r="A67" s="4">
        <v>1988</v>
      </c>
      <c r="B67" s="4" t="s">
        <v>1</v>
      </c>
      <c r="C67" s="4">
        <v>7088</v>
      </c>
      <c r="D67" s="5">
        <f>C67/($C$82)</f>
        <v>0.25728701586264474</v>
      </c>
      <c r="E67" s="3"/>
      <c r="F67" s="3"/>
      <c r="G67" s="3"/>
      <c r="H67" s="3"/>
      <c r="I67" s="3"/>
      <c r="J67" s="1"/>
      <c r="K67" s="1"/>
      <c r="L67" s="1"/>
      <c r="M67" s="1"/>
    </row>
    <row r="68" spans="1:13" ht="15.75" x14ac:dyDescent="0.25">
      <c r="A68" s="4">
        <v>1988</v>
      </c>
      <c r="B68" s="4" t="s">
        <v>2</v>
      </c>
      <c r="C68" s="4">
        <v>176</v>
      </c>
      <c r="D68" s="5">
        <f t="shared" ref="D68:D81" si="4">C68/($C$82)</f>
        <v>6.3886166467022392E-3</v>
      </c>
      <c r="E68" s="3"/>
      <c r="F68" s="3"/>
      <c r="G68" s="3"/>
      <c r="H68" s="3"/>
      <c r="I68" s="3"/>
      <c r="J68" s="1"/>
      <c r="K68" s="1"/>
      <c r="L68" s="1"/>
      <c r="M68" s="1"/>
    </row>
    <row r="69" spans="1:13" ht="15.75" x14ac:dyDescent="0.25">
      <c r="A69" s="4">
        <v>1988</v>
      </c>
      <c r="B69" s="4" t="s">
        <v>13</v>
      </c>
      <c r="C69" s="4">
        <v>7810</v>
      </c>
      <c r="D69" s="5">
        <f t="shared" si="4"/>
        <v>0.28349486369741189</v>
      </c>
      <c r="E69" s="3"/>
      <c r="F69" s="3"/>
      <c r="G69" s="3"/>
      <c r="H69" s="3"/>
      <c r="I69" s="3"/>
      <c r="J69" s="1"/>
      <c r="K69" s="1"/>
      <c r="L69" s="1"/>
      <c r="M69" s="1"/>
    </row>
    <row r="70" spans="1:13" ht="15.75" x14ac:dyDescent="0.25">
      <c r="A70" s="4">
        <v>1988</v>
      </c>
      <c r="B70" s="4" t="s">
        <v>14</v>
      </c>
      <c r="C70" s="4">
        <v>653</v>
      </c>
      <c r="D70" s="5">
        <f t="shared" si="4"/>
        <v>2.3703219717594107E-2</v>
      </c>
      <c r="E70" s="3"/>
      <c r="F70" s="3"/>
      <c r="G70" s="3"/>
      <c r="H70" s="3"/>
      <c r="I70" s="3"/>
      <c r="J70" s="1"/>
      <c r="K70" s="1"/>
      <c r="L70" s="1"/>
      <c r="M70" s="1"/>
    </row>
    <row r="71" spans="1:13" ht="15.75" x14ac:dyDescent="0.25">
      <c r="A71" s="4">
        <v>1988</v>
      </c>
      <c r="B71" s="4" t="s">
        <v>15</v>
      </c>
      <c r="C71" s="4">
        <v>56</v>
      </c>
      <c r="D71" s="5">
        <f t="shared" si="4"/>
        <v>2.032741660314349E-3</v>
      </c>
      <c r="E71" s="3"/>
      <c r="F71" s="3"/>
      <c r="G71" s="3"/>
      <c r="H71" s="3"/>
      <c r="I71" s="3"/>
      <c r="J71" s="1"/>
      <c r="K71" s="1"/>
      <c r="L71" s="1"/>
      <c r="M71" s="1"/>
    </row>
    <row r="72" spans="1:13" ht="15.75" x14ac:dyDescent="0.25">
      <c r="A72" s="4">
        <v>1988</v>
      </c>
      <c r="B72" s="4" t="s">
        <v>16</v>
      </c>
      <c r="C72" s="4">
        <v>6351</v>
      </c>
      <c r="D72" s="5">
        <f t="shared" si="4"/>
        <v>0.2305346836545791</v>
      </c>
      <c r="E72" s="3"/>
      <c r="F72" s="3"/>
      <c r="G72" s="3"/>
      <c r="H72" s="3"/>
      <c r="I72" s="3"/>
      <c r="J72" s="1"/>
      <c r="K72" s="1"/>
      <c r="L72" s="1"/>
      <c r="M72" s="1"/>
    </row>
    <row r="73" spans="1:13" ht="15.75" x14ac:dyDescent="0.25">
      <c r="A73" s="4">
        <v>1988</v>
      </c>
      <c r="B73" s="4" t="s">
        <v>32</v>
      </c>
      <c r="C73" s="4">
        <v>0</v>
      </c>
      <c r="D73" s="5">
        <f t="shared" si="4"/>
        <v>0</v>
      </c>
      <c r="E73" s="3"/>
      <c r="F73" s="3"/>
      <c r="G73" s="3"/>
      <c r="H73" s="3"/>
      <c r="I73" s="3"/>
      <c r="J73" s="1"/>
      <c r="K73" s="1"/>
      <c r="L73" s="1"/>
      <c r="M73" s="1"/>
    </row>
    <row r="74" spans="1:13" ht="15.75" x14ac:dyDescent="0.25">
      <c r="A74" s="4">
        <v>1988</v>
      </c>
      <c r="B74" s="4" t="s">
        <v>17</v>
      </c>
      <c r="C74" s="4">
        <v>3751</v>
      </c>
      <c r="D74" s="5">
        <f t="shared" si="4"/>
        <v>0.13615739228284149</v>
      </c>
      <c r="E74" s="3"/>
      <c r="F74" s="3"/>
      <c r="G74" s="3"/>
      <c r="H74" s="3"/>
      <c r="I74" s="3"/>
      <c r="J74" s="1"/>
      <c r="K74" s="1"/>
      <c r="L74" s="1"/>
      <c r="M74" s="1"/>
    </row>
    <row r="75" spans="1:13" ht="15.75" x14ac:dyDescent="0.25">
      <c r="A75" s="4">
        <v>1988</v>
      </c>
      <c r="B75" s="4" t="s">
        <v>18</v>
      </c>
      <c r="C75" s="4">
        <v>832</v>
      </c>
      <c r="D75" s="5">
        <f t="shared" si="4"/>
        <v>3.0200733238956043E-2</v>
      </c>
      <c r="E75" s="3"/>
      <c r="F75" s="3"/>
      <c r="G75" s="3"/>
      <c r="H75" s="3"/>
      <c r="I75" s="3"/>
      <c r="J75" s="1"/>
      <c r="K75" s="1"/>
      <c r="L75" s="1"/>
      <c r="M75" s="1"/>
    </row>
    <row r="76" spans="1:13" ht="15.75" x14ac:dyDescent="0.25">
      <c r="A76" s="4">
        <v>1988</v>
      </c>
      <c r="B76" s="4" t="s">
        <v>19</v>
      </c>
      <c r="C76" s="4">
        <v>0</v>
      </c>
      <c r="D76" s="5">
        <f t="shared" si="4"/>
        <v>0</v>
      </c>
      <c r="E76" s="3"/>
      <c r="F76" s="3"/>
      <c r="G76" s="3"/>
      <c r="H76" s="3"/>
      <c r="I76" s="3"/>
      <c r="J76" s="1"/>
      <c r="K76" s="1"/>
      <c r="L76" s="1"/>
      <c r="M76" s="1"/>
    </row>
    <row r="77" spans="1:13" ht="15.75" x14ac:dyDescent="0.25">
      <c r="A77" s="4">
        <v>1988</v>
      </c>
      <c r="B77" s="4" t="s">
        <v>20</v>
      </c>
      <c r="C77" s="4">
        <v>832</v>
      </c>
      <c r="D77" s="5">
        <f t="shared" si="4"/>
        <v>3.0200733238956043E-2</v>
      </c>
      <c r="E77" s="3"/>
      <c r="F77" s="3"/>
      <c r="G77" s="3"/>
      <c r="H77" s="3"/>
      <c r="I77" s="3"/>
      <c r="J77" s="1"/>
      <c r="K77" s="1"/>
      <c r="L77" s="1"/>
      <c r="M77" s="1"/>
    </row>
    <row r="78" spans="1:13" ht="15.75" x14ac:dyDescent="0.25">
      <c r="A78" s="4">
        <v>1988</v>
      </c>
      <c r="B78" s="4" t="s">
        <v>21</v>
      </c>
      <c r="C78" s="4">
        <v>0</v>
      </c>
      <c r="D78" s="5">
        <f t="shared" si="4"/>
        <v>0</v>
      </c>
      <c r="E78" s="3"/>
      <c r="F78" s="3"/>
      <c r="G78" s="3"/>
      <c r="H78" s="3"/>
      <c r="I78" s="3"/>
      <c r="J78" s="1"/>
      <c r="K78" s="1"/>
      <c r="L78" s="1"/>
      <c r="M78" s="1"/>
    </row>
    <row r="79" spans="1:13" ht="15.75" x14ac:dyDescent="0.25">
      <c r="A79" s="4">
        <v>1988</v>
      </c>
      <c r="B79" s="4" t="s">
        <v>22</v>
      </c>
      <c r="C79" s="4">
        <v>0</v>
      </c>
      <c r="D79" s="5">
        <f t="shared" si="4"/>
        <v>0</v>
      </c>
      <c r="E79" s="3"/>
      <c r="F79" s="3"/>
      <c r="G79" s="3"/>
      <c r="H79" s="3"/>
      <c r="I79" s="3"/>
      <c r="J79" s="1"/>
      <c r="K79" s="1"/>
      <c r="L79" s="1"/>
      <c r="M79" s="1"/>
    </row>
    <row r="80" spans="1:13" ht="15.75" x14ac:dyDescent="0.25">
      <c r="A80" s="4">
        <v>1988</v>
      </c>
      <c r="B80" s="4" t="s">
        <v>23</v>
      </c>
      <c r="C80" s="4">
        <v>0</v>
      </c>
      <c r="D80" s="5">
        <f t="shared" si="4"/>
        <v>0</v>
      </c>
      <c r="E80" s="3"/>
      <c r="F80" s="3"/>
      <c r="G80" s="3"/>
      <c r="H80" s="3"/>
      <c r="I80" s="3"/>
      <c r="J80" s="1"/>
      <c r="K80" s="1"/>
      <c r="L80" s="1"/>
      <c r="M80" s="1"/>
    </row>
    <row r="81" spans="1:13" ht="15.75" x14ac:dyDescent="0.25">
      <c r="A81" s="4">
        <v>1988</v>
      </c>
      <c r="B81" s="4" t="s">
        <v>24</v>
      </c>
      <c r="C81" s="4">
        <v>0</v>
      </c>
      <c r="D81" s="5">
        <f t="shared" si="4"/>
        <v>0</v>
      </c>
      <c r="E81" s="3"/>
      <c r="F81" s="3"/>
      <c r="G81" s="3"/>
      <c r="H81" s="3"/>
      <c r="I81" s="3"/>
      <c r="J81" s="1"/>
      <c r="K81" s="1"/>
      <c r="L81" s="1"/>
      <c r="M81" s="1"/>
    </row>
    <row r="82" spans="1:13" ht="15.75" x14ac:dyDescent="0.25">
      <c r="A82" s="4">
        <v>1988</v>
      </c>
      <c r="B82" s="3" t="s">
        <v>8</v>
      </c>
      <c r="C82" s="3">
        <f>SUM(C67:C81)</f>
        <v>27549</v>
      </c>
      <c r="D82" s="6">
        <f>SUM(D67:D81)</f>
        <v>1</v>
      </c>
      <c r="E82" s="3"/>
      <c r="F82" s="3"/>
      <c r="G82" s="3"/>
      <c r="H82" s="3"/>
      <c r="I82" s="3"/>
      <c r="J82" s="1"/>
      <c r="K82" s="1"/>
      <c r="L82" s="1"/>
      <c r="M82" s="1"/>
    </row>
    <row r="83" spans="1:13" ht="15.75" x14ac:dyDescent="0.25">
      <c r="A83" s="4">
        <v>1989</v>
      </c>
      <c r="B83" s="4" t="s">
        <v>1</v>
      </c>
      <c r="C83" s="4">
        <v>5786</v>
      </c>
      <c r="D83" s="5">
        <f>C83/($C$98)</f>
        <v>0.30899866488651534</v>
      </c>
      <c r="E83" s="3"/>
      <c r="F83" s="3"/>
      <c r="G83" s="3"/>
      <c r="H83" s="3"/>
      <c r="I83" s="3"/>
      <c r="J83" s="1"/>
      <c r="K83" s="1"/>
      <c r="L83" s="1"/>
      <c r="M83" s="1"/>
    </row>
    <row r="84" spans="1:13" ht="15.75" x14ac:dyDescent="0.25">
      <c r="A84" s="4">
        <v>1989</v>
      </c>
      <c r="B84" s="4" t="s">
        <v>2</v>
      </c>
      <c r="C84" s="4">
        <v>233</v>
      </c>
      <c r="D84" s="5">
        <f t="shared" ref="D84:D97" si="5">C84/($C$98)</f>
        <v>1.2443257676902537E-2</v>
      </c>
      <c r="E84" s="3"/>
      <c r="F84" s="3"/>
      <c r="G84" s="3"/>
      <c r="H84" s="3"/>
      <c r="I84" s="3"/>
      <c r="J84" s="1"/>
      <c r="K84" s="1"/>
      <c r="L84" s="1"/>
      <c r="M84" s="1"/>
    </row>
    <row r="85" spans="1:13" ht="15.75" x14ac:dyDescent="0.25">
      <c r="A85" s="4">
        <v>1989</v>
      </c>
      <c r="B85" s="4" t="s">
        <v>13</v>
      </c>
      <c r="C85" s="4">
        <v>5022</v>
      </c>
      <c r="D85" s="5">
        <f t="shared" si="5"/>
        <v>0.26819759679572763</v>
      </c>
      <c r="E85" s="3"/>
      <c r="F85" s="3"/>
      <c r="G85" s="3"/>
      <c r="H85" s="3"/>
      <c r="I85" s="3"/>
      <c r="J85" s="1"/>
      <c r="K85" s="1"/>
      <c r="L85" s="1"/>
      <c r="M85" s="1"/>
    </row>
    <row r="86" spans="1:13" ht="15.75" x14ac:dyDescent="0.25">
      <c r="A86" s="4">
        <v>1989</v>
      </c>
      <c r="B86" s="4" t="s">
        <v>14</v>
      </c>
      <c r="C86" s="4">
        <v>645</v>
      </c>
      <c r="D86" s="5">
        <f t="shared" si="5"/>
        <v>3.4445927903871826E-2</v>
      </c>
      <c r="E86" s="3"/>
      <c r="F86" s="3"/>
      <c r="G86" s="3"/>
      <c r="H86" s="3"/>
      <c r="I86" s="3"/>
      <c r="J86" s="1"/>
      <c r="K86" s="1"/>
      <c r="L86" s="1"/>
      <c r="M86" s="1"/>
    </row>
    <row r="87" spans="1:13" ht="15.75" x14ac:dyDescent="0.25">
      <c r="A87" s="4">
        <v>1989</v>
      </c>
      <c r="B87" s="4" t="s">
        <v>15</v>
      </c>
      <c r="C87" s="4">
        <v>56</v>
      </c>
      <c r="D87" s="5">
        <f t="shared" si="5"/>
        <v>2.9906542056074765E-3</v>
      </c>
      <c r="E87" s="3"/>
      <c r="F87" s="3"/>
      <c r="G87" s="3"/>
      <c r="H87" s="3"/>
      <c r="I87" s="3"/>
      <c r="J87" s="1"/>
      <c r="K87" s="1"/>
      <c r="L87" s="1"/>
      <c r="M87" s="1"/>
    </row>
    <row r="88" spans="1:13" ht="15.75" x14ac:dyDescent="0.25">
      <c r="A88" s="4">
        <v>1989</v>
      </c>
      <c r="B88" s="4" t="s">
        <v>16</v>
      </c>
      <c r="C88" s="4">
        <v>2056</v>
      </c>
      <c r="D88" s="5">
        <f t="shared" si="5"/>
        <v>0.10979973297730307</v>
      </c>
      <c r="E88" s="3"/>
      <c r="F88" s="3"/>
      <c r="G88" s="3"/>
      <c r="H88" s="3"/>
      <c r="I88" s="3"/>
      <c r="J88" s="1"/>
      <c r="K88" s="1"/>
      <c r="L88" s="1"/>
      <c r="M88" s="1"/>
    </row>
    <row r="89" spans="1:13" ht="15.75" x14ac:dyDescent="0.25">
      <c r="A89" s="4">
        <v>1989</v>
      </c>
      <c r="B89" s="4" t="s">
        <v>32</v>
      </c>
      <c r="C89" s="4">
        <v>0</v>
      </c>
      <c r="D89" s="5">
        <f t="shared" si="5"/>
        <v>0</v>
      </c>
      <c r="E89" s="3"/>
      <c r="F89" s="3"/>
      <c r="G89" s="3"/>
      <c r="H89" s="3"/>
      <c r="I89" s="3"/>
      <c r="J89" s="1"/>
      <c r="K89" s="1"/>
      <c r="L89" s="1"/>
      <c r="M89" s="1"/>
    </row>
    <row r="90" spans="1:13" ht="15.75" x14ac:dyDescent="0.25">
      <c r="A90" s="4">
        <v>1989</v>
      </c>
      <c r="B90" s="4" t="s">
        <v>17</v>
      </c>
      <c r="C90" s="4">
        <v>3649</v>
      </c>
      <c r="D90" s="5">
        <f t="shared" si="5"/>
        <v>0.19487316421895862</v>
      </c>
      <c r="E90" s="3"/>
      <c r="F90" s="3"/>
      <c r="G90" s="3"/>
      <c r="H90" s="3"/>
      <c r="I90" s="3"/>
      <c r="J90" s="1"/>
      <c r="K90" s="1"/>
      <c r="L90" s="1"/>
      <c r="M90" s="1"/>
    </row>
    <row r="91" spans="1:13" ht="15.75" x14ac:dyDescent="0.25">
      <c r="A91" s="4">
        <v>1989</v>
      </c>
      <c r="B91" s="4" t="s">
        <v>18</v>
      </c>
      <c r="C91" s="4">
        <v>588</v>
      </c>
      <c r="D91" s="5">
        <f t="shared" si="5"/>
        <v>3.1401869158878506E-2</v>
      </c>
      <c r="E91" s="3"/>
      <c r="F91" s="3"/>
      <c r="G91" s="3"/>
      <c r="H91" s="3"/>
      <c r="I91" s="3"/>
      <c r="J91" s="1"/>
      <c r="K91" s="1"/>
      <c r="L91" s="1"/>
      <c r="M91" s="1"/>
    </row>
    <row r="92" spans="1:13" ht="15.75" x14ac:dyDescent="0.25">
      <c r="A92" s="4">
        <v>1989</v>
      </c>
      <c r="B92" s="4" t="s">
        <v>19</v>
      </c>
      <c r="C92" s="4">
        <v>0</v>
      </c>
      <c r="D92" s="5">
        <f t="shared" si="5"/>
        <v>0</v>
      </c>
      <c r="E92" s="3"/>
      <c r="F92" s="3"/>
      <c r="G92" s="3"/>
      <c r="H92" s="3"/>
      <c r="I92" s="3"/>
      <c r="J92" s="1"/>
      <c r="K92" s="1"/>
      <c r="L92" s="1"/>
      <c r="M92" s="1"/>
    </row>
    <row r="93" spans="1:13" ht="15.75" x14ac:dyDescent="0.25">
      <c r="A93" s="4">
        <v>1989</v>
      </c>
      <c r="B93" s="4" t="s">
        <v>20</v>
      </c>
      <c r="C93" s="4">
        <v>690</v>
      </c>
      <c r="D93" s="5">
        <f t="shared" si="5"/>
        <v>3.6849132176234978E-2</v>
      </c>
      <c r="E93" s="3"/>
      <c r="F93" s="3"/>
      <c r="G93" s="3"/>
      <c r="H93" s="3"/>
      <c r="I93" s="3"/>
      <c r="J93" s="1"/>
      <c r="K93" s="1"/>
      <c r="L93" s="1"/>
      <c r="M93" s="1"/>
    </row>
    <row r="94" spans="1:13" ht="15.75" x14ac:dyDescent="0.25">
      <c r="A94" s="4">
        <v>1989</v>
      </c>
      <c r="B94" s="4" t="s">
        <v>21</v>
      </c>
      <c r="C94" s="4">
        <v>0</v>
      </c>
      <c r="D94" s="5">
        <f t="shared" si="5"/>
        <v>0</v>
      </c>
      <c r="E94" s="3"/>
      <c r="F94" s="3"/>
      <c r="G94" s="3"/>
      <c r="H94" s="3"/>
      <c r="I94" s="3"/>
      <c r="J94" s="1"/>
      <c r="K94" s="1"/>
      <c r="L94" s="1"/>
      <c r="M94" s="1"/>
    </row>
    <row r="95" spans="1:13" ht="15.75" x14ac:dyDescent="0.25">
      <c r="A95" s="4">
        <v>1989</v>
      </c>
      <c r="B95" s="4" t="s">
        <v>22</v>
      </c>
      <c r="C95" s="4">
        <v>0</v>
      </c>
      <c r="D95" s="5">
        <f t="shared" si="5"/>
        <v>0</v>
      </c>
      <c r="E95" s="3"/>
      <c r="F95" s="3"/>
      <c r="G95" s="3"/>
      <c r="H95" s="3"/>
      <c r="I95" s="3"/>
      <c r="J95" s="1"/>
      <c r="K95" s="1"/>
      <c r="L95" s="1"/>
      <c r="M95" s="1"/>
    </row>
    <row r="96" spans="1:13" ht="15.75" x14ac:dyDescent="0.25">
      <c r="A96" s="4">
        <v>1989</v>
      </c>
      <c r="B96" s="4" t="s">
        <v>23</v>
      </c>
      <c r="C96" s="4">
        <v>0</v>
      </c>
      <c r="D96" s="5">
        <f t="shared" si="5"/>
        <v>0</v>
      </c>
      <c r="E96" s="3"/>
      <c r="F96" s="3"/>
      <c r="G96" s="3"/>
      <c r="H96" s="3"/>
      <c r="I96" s="3"/>
      <c r="J96" s="1"/>
      <c r="K96" s="1"/>
      <c r="L96" s="1"/>
      <c r="M96" s="1"/>
    </row>
    <row r="97" spans="1:13" ht="15.75" x14ac:dyDescent="0.25">
      <c r="A97" s="4">
        <v>1989</v>
      </c>
      <c r="B97" s="4" t="s">
        <v>24</v>
      </c>
      <c r="C97" s="4">
        <v>0</v>
      </c>
      <c r="D97" s="5">
        <f t="shared" si="5"/>
        <v>0</v>
      </c>
      <c r="E97" s="3"/>
      <c r="F97" s="3"/>
      <c r="G97" s="3"/>
      <c r="H97" s="3"/>
      <c r="I97" s="3"/>
      <c r="J97" s="1"/>
      <c r="K97" s="1"/>
      <c r="L97" s="1"/>
      <c r="M97" s="1"/>
    </row>
    <row r="98" spans="1:13" ht="15.75" x14ac:dyDescent="0.25">
      <c r="A98" s="4">
        <v>1989</v>
      </c>
      <c r="B98" s="3" t="s">
        <v>8</v>
      </c>
      <c r="C98" s="3">
        <f>SUM(C83:C97)</f>
        <v>18725</v>
      </c>
      <c r="D98" s="6">
        <f>SUM(D83:D97)</f>
        <v>1</v>
      </c>
      <c r="E98" s="3"/>
      <c r="F98" s="3"/>
      <c r="G98" s="3"/>
      <c r="H98" s="3"/>
      <c r="I98" s="3"/>
      <c r="J98" s="1"/>
      <c r="K98" s="1"/>
      <c r="L98" s="1"/>
      <c r="M98" s="1"/>
    </row>
    <row r="99" spans="1:13" ht="15.75" x14ac:dyDescent="0.25">
      <c r="A99" s="4">
        <v>1990</v>
      </c>
      <c r="B99" s="4" t="s">
        <v>1</v>
      </c>
      <c r="C99" s="4">
        <v>7083</v>
      </c>
      <c r="D99" s="5">
        <f>C99/($C$114)</f>
        <v>0.2861818181818182</v>
      </c>
      <c r="E99" s="3"/>
      <c r="F99" s="3"/>
      <c r="G99" s="3"/>
      <c r="H99" s="3"/>
      <c r="I99" s="3"/>
      <c r="J99" s="1"/>
      <c r="K99" s="1"/>
      <c r="L99" s="1"/>
      <c r="M99" s="1"/>
    </row>
    <row r="100" spans="1:13" ht="15.75" x14ac:dyDescent="0.25">
      <c r="A100" s="4">
        <v>1990</v>
      </c>
      <c r="B100" s="4" t="s">
        <v>2</v>
      </c>
      <c r="C100" s="4">
        <v>167</v>
      </c>
      <c r="D100" s="5">
        <f t="shared" ref="D100:D113" si="6">C100/($C$114)</f>
        <v>6.7474747474747477E-3</v>
      </c>
      <c r="E100" s="3"/>
      <c r="F100" s="3"/>
      <c r="G100" s="3"/>
      <c r="H100" s="3"/>
      <c r="I100" s="3"/>
      <c r="J100" s="1"/>
      <c r="K100" s="1"/>
      <c r="L100" s="1"/>
      <c r="M100" s="1"/>
    </row>
    <row r="101" spans="1:13" ht="15.75" x14ac:dyDescent="0.25">
      <c r="A101" s="4">
        <v>1990</v>
      </c>
      <c r="B101" s="4" t="s">
        <v>13</v>
      </c>
      <c r="C101" s="4">
        <v>5887</v>
      </c>
      <c r="D101" s="5">
        <f t="shared" si="6"/>
        <v>0.23785858585858585</v>
      </c>
      <c r="E101" s="3"/>
      <c r="F101" s="3"/>
      <c r="G101" s="3"/>
      <c r="H101" s="3"/>
      <c r="I101" s="3"/>
      <c r="J101" s="1"/>
      <c r="K101" s="1"/>
      <c r="L101" s="1"/>
      <c r="M101" s="1"/>
    </row>
    <row r="102" spans="1:13" ht="15.75" x14ac:dyDescent="0.25">
      <c r="A102" s="4">
        <v>1990</v>
      </c>
      <c r="B102" s="4" t="s">
        <v>14</v>
      </c>
      <c r="C102" s="4">
        <v>374</v>
      </c>
      <c r="D102" s="5">
        <f t="shared" si="6"/>
        <v>1.5111111111111112E-2</v>
      </c>
      <c r="E102" s="3"/>
      <c r="F102" s="3"/>
      <c r="G102" s="3"/>
      <c r="H102" s="3"/>
      <c r="I102" s="3"/>
      <c r="J102" s="1"/>
      <c r="K102" s="1"/>
      <c r="L102" s="1"/>
      <c r="M102" s="1"/>
    </row>
    <row r="103" spans="1:13" ht="15.75" x14ac:dyDescent="0.25">
      <c r="A103" s="4">
        <v>1990</v>
      </c>
      <c r="B103" s="4" t="s">
        <v>15</v>
      </c>
      <c r="C103" s="4">
        <v>96</v>
      </c>
      <c r="D103" s="5">
        <f t="shared" si="6"/>
        <v>3.8787878787878787E-3</v>
      </c>
      <c r="E103" s="3"/>
      <c r="F103" s="3"/>
      <c r="G103" s="3"/>
      <c r="H103" s="3"/>
      <c r="I103" s="3"/>
      <c r="J103" s="1"/>
      <c r="K103" s="1"/>
      <c r="L103" s="1"/>
      <c r="M103" s="1"/>
    </row>
    <row r="104" spans="1:13" ht="15.75" x14ac:dyDescent="0.25">
      <c r="A104" s="4">
        <v>1990</v>
      </c>
      <c r="B104" s="4" t="s">
        <v>16</v>
      </c>
      <c r="C104" s="4">
        <v>5873</v>
      </c>
      <c r="D104" s="5">
        <f t="shared" si="6"/>
        <v>0.23729292929292931</v>
      </c>
      <c r="E104" s="3"/>
      <c r="F104" s="3"/>
      <c r="G104" s="3"/>
      <c r="H104" s="3"/>
      <c r="I104" s="3"/>
      <c r="J104" s="1"/>
      <c r="K104" s="1"/>
      <c r="L104" s="1"/>
      <c r="M104" s="1"/>
    </row>
    <row r="105" spans="1:13" ht="15.75" x14ac:dyDescent="0.25">
      <c r="A105" s="4">
        <v>1990</v>
      </c>
      <c r="B105" s="4" t="s">
        <v>32</v>
      </c>
      <c r="C105" s="4">
        <v>0</v>
      </c>
      <c r="D105" s="5">
        <f t="shared" si="6"/>
        <v>0</v>
      </c>
      <c r="E105" s="3"/>
      <c r="F105" s="3"/>
      <c r="G105" s="3"/>
      <c r="H105" s="3"/>
      <c r="I105" s="3"/>
      <c r="J105" s="1"/>
      <c r="K105" s="1"/>
      <c r="L105" s="1"/>
      <c r="M105" s="1"/>
    </row>
    <row r="106" spans="1:13" ht="15.75" x14ac:dyDescent="0.25">
      <c r="A106" s="4">
        <v>1990</v>
      </c>
      <c r="B106" s="4" t="s">
        <v>17</v>
      </c>
      <c r="C106" s="4">
        <v>2856</v>
      </c>
      <c r="D106" s="5">
        <f t="shared" si="6"/>
        <v>0.1153939393939394</v>
      </c>
      <c r="E106" s="3"/>
      <c r="F106" s="3"/>
      <c r="G106" s="3"/>
      <c r="H106" s="3"/>
      <c r="I106" s="3"/>
      <c r="J106" s="1"/>
      <c r="K106" s="1"/>
      <c r="L106" s="1"/>
      <c r="M106" s="1"/>
    </row>
    <row r="107" spans="1:13" ht="15.75" x14ac:dyDescent="0.25">
      <c r="A107" s="4">
        <v>1990</v>
      </c>
      <c r="B107" s="4" t="s">
        <v>18</v>
      </c>
      <c r="C107" s="4">
        <v>1189</v>
      </c>
      <c r="D107" s="5">
        <f t="shared" si="6"/>
        <v>4.8040404040404043E-2</v>
      </c>
      <c r="E107" s="3"/>
      <c r="F107" s="3"/>
      <c r="G107" s="3"/>
      <c r="H107" s="3"/>
      <c r="I107" s="3"/>
      <c r="J107" s="1"/>
      <c r="K107" s="1"/>
      <c r="L107" s="1"/>
      <c r="M107" s="1"/>
    </row>
    <row r="108" spans="1:13" ht="15.75" x14ac:dyDescent="0.25">
      <c r="A108" s="4">
        <v>1990</v>
      </c>
      <c r="B108" s="4" t="s">
        <v>19</v>
      </c>
      <c r="C108" s="4">
        <v>0</v>
      </c>
      <c r="D108" s="5">
        <f t="shared" si="6"/>
        <v>0</v>
      </c>
      <c r="E108" s="3"/>
      <c r="F108" s="3"/>
      <c r="G108" s="3"/>
      <c r="H108" s="3"/>
      <c r="I108" s="3"/>
      <c r="J108" s="1"/>
      <c r="K108" s="1"/>
      <c r="L108" s="1"/>
      <c r="M108" s="1"/>
    </row>
    <row r="109" spans="1:13" ht="15.75" x14ac:dyDescent="0.25">
      <c r="A109" s="4">
        <v>1990</v>
      </c>
      <c r="B109" s="4" t="s">
        <v>20</v>
      </c>
      <c r="C109" s="4">
        <v>1225</v>
      </c>
      <c r="D109" s="5">
        <f t="shared" si="6"/>
        <v>4.9494949494949494E-2</v>
      </c>
      <c r="E109" s="3"/>
      <c r="F109" s="3"/>
      <c r="G109" s="3"/>
      <c r="H109" s="3"/>
      <c r="I109" s="3"/>
      <c r="J109" s="1"/>
      <c r="K109" s="1"/>
      <c r="L109" s="1"/>
      <c r="M109" s="1"/>
    </row>
    <row r="110" spans="1:13" ht="15.75" x14ac:dyDescent="0.25">
      <c r="A110" s="4">
        <v>1990</v>
      </c>
      <c r="B110" s="4" t="s">
        <v>21</v>
      </c>
      <c r="C110" s="4">
        <v>0</v>
      </c>
      <c r="D110" s="5">
        <f t="shared" si="6"/>
        <v>0</v>
      </c>
      <c r="E110" s="3"/>
      <c r="F110" s="3"/>
      <c r="G110" s="3"/>
      <c r="H110" s="3"/>
      <c r="I110" s="3"/>
      <c r="J110" s="1"/>
      <c r="K110" s="1"/>
      <c r="L110" s="1"/>
      <c r="M110" s="1"/>
    </row>
    <row r="111" spans="1:13" ht="15.75" x14ac:dyDescent="0.25">
      <c r="A111" s="4">
        <v>1990</v>
      </c>
      <c r="B111" s="4" t="s">
        <v>22</v>
      </c>
      <c r="C111" s="4">
        <v>0</v>
      </c>
      <c r="D111" s="5">
        <f t="shared" si="6"/>
        <v>0</v>
      </c>
      <c r="E111" s="3"/>
      <c r="F111" s="3"/>
      <c r="G111" s="3"/>
      <c r="H111" s="3"/>
      <c r="I111" s="3"/>
      <c r="J111" s="1"/>
      <c r="K111" s="1"/>
      <c r="L111" s="1"/>
      <c r="M111" s="1"/>
    </row>
    <row r="112" spans="1:13" ht="15.75" x14ac:dyDescent="0.25">
      <c r="A112" s="4">
        <v>1990</v>
      </c>
      <c r="B112" s="4" t="s">
        <v>23</v>
      </c>
      <c r="C112" s="4">
        <v>0</v>
      </c>
      <c r="D112" s="5">
        <f t="shared" si="6"/>
        <v>0</v>
      </c>
      <c r="E112" s="3"/>
      <c r="F112" s="3"/>
      <c r="G112" s="3"/>
      <c r="H112" s="3"/>
      <c r="I112" s="3"/>
      <c r="J112" s="1"/>
      <c r="K112" s="1"/>
      <c r="L112" s="1"/>
      <c r="M112" s="1"/>
    </row>
    <row r="113" spans="1:13" ht="15.75" x14ac:dyDescent="0.25">
      <c r="A113" s="4">
        <v>1990</v>
      </c>
      <c r="B113" s="4" t="s">
        <v>24</v>
      </c>
      <c r="C113" s="4">
        <v>0</v>
      </c>
      <c r="D113" s="5">
        <f t="shared" si="6"/>
        <v>0</v>
      </c>
      <c r="E113" s="3"/>
      <c r="F113" s="3"/>
      <c r="G113" s="3"/>
      <c r="H113" s="3"/>
      <c r="I113" s="3"/>
      <c r="J113" s="1"/>
      <c r="K113" s="1"/>
      <c r="L113" s="1"/>
      <c r="M113" s="1"/>
    </row>
    <row r="114" spans="1:13" ht="15.75" x14ac:dyDescent="0.25">
      <c r="A114" s="3">
        <v>1990</v>
      </c>
      <c r="B114" s="3" t="s">
        <v>8</v>
      </c>
      <c r="C114" s="3">
        <f>SUM(C99:C113)</f>
        <v>24750</v>
      </c>
      <c r="D114" s="6">
        <f>SUM(D99:D113)</f>
        <v>1</v>
      </c>
      <c r="E114" s="3"/>
      <c r="F114" s="3"/>
      <c r="G114" s="3"/>
      <c r="H114" s="3"/>
      <c r="I114" s="3"/>
      <c r="J114" s="1"/>
      <c r="K114" s="1"/>
      <c r="L114" s="1"/>
      <c r="M114" s="1"/>
    </row>
    <row r="115" spans="1:13" ht="15.75" x14ac:dyDescent="0.25">
      <c r="A115" s="4">
        <v>1991</v>
      </c>
      <c r="B115" s="4" t="s">
        <v>1</v>
      </c>
      <c r="C115" s="4">
        <v>6721</v>
      </c>
      <c r="D115" s="5">
        <f>C115/($C$130)</f>
        <v>0.30520866445665501</v>
      </c>
      <c r="E115" s="3"/>
      <c r="F115" s="3"/>
      <c r="G115" s="3"/>
      <c r="H115" s="3"/>
      <c r="I115" s="3"/>
      <c r="J115" s="1"/>
      <c r="K115" s="1"/>
      <c r="L115" s="1"/>
      <c r="M115" s="1"/>
    </row>
    <row r="116" spans="1:13" ht="15.75" x14ac:dyDescent="0.25">
      <c r="A116" s="4">
        <v>1991</v>
      </c>
      <c r="B116" s="4" t="s">
        <v>2</v>
      </c>
      <c r="C116" s="4">
        <v>234</v>
      </c>
      <c r="D116" s="5">
        <f t="shared" ref="D116:D129" si="7">C116/($C$130)</f>
        <v>1.0626220425957041E-2</v>
      </c>
      <c r="E116" s="3"/>
      <c r="F116" s="3"/>
      <c r="G116" s="3"/>
      <c r="H116" s="3"/>
      <c r="I116" s="3"/>
      <c r="J116" s="1"/>
      <c r="K116" s="1"/>
      <c r="L116" s="1"/>
      <c r="M116" s="1"/>
    </row>
    <row r="117" spans="1:13" ht="15.75" x14ac:dyDescent="0.25">
      <c r="A117" s="4">
        <v>1991</v>
      </c>
      <c r="B117" s="4" t="s">
        <v>13</v>
      </c>
      <c r="C117" s="4">
        <v>6018</v>
      </c>
      <c r="D117" s="5">
        <f t="shared" si="7"/>
        <v>0.27328459198038235</v>
      </c>
      <c r="E117" s="3"/>
      <c r="F117" s="3"/>
      <c r="G117" s="3"/>
      <c r="H117" s="3"/>
      <c r="I117" s="3"/>
      <c r="J117" s="1"/>
      <c r="K117" s="1"/>
      <c r="L117" s="1"/>
      <c r="M117" s="1"/>
    </row>
    <row r="118" spans="1:13" ht="15.75" x14ac:dyDescent="0.25">
      <c r="A118" s="4">
        <v>1991</v>
      </c>
      <c r="B118" s="4" t="s">
        <v>14</v>
      </c>
      <c r="C118" s="4">
        <v>398</v>
      </c>
      <c r="D118" s="5">
        <f t="shared" si="7"/>
        <v>1.8073656963807274E-2</v>
      </c>
      <c r="E118" s="3"/>
      <c r="F118" s="3"/>
      <c r="G118" s="3"/>
      <c r="H118" s="3"/>
      <c r="I118" s="3"/>
      <c r="J118" s="1"/>
      <c r="K118" s="1"/>
      <c r="L118" s="1"/>
      <c r="M118" s="1"/>
    </row>
    <row r="119" spans="1:13" ht="15.75" x14ac:dyDescent="0.25">
      <c r="A119" s="4">
        <v>1991</v>
      </c>
      <c r="B119" s="4" t="s">
        <v>15</v>
      </c>
      <c r="C119" s="4">
        <v>104</v>
      </c>
      <c r="D119" s="5">
        <f t="shared" si="7"/>
        <v>4.7227646337586852E-3</v>
      </c>
      <c r="E119" s="3"/>
      <c r="F119" s="3"/>
      <c r="G119" s="3"/>
      <c r="H119" s="3"/>
      <c r="I119" s="3"/>
      <c r="J119" s="1"/>
      <c r="K119" s="1"/>
      <c r="L119" s="1"/>
      <c r="M119" s="1"/>
    </row>
    <row r="120" spans="1:13" ht="15.75" x14ac:dyDescent="0.25">
      <c r="A120" s="4">
        <v>1991</v>
      </c>
      <c r="B120" s="4" t="s">
        <v>16</v>
      </c>
      <c r="C120" s="4">
        <v>4736</v>
      </c>
      <c r="D120" s="5">
        <f t="shared" si="7"/>
        <v>0.21506743562962627</v>
      </c>
      <c r="E120" s="3"/>
      <c r="F120" s="3"/>
      <c r="G120" s="3"/>
      <c r="H120" s="3"/>
      <c r="I120" s="3"/>
      <c r="J120" s="1"/>
      <c r="K120" s="1"/>
      <c r="L120" s="1"/>
      <c r="M120" s="1"/>
    </row>
    <row r="121" spans="1:13" ht="15.75" x14ac:dyDescent="0.25">
      <c r="A121" s="4">
        <v>1991</v>
      </c>
      <c r="B121" s="4" t="s">
        <v>3</v>
      </c>
      <c r="C121" s="4">
        <v>0</v>
      </c>
      <c r="D121" s="5">
        <f t="shared" si="7"/>
        <v>0</v>
      </c>
      <c r="E121" s="3"/>
      <c r="F121" s="3"/>
      <c r="G121" s="3"/>
      <c r="H121" s="3"/>
      <c r="I121" s="3"/>
      <c r="J121" s="1"/>
      <c r="K121" s="1"/>
      <c r="L121" s="1"/>
      <c r="M121" s="1"/>
    </row>
    <row r="122" spans="1:13" ht="15.75" x14ac:dyDescent="0.25">
      <c r="A122" s="4">
        <v>1991</v>
      </c>
      <c r="B122" s="4" t="s">
        <v>17</v>
      </c>
      <c r="C122" s="4">
        <v>2530</v>
      </c>
      <c r="D122" s="5">
        <f t="shared" si="7"/>
        <v>0.11489033195586032</v>
      </c>
      <c r="E122" s="3"/>
      <c r="F122" s="3"/>
      <c r="G122" s="3"/>
      <c r="H122" s="3"/>
      <c r="I122" s="3"/>
      <c r="J122" s="1"/>
      <c r="K122" s="1"/>
      <c r="L122" s="1"/>
      <c r="M122" s="1"/>
    </row>
    <row r="123" spans="1:13" ht="15.75" x14ac:dyDescent="0.25">
      <c r="A123" s="4">
        <v>1991</v>
      </c>
      <c r="B123" s="4" t="s">
        <v>18</v>
      </c>
      <c r="C123" s="4">
        <v>665</v>
      </c>
      <c r="D123" s="5">
        <f t="shared" si="7"/>
        <v>3.0198446937014668E-2</v>
      </c>
      <c r="E123" s="3"/>
      <c r="F123" s="3"/>
      <c r="G123" s="3"/>
      <c r="H123" s="3"/>
      <c r="I123" s="3"/>
      <c r="J123" s="1"/>
      <c r="K123" s="1"/>
      <c r="L123" s="1"/>
      <c r="M123" s="1"/>
    </row>
    <row r="124" spans="1:13" ht="15.75" x14ac:dyDescent="0.25">
      <c r="A124" s="4">
        <v>1991</v>
      </c>
      <c r="B124" s="4" t="s">
        <v>19</v>
      </c>
      <c r="C124" s="4">
        <v>0</v>
      </c>
      <c r="D124" s="5">
        <f t="shared" si="7"/>
        <v>0</v>
      </c>
      <c r="E124" s="3"/>
      <c r="F124" s="3"/>
      <c r="G124" s="3"/>
      <c r="H124" s="3"/>
      <c r="I124" s="3"/>
      <c r="J124" s="1"/>
      <c r="K124" s="1"/>
      <c r="L124" s="1"/>
      <c r="M124" s="1"/>
    </row>
    <row r="125" spans="1:13" ht="15.75" x14ac:dyDescent="0.25">
      <c r="A125" s="4">
        <v>1991</v>
      </c>
      <c r="B125" s="4" t="s">
        <v>20</v>
      </c>
      <c r="C125" s="4">
        <v>615</v>
      </c>
      <c r="D125" s="5">
        <f t="shared" si="7"/>
        <v>2.7927887016938376E-2</v>
      </c>
      <c r="E125" s="3"/>
      <c r="F125" s="3"/>
      <c r="G125" s="3"/>
      <c r="H125" s="3"/>
      <c r="I125" s="3"/>
      <c r="J125" s="1"/>
      <c r="K125" s="1"/>
      <c r="L125" s="1"/>
      <c r="M125" s="1"/>
    </row>
    <row r="126" spans="1:13" ht="15.75" x14ac:dyDescent="0.25">
      <c r="A126" s="4">
        <v>1991</v>
      </c>
      <c r="B126" s="4" t="s">
        <v>21</v>
      </c>
      <c r="C126" s="4">
        <v>0</v>
      </c>
      <c r="D126" s="5">
        <f t="shared" si="7"/>
        <v>0</v>
      </c>
      <c r="E126" s="3"/>
      <c r="F126" s="3"/>
      <c r="G126" s="3"/>
      <c r="H126" s="3"/>
      <c r="I126" s="3"/>
      <c r="J126" s="1"/>
      <c r="K126" s="1"/>
      <c r="L126" s="1"/>
      <c r="M126" s="1"/>
    </row>
    <row r="127" spans="1:13" ht="15.75" x14ac:dyDescent="0.25">
      <c r="A127" s="4">
        <v>1991</v>
      </c>
      <c r="B127" s="4" t="s">
        <v>22</v>
      </c>
      <c r="C127" s="4">
        <v>0</v>
      </c>
      <c r="D127" s="5">
        <f t="shared" si="7"/>
        <v>0</v>
      </c>
      <c r="E127" s="3"/>
      <c r="F127" s="3"/>
      <c r="G127" s="3"/>
      <c r="H127" s="3"/>
      <c r="I127" s="3"/>
      <c r="J127" s="1"/>
      <c r="K127" s="1"/>
      <c r="L127" s="1"/>
      <c r="M127" s="1"/>
    </row>
    <row r="128" spans="1:13" ht="15.75" x14ac:dyDescent="0.25">
      <c r="A128" s="4">
        <v>1991</v>
      </c>
      <c r="B128" s="4" t="s">
        <v>23</v>
      </c>
      <c r="C128" s="4">
        <v>0</v>
      </c>
      <c r="D128" s="5">
        <f t="shared" si="7"/>
        <v>0</v>
      </c>
      <c r="E128" s="3"/>
      <c r="F128" s="3"/>
      <c r="G128" s="3"/>
      <c r="H128" s="3"/>
      <c r="I128" s="3"/>
      <c r="J128" s="1"/>
      <c r="K128" s="1"/>
      <c r="L128" s="1"/>
      <c r="M128" s="1"/>
    </row>
    <row r="129" spans="1:13" ht="15.75" x14ac:dyDescent="0.25">
      <c r="A129" s="4">
        <v>1991</v>
      </c>
      <c r="B129" s="4" t="s">
        <v>24</v>
      </c>
      <c r="C129" s="4">
        <v>0</v>
      </c>
      <c r="D129" s="5">
        <f t="shared" si="7"/>
        <v>0</v>
      </c>
      <c r="E129" s="3"/>
      <c r="F129" s="3"/>
      <c r="G129" s="3"/>
      <c r="H129" s="3"/>
      <c r="I129" s="3"/>
      <c r="J129" s="1"/>
      <c r="K129" s="1"/>
      <c r="L129" s="1"/>
      <c r="M129" s="1"/>
    </row>
    <row r="130" spans="1:13" ht="15.75" x14ac:dyDescent="0.25">
      <c r="A130" s="3">
        <v>1991</v>
      </c>
      <c r="B130" s="3" t="s">
        <v>8</v>
      </c>
      <c r="C130" s="3">
        <f>SUM(C115:C129)</f>
        <v>22021</v>
      </c>
      <c r="D130" s="6">
        <f>SUM(D115:D129)</f>
        <v>0.99999999999999989</v>
      </c>
      <c r="E130" s="3"/>
      <c r="F130" s="3"/>
      <c r="G130" s="3"/>
      <c r="H130" s="3"/>
      <c r="I130" s="3"/>
      <c r="J130" s="1"/>
      <c r="K130" s="1"/>
      <c r="L130" s="1"/>
      <c r="M130" s="1"/>
    </row>
    <row r="131" spans="1:13" ht="15.75" x14ac:dyDescent="0.25">
      <c r="A131" s="4">
        <v>1992</v>
      </c>
      <c r="B131" s="4" t="s">
        <v>1</v>
      </c>
      <c r="C131" s="4">
        <v>5672</v>
      </c>
      <c r="D131" s="5">
        <f>C131/($C$146)</f>
        <v>0.30614778431478384</v>
      </c>
      <c r="E131" s="3"/>
      <c r="F131" s="3"/>
      <c r="G131" s="3"/>
      <c r="H131" s="3"/>
      <c r="I131" s="3"/>
      <c r="J131" s="1"/>
      <c r="K131" s="1"/>
      <c r="L131" s="1"/>
      <c r="M131" s="1"/>
    </row>
    <row r="132" spans="1:13" ht="15.75" x14ac:dyDescent="0.25">
      <c r="A132" s="4">
        <v>1992</v>
      </c>
      <c r="B132" s="4" t="s">
        <v>2</v>
      </c>
      <c r="C132" s="4">
        <v>34</v>
      </c>
      <c r="D132" s="5">
        <f t="shared" ref="D132:D145" si="8">C132/($C$146)</f>
        <v>1.8351594969503967E-3</v>
      </c>
      <c r="E132" s="3"/>
      <c r="F132" s="3"/>
      <c r="G132" s="3"/>
      <c r="H132" s="3"/>
      <c r="I132" s="3"/>
      <c r="J132" s="1"/>
      <c r="K132" s="1"/>
      <c r="L132" s="1"/>
      <c r="M132" s="1"/>
    </row>
    <row r="133" spans="1:13" ht="15.75" x14ac:dyDescent="0.25">
      <c r="A133" s="4">
        <v>1992</v>
      </c>
      <c r="B133" s="4" t="s">
        <v>13</v>
      </c>
      <c r="C133" s="4">
        <v>3388</v>
      </c>
      <c r="D133" s="5">
        <f t="shared" si="8"/>
        <v>0.18286824634317483</v>
      </c>
      <c r="E133" s="3"/>
      <c r="F133" s="3"/>
      <c r="G133" s="3"/>
      <c r="H133" s="3"/>
      <c r="I133" s="3"/>
      <c r="J133" s="1"/>
      <c r="K133" s="1"/>
      <c r="L133" s="1"/>
      <c r="M133" s="1"/>
    </row>
    <row r="134" spans="1:13" ht="15.75" x14ac:dyDescent="0.25">
      <c r="A134" s="4">
        <v>1992</v>
      </c>
      <c r="B134" s="4" t="s">
        <v>14</v>
      </c>
      <c r="C134" s="4">
        <v>124</v>
      </c>
      <c r="D134" s="5">
        <f t="shared" si="8"/>
        <v>6.692934635936741E-3</v>
      </c>
      <c r="E134" s="3"/>
      <c r="F134" s="3"/>
      <c r="G134" s="3"/>
      <c r="H134" s="3"/>
      <c r="I134" s="3"/>
      <c r="J134" s="1"/>
      <c r="K134" s="1"/>
      <c r="L134" s="1"/>
      <c r="M134" s="1"/>
    </row>
    <row r="135" spans="1:13" ht="15.75" x14ac:dyDescent="0.25">
      <c r="A135" s="4">
        <v>1992</v>
      </c>
      <c r="B135" s="4" t="s">
        <v>15</v>
      </c>
      <c r="C135" s="4">
        <v>92</v>
      </c>
      <c r="D135" s="5">
        <f t="shared" si="8"/>
        <v>4.9657256976304853E-3</v>
      </c>
      <c r="E135" s="3"/>
      <c r="F135" s="3"/>
      <c r="G135" s="3"/>
      <c r="H135" s="3"/>
      <c r="I135" s="3"/>
      <c r="J135" s="1"/>
      <c r="K135" s="1"/>
      <c r="L135" s="1"/>
      <c r="M135" s="1"/>
    </row>
    <row r="136" spans="1:13" ht="15.75" x14ac:dyDescent="0.25">
      <c r="A136" s="4">
        <v>1992</v>
      </c>
      <c r="B136" s="4" t="s">
        <v>16</v>
      </c>
      <c r="C136" s="4">
        <v>5183</v>
      </c>
      <c r="D136" s="5">
        <f t="shared" si="8"/>
        <v>0.27975387272629137</v>
      </c>
      <c r="E136" s="3"/>
      <c r="F136" s="3"/>
      <c r="G136" s="3"/>
      <c r="H136" s="3"/>
      <c r="I136" s="3"/>
      <c r="J136" s="1"/>
      <c r="K136" s="1"/>
      <c r="L136" s="1"/>
      <c r="M136" s="1"/>
    </row>
    <row r="137" spans="1:13" ht="15.75" x14ac:dyDescent="0.25">
      <c r="A137" s="4">
        <v>1992</v>
      </c>
      <c r="B137" s="4" t="s">
        <v>32</v>
      </c>
      <c r="C137" s="4">
        <v>0</v>
      </c>
      <c r="D137" s="5">
        <f t="shared" si="8"/>
        <v>0</v>
      </c>
      <c r="E137" s="3"/>
      <c r="F137" s="3"/>
      <c r="G137" s="3"/>
      <c r="H137" s="3"/>
      <c r="I137" s="3"/>
      <c r="J137" s="1"/>
      <c r="K137" s="1"/>
      <c r="L137" s="1"/>
      <c r="M137" s="1"/>
    </row>
    <row r="138" spans="1:13" ht="15.75" x14ac:dyDescent="0.25">
      <c r="A138" s="4">
        <v>1992</v>
      </c>
      <c r="B138" s="4" t="s">
        <v>17</v>
      </c>
      <c r="C138" s="4">
        <v>3427</v>
      </c>
      <c r="D138" s="5">
        <f t="shared" si="8"/>
        <v>0.18497328223673556</v>
      </c>
      <c r="E138" s="3"/>
      <c r="F138" s="3"/>
      <c r="G138" s="3"/>
      <c r="H138" s="3"/>
      <c r="I138" s="3"/>
      <c r="J138" s="1"/>
      <c r="K138" s="1"/>
      <c r="L138" s="1"/>
      <c r="M138" s="1"/>
    </row>
    <row r="139" spans="1:13" ht="15.75" x14ac:dyDescent="0.25">
      <c r="A139" s="4">
        <v>1992</v>
      </c>
      <c r="B139" s="4" t="s">
        <v>18</v>
      </c>
      <c r="C139" s="4">
        <v>537</v>
      </c>
      <c r="D139" s="5">
        <f t="shared" si="8"/>
        <v>2.8984724995951856E-2</v>
      </c>
      <c r="E139" s="3"/>
      <c r="F139" s="3"/>
      <c r="G139" s="3"/>
      <c r="H139" s="3"/>
      <c r="I139" s="3"/>
      <c r="J139" s="1"/>
      <c r="K139" s="1"/>
      <c r="L139" s="1"/>
      <c r="M139" s="1"/>
    </row>
    <row r="140" spans="1:13" ht="15.75" x14ac:dyDescent="0.25">
      <c r="A140" s="4">
        <v>1992</v>
      </c>
      <c r="B140" s="4" t="s">
        <v>19</v>
      </c>
      <c r="C140" s="4">
        <v>0</v>
      </c>
      <c r="D140" s="5">
        <f t="shared" si="8"/>
        <v>0</v>
      </c>
      <c r="E140" s="3"/>
      <c r="F140" s="3"/>
      <c r="G140" s="3"/>
      <c r="H140" s="3"/>
      <c r="I140" s="3"/>
      <c r="J140" s="1"/>
      <c r="K140" s="1"/>
      <c r="L140" s="1"/>
      <c r="M140" s="1"/>
    </row>
    <row r="141" spans="1:13" ht="15.75" x14ac:dyDescent="0.25">
      <c r="A141" s="4">
        <v>1992</v>
      </c>
      <c r="B141" s="4" t="s">
        <v>20</v>
      </c>
      <c r="C141" s="4">
        <v>70</v>
      </c>
      <c r="D141" s="5">
        <f t="shared" si="8"/>
        <v>3.7782695525449346E-3</v>
      </c>
      <c r="E141" s="3"/>
      <c r="F141" s="3"/>
      <c r="G141" s="3"/>
      <c r="H141" s="3"/>
      <c r="I141" s="3"/>
      <c r="J141" s="1"/>
      <c r="K141" s="1"/>
      <c r="L141" s="1"/>
      <c r="M141" s="1"/>
    </row>
    <row r="142" spans="1:13" ht="15.75" x14ac:dyDescent="0.25">
      <c r="A142" s="4">
        <v>1992</v>
      </c>
      <c r="B142" s="4" t="s">
        <v>21</v>
      </c>
      <c r="C142" s="4">
        <v>0</v>
      </c>
      <c r="D142" s="5">
        <f t="shared" si="8"/>
        <v>0</v>
      </c>
      <c r="E142" s="3"/>
      <c r="F142" s="3"/>
      <c r="G142" s="3"/>
      <c r="H142" s="3"/>
      <c r="I142" s="3"/>
      <c r="J142" s="1"/>
      <c r="K142" s="1"/>
      <c r="L142" s="1"/>
      <c r="M142" s="1"/>
    </row>
    <row r="143" spans="1:13" ht="15.75" x14ac:dyDescent="0.25">
      <c r="A143" s="4">
        <v>1992</v>
      </c>
      <c r="B143" s="4" t="s">
        <v>22</v>
      </c>
      <c r="C143" s="4">
        <v>0</v>
      </c>
      <c r="D143" s="5">
        <f t="shared" si="8"/>
        <v>0</v>
      </c>
      <c r="E143" s="3"/>
      <c r="F143" s="3"/>
      <c r="G143" s="3"/>
      <c r="H143" s="3"/>
      <c r="I143" s="3"/>
      <c r="J143" s="1"/>
      <c r="K143" s="1"/>
      <c r="L143" s="1"/>
      <c r="M143" s="1"/>
    </row>
    <row r="144" spans="1:13" ht="15.75" x14ac:dyDescent="0.25">
      <c r="A144" s="4">
        <v>1992</v>
      </c>
      <c r="B144" s="4" t="s">
        <v>23</v>
      </c>
      <c r="C144" s="4">
        <v>0</v>
      </c>
      <c r="D144" s="5">
        <f t="shared" si="8"/>
        <v>0</v>
      </c>
      <c r="E144" s="3"/>
      <c r="F144" s="3"/>
      <c r="G144" s="3"/>
      <c r="H144" s="3"/>
      <c r="I144" s="3"/>
      <c r="J144" s="1"/>
      <c r="K144" s="1"/>
      <c r="L144" s="1"/>
      <c r="M144" s="1"/>
    </row>
    <row r="145" spans="1:13" ht="15.75" x14ac:dyDescent="0.25">
      <c r="A145" s="4">
        <v>1992</v>
      </c>
      <c r="B145" s="4" t="s">
        <v>24</v>
      </c>
      <c r="C145" s="4">
        <v>0</v>
      </c>
      <c r="D145" s="5">
        <f t="shared" si="8"/>
        <v>0</v>
      </c>
      <c r="E145" s="3"/>
      <c r="F145" s="3"/>
      <c r="G145" s="3"/>
      <c r="H145" s="3"/>
      <c r="I145" s="3"/>
      <c r="J145" s="1"/>
      <c r="K145" s="1"/>
      <c r="L145" s="1"/>
      <c r="M145" s="1"/>
    </row>
    <row r="146" spans="1:13" ht="15.75" x14ac:dyDescent="0.25">
      <c r="A146" s="3">
        <v>1992</v>
      </c>
      <c r="B146" s="3" t="s">
        <v>8</v>
      </c>
      <c r="C146" s="3">
        <f>SUM(C131:C145)</f>
        <v>18527</v>
      </c>
      <c r="D146" s="6">
        <f>SUM(D131:D145)</f>
        <v>1</v>
      </c>
      <c r="E146" s="3"/>
      <c r="F146" s="3"/>
      <c r="G146" s="3"/>
      <c r="H146" s="3"/>
      <c r="I146" s="3"/>
      <c r="J146" s="1"/>
      <c r="K146" s="1"/>
      <c r="L146" s="1"/>
      <c r="M146" s="1"/>
    </row>
    <row r="147" spans="1:13" ht="15.75" x14ac:dyDescent="0.25">
      <c r="A147" s="4">
        <v>1995</v>
      </c>
      <c r="B147" s="4" t="s">
        <v>1</v>
      </c>
      <c r="C147" s="4">
        <v>7839</v>
      </c>
      <c r="D147" s="5">
        <f>C147/($C$162)</f>
        <v>0.37086625348914226</v>
      </c>
      <c r="E147" s="3"/>
      <c r="F147" s="3"/>
      <c r="G147" s="3"/>
      <c r="H147" s="3"/>
      <c r="I147" s="3"/>
      <c r="J147" s="1"/>
      <c r="K147" s="1"/>
      <c r="L147" s="1"/>
      <c r="M147" s="1"/>
    </row>
    <row r="148" spans="1:13" ht="15.75" x14ac:dyDescent="0.25">
      <c r="A148" s="4">
        <v>1995</v>
      </c>
      <c r="B148" s="4" t="s">
        <v>2</v>
      </c>
      <c r="C148" s="4">
        <v>1575</v>
      </c>
      <c r="D148" s="5">
        <f t="shared" ref="D148:D161" si="9">C148/($C$162)</f>
        <v>7.4513885603444199E-2</v>
      </c>
      <c r="E148" s="3"/>
      <c r="F148" s="3"/>
      <c r="G148" s="3"/>
      <c r="H148" s="3"/>
      <c r="I148" s="3"/>
      <c r="J148" s="1"/>
      <c r="K148" s="1"/>
      <c r="L148" s="1"/>
      <c r="M148" s="1"/>
    </row>
    <row r="149" spans="1:13" ht="15.75" x14ac:dyDescent="0.25">
      <c r="A149" s="4">
        <v>1995</v>
      </c>
      <c r="B149" s="4" t="s">
        <v>13</v>
      </c>
      <c r="C149" s="4">
        <v>4120</v>
      </c>
      <c r="D149" s="5">
        <f t="shared" si="9"/>
        <v>0.19491886265789848</v>
      </c>
      <c r="E149" s="3"/>
      <c r="F149" s="3"/>
      <c r="G149" s="3"/>
      <c r="H149" s="3"/>
      <c r="I149" s="3"/>
      <c r="J149" s="1"/>
      <c r="K149" s="1"/>
      <c r="L149" s="1"/>
      <c r="M149" s="1"/>
    </row>
    <row r="150" spans="1:13" ht="15.75" x14ac:dyDescent="0.25">
      <c r="A150" s="4">
        <v>1995</v>
      </c>
      <c r="B150" s="4" t="s">
        <v>14</v>
      </c>
      <c r="C150" s="4">
        <v>49</v>
      </c>
      <c r="D150" s="5">
        <f t="shared" si="9"/>
        <v>2.3182097743293748E-3</v>
      </c>
      <c r="E150" s="3"/>
      <c r="F150" s="3"/>
      <c r="G150" s="3"/>
      <c r="H150" s="3"/>
      <c r="I150" s="3"/>
      <c r="J150" s="1"/>
      <c r="K150" s="1"/>
      <c r="L150" s="1"/>
      <c r="M150" s="1"/>
    </row>
    <row r="151" spans="1:13" ht="15.75" x14ac:dyDescent="0.25">
      <c r="A151" s="4">
        <v>1995</v>
      </c>
      <c r="B151" s="4" t="s">
        <v>15</v>
      </c>
      <c r="C151" s="4">
        <v>221</v>
      </c>
      <c r="D151" s="5">
        <f t="shared" si="9"/>
        <v>1.0455599186261058E-2</v>
      </c>
      <c r="E151" s="3"/>
      <c r="F151" s="3"/>
      <c r="G151" s="3"/>
      <c r="H151" s="3"/>
      <c r="I151" s="3"/>
      <c r="J151" s="1"/>
      <c r="K151" s="1"/>
      <c r="L151" s="1"/>
      <c r="M151" s="1"/>
    </row>
    <row r="152" spans="1:13" ht="15.75" x14ac:dyDescent="0.25">
      <c r="A152" s="4">
        <v>1995</v>
      </c>
      <c r="B152" s="4" t="s">
        <v>16</v>
      </c>
      <c r="C152" s="4">
        <v>3390</v>
      </c>
      <c r="D152" s="5">
        <f t="shared" si="9"/>
        <v>0.16038226806074657</v>
      </c>
      <c r="E152" s="3"/>
      <c r="F152" s="3"/>
      <c r="G152" s="3"/>
      <c r="H152" s="3"/>
      <c r="I152" s="3"/>
      <c r="J152" s="1"/>
      <c r="K152" s="1"/>
      <c r="L152" s="1"/>
      <c r="M152" s="1"/>
    </row>
    <row r="153" spans="1:13" ht="15.75" x14ac:dyDescent="0.25">
      <c r="A153" s="4">
        <v>1995</v>
      </c>
      <c r="B153" s="4" t="s">
        <v>3</v>
      </c>
      <c r="C153" s="4">
        <v>0</v>
      </c>
      <c r="D153" s="5">
        <f t="shared" si="9"/>
        <v>0</v>
      </c>
      <c r="E153" s="3"/>
      <c r="F153" s="3"/>
      <c r="G153" s="3"/>
      <c r="H153" s="3"/>
      <c r="I153" s="3"/>
      <c r="J153" s="1"/>
      <c r="K153" s="1"/>
      <c r="L153" s="1"/>
      <c r="M153" s="1"/>
    </row>
    <row r="154" spans="1:13" ht="15.75" x14ac:dyDescent="0.25">
      <c r="A154" s="4">
        <v>1995</v>
      </c>
      <c r="B154" s="4" t="s">
        <v>17</v>
      </c>
      <c r="C154" s="4">
        <v>3357</v>
      </c>
      <c r="D154" s="5">
        <f t="shared" si="9"/>
        <v>0.15882102474334106</v>
      </c>
      <c r="E154" s="3"/>
      <c r="F154" s="3"/>
      <c r="G154" s="3"/>
      <c r="H154" s="3"/>
      <c r="I154" s="3"/>
      <c r="J154" s="1"/>
      <c r="K154" s="1"/>
      <c r="L154" s="1"/>
      <c r="M154" s="1"/>
    </row>
    <row r="155" spans="1:13" ht="15.75" x14ac:dyDescent="0.25">
      <c r="A155" s="4">
        <v>1995</v>
      </c>
      <c r="B155" s="4" t="s">
        <v>18</v>
      </c>
      <c r="C155" s="4">
        <v>350</v>
      </c>
      <c r="D155" s="5">
        <f t="shared" si="9"/>
        <v>1.655864124520982E-2</v>
      </c>
      <c r="E155" s="3"/>
      <c r="F155" s="3"/>
      <c r="G155" s="3"/>
      <c r="H155" s="3"/>
      <c r="I155" s="3"/>
      <c r="J155" s="1"/>
      <c r="K155" s="1"/>
      <c r="L155" s="1"/>
      <c r="M155" s="1"/>
    </row>
    <row r="156" spans="1:13" ht="15.75" x14ac:dyDescent="0.25">
      <c r="A156" s="4">
        <v>1995</v>
      </c>
      <c r="B156" s="4" t="s">
        <v>19</v>
      </c>
      <c r="C156" s="4">
        <v>134</v>
      </c>
      <c r="D156" s="5">
        <f t="shared" si="9"/>
        <v>6.3395940767374745E-3</v>
      </c>
      <c r="E156" s="3"/>
      <c r="F156" s="3"/>
      <c r="G156" s="3"/>
      <c r="H156" s="3"/>
      <c r="I156" s="3"/>
      <c r="J156" s="1"/>
      <c r="K156" s="1"/>
      <c r="L156" s="1"/>
      <c r="M156" s="1"/>
    </row>
    <row r="157" spans="1:13" ht="15.75" x14ac:dyDescent="0.25">
      <c r="A157" s="4">
        <v>1995</v>
      </c>
      <c r="B157" s="4" t="s">
        <v>20</v>
      </c>
      <c r="C157" s="4">
        <v>75</v>
      </c>
      <c r="D157" s="5">
        <f t="shared" si="9"/>
        <v>3.5482802668306761E-3</v>
      </c>
      <c r="E157" s="3"/>
      <c r="F157" s="3"/>
      <c r="G157" s="3"/>
      <c r="H157" s="3"/>
      <c r="I157" s="3"/>
      <c r="J157" s="1"/>
      <c r="K157" s="1"/>
      <c r="L157" s="1"/>
      <c r="M157" s="1"/>
    </row>
    <row r="158" spans="1:13" ht="15.75" x14ac:dyDescent="0.25">
      <c r="A158" s="4">
        <v>1995</v>
      </c>
      <c r="B158" s="4" t="s">
        <v>21</v>
      </c>
      <c r="C158" s="4">
        <v>25</v>
      </c>
      <c r="D158" s="5">
        <f t="shared" si="9"/>
        <v>1.1827600889435586E-3</v>
      </c>
      <c r="E158" s="3"/>
      <c r="F158" s="3"/>
      <c r="G158" s="3"/>
      <c r="H158" s="3"/>
      <c r="I158" s="3"/>
      <c r="J158" s="1"/>
      <c r="K158" s="1"/>
      <c r="L158" s="1"/>
      <c r="M158" s="1"/>
    </row>
    <row r="159" spans="1:13" ht="15.75" x14ac:dyDescent="0.25">
      <c r="A159" s="4">
        <v>1995</v>
      </c>
      <c r="B159" s="4" t="s">
        <v>22</v>
      </c>
      <c r="C159" s="4">
        <v>0</v>
      </c>
      <c r="D159" s="5">
        <f t="shared" si="9"/>
        <v>0</v>
      </c>
      <c r="E159" s="3"/>
      <c r="F159" s="3"/>
      <c r="G159" s="3"/>
      <c r="H159" s="3"/>
      <c r="I159" s="3"/>
      <c r="J159" s="1"/>
      <c r="K159" s="1"/>
      <c r="L159" s="1"/>
      <c r="M159" s="1"/>
    </row>
    <row r="160" spans="1:13" ht="15.75" x14ac:dyDescent="0.25">
      <c r="A160" s="4">
        <v>1995</v>
      </c>
      <c r="B160" s="4" t="s">
        <v>23</v>
      </c>
      <c r="C160" s="4">
        <v>2</v>
      </c>
      <c r="D160" s="5">
        <f t="shared" si="9"/>
        <v>9.4620807115484688E-5</v>
      </c>
      <c r="E160" s="3"/>
      <c r="F160" s="3"/>
      <c r="G160" s="3"/>
      <c r="H160" s="3"/>
      <c r="I160" s="3"/>
      <c r="J160" s="1"/>
      <c r="K160" s="1"/>
      <c r="L160" s="1"/>
      <c r="M160" s="1"/>
    </row>
    <row r="161" spans="1:13" ht="15.75" x14ac:dyDescent="0.25">
      <c r="A161" s="4">
        <v>1995</v>
      </c>
      <c r="B161" s="4" t="s">
        <v>24</v>
      </c>
      <c r="C161" s="4">
        <v>0</v>
      </c>
      <c r="D161" s="5">
        <f t="shared" si="9"/>
        <v>0</v>
      </c>
      <c r="E161" s="3"/>
      <c r="F161" s="3"/>
      <c r="G161" s="3"/>
      <c r="H161" s="3"/>
      <c r="I161" s="3"/>
      <c r="J161" s="1"/>
      <c r="K161" s="1"/>
      <c r="L161" s="1"/>
      <c r="M161" s="1"/>
    </row>
    <row r="162" spans="1:13" ht="15.75" x14ac:dyDescent="0.25">
      <c r="A162" s="3">
        <v>1995</v>
      </c>
      <c r="B162" s="3" t="s">
        <v>8</v>
      </c>
      <c r="C162" s="3">
        <f>SUM(C147:C161)</f>
        <v>21137</v>
      </c>
      <c r="D162" s="6">
        <f>SUM(D147:D161)</f>
        <v>1</v>
      </c>
      <c r="E162" s="3"/>
      <c r="F162" s="3"/>
      <c r="G162" s="3"/>
      <c r="H162" s="3"/>
      <c r="I162" s="3"/>
      <c r="J162" s="1"/>
      <c r="K162" s="1"/>
      <c r="L162" s="1"/>
      <c r="M162" s="1"/>
    </row>
    <row r="163" spans="1:13" ht="15.75" x14ac:dyDescent="0.25">
      <c r="A163" s="4">
        <v>1998</v>
      </c>
      <c r="B163" s="4" t="s">
        <v>1</v>
      </c>
      <c r="C163" s="4">
        <v>9383</v>
      </c>
      <c r="D163" s="5">
        <f>C163/($C$178)</f>
        <v>0.26238814317673376</v>
      </c>
      <c r="E163" s="3"/>
      <c r="F163" s="3"/>
      <c r="G163" s="3"/>
      <c r="H163" s="3"/>
      <c r="I163" s="3"/>
      <c r="J163" s="1"/>
      <c r="K163" s="1"/>
      <c r="L163" s="1"/>
      <c r="M163" s="1"/>
    </row>
    <row r="164" spans="1:13" ht="15.75" x14ac:dyDescent="0.25">
      <c r="A164" s="4">
        <v>1998</v>
      </c>
      <c r="B164" s="4" t="s">
        <v>2</v>
      </c>
      <c r="C164" s="4">
        <v>11734</v>
      </c>
      <c r="D164" s="5">
        <f t="shared" ref="D164:D177" si="10">C164/($C$178)</f>
        <v>0.32813199105145413</v>
      </c>
      <c r="E164" s="3"/>
      <c r="F164" s="3"/>
      <c r="G164" s="3"/>
      <c r="H164" s="3"/>
      <c r="I164" s="3"/>
      <c r="J164" s="1"/>
      <c r="K164" s="1"/>
      <c r="L164" s="1"/>
      <c r="M164" s="1"/>
    </row>
    <row r="165" spans="1:13" ht="15.75" x14ac:dyDescent="0.25">
      <c r="A165" s="4">
        <v>1998</v>
      </c>
      <c r="B165" s="4" t="s">
        <v>13</v>
      </c>
      <c r="C165" s="4">
        <v>9125</v>
      </c>
      <c r="D165" s="5">
        <f t="shared" si="10"/>
        <v>0.25517337807606266</v>
      </c>
      <c r="E165" s="3"/>
      <c r="F165" s="3"/>
      <c r="G165" s="3"/>
      <c r="H165" s="3"/>
      <c r="I165" s="3"/>
      <c r="J165" s="1"/>
      <c r="K165" s="1"/>
      <c r="L165" s="1"/>
      <c r="M165" s="1"/>
    </row>
    <row r="166" spans="1:13" ht="15.75" x14ac:dyDescent="0.25">
      <c r="A166" s="4">
        <v>1998</v>
      </c>
      <c r="B166" s="4" t="s">
        <v>14</v>
      </c>
      <c r="C166" s="4">
        <v>0</v>
      </c>
      <c r="D166" s="5">
        <f t="shared" si="10"/>
        <v>0</v>
      </c>
      <c r="E166" s="3"/>
      <c r="F166" s="3"/>
      <c r="G166" s="3"/>
      <c r="H166" s="3"/>
      <c r="I166" s="3"/>
      <c r="J166" s="1"/>
      <c r="K166" s="1"/>
      <c r="L166" s="1"/>
      <c r="M166" s="1"/>
    </row>
    <row r="167" spans="1:13" ht="15.75" x14ac:dyDescent="0.25">
      <c r="A167" s="4">
        <v>1998</v>
      </c>
      <c r="B167" s="4" t="s">
        <v>15</v>
      </c>
      <c r="C167" s="4">
        <v>128</v>
      </c>
      <c r="D167" s="5">
        <f t="shared" si="10"/>
        <v>3.5794183445190158E-3</v>
      </c>
      <c r="E167" s="3"/>
      <c r="F167" s="3"/>
      <c r="G167" s="3"/>
      <c r="H167" s="3"/>
      <c r="I167" s="3"/>
      <c r="J167" s="1"/>
      <c r="K167" s="1"/>
      <c r="L167" s="1"/>
      <c r="M167" s="1"/>
    </row>
    <row r="168" spans="1:13" ht="15.75" x14ac:dyDescent="0.25">
      <c r="A168" s="4">
        <v>1998</v>
      </c>
      <c r="B168" s="4" t="s">
        <v>16</v>
      </c>
      <c r="C168" s="4">
        <v>254</v>
      </c>
      <c r="D168" s="5">
        <f t="shared" si="10"/>
        <v>7.1029082774049217E-3</v>
      </c>
      <c r="E168" s="3"/>
      <c r="F168" s="3"/>
      <c r="G168" s="3"/>
      <c r="H168" s="3"/>
      <c r="I168" s="3"/>
      <c r="J168" s="1"/>
      <c r="K168" s="1"/>
      <c r="L168" s="1"/>
      <c r="M168" s="1"/>
    </row>
    <row r="169" spans="1:13" ht="15.75" x14ac:dyDescent="0.25">
      <c r="A169" s="4">
        <v>1998</v>
      </c>
      <c r="B169" s="4" t="s">
        <v>32</v>
      </c>
      <c r="C169" s="4">
        <v>15</v>
      </c>
      <c r="D169" s="5">
        <f t="shared" si="10"/>
        <v>4.1946308724832214E-4</v>
      </c>
      <c r="E169" s="3"/>
      <c r="F169" s="3"/>
      <c r="G169" s="3"/>
      <c r="H169" s="3"/>
      <c r="I169" s="3"/>
      <c r="J169" s="1"/>
      <c r="K169" s="1"/>
      <c r="L169" s="1"/>
      <c r="M169" s="1"/>
    </row>
    <row r="170" spans="1:13" ht="15.75" x14ac:dyDescent="0.25">
      <c r="A170" s="4">
        <v>1998</v>
      </c>
      <c r="B170" s="4" t="s">
        <v>17</v>
      </c>
      <c r="C170" s="4">
        <v>3463</v>
      </c>
      <c r="D170" s="5">
        <f t="shared" si="10"/>
        <v>9.6840044742729309E-2</v>
      </c>
      <c r="E170" s="3"/>
      <c r="F170" s="3"/>
      <c r="G170" s="3"/>
      <c r="H170" s="3"/>
      <c r="I170" s="3"/>
      <c r="J170" s="1"/>
      <c r="K170" s="1"/>
      <c r="L170" s="1"/>
      <c r="M170" s="1"/>
    </row>
    <row r="171" spans="1:13" ht="15.75" x14ac:dyDescent="0.25">
      <c r="A171" s="4">
        <v>1998</v>
      </c>
      <c r="B171" s="4" t="s">
        <v>18</v>
      </c>
      <c r="C171" s="4">
        <v>319</v>
      </c>
      <c r="D171" s="5">
        <f t="shared" si="10"/>
        <v>8.9205816554809841E-3</v>
      </c>
      <c r="E171" s="3"/>
      <c r="F171" s="3"/>
      <c r="G171" s="3"/>
      <c r="H171" s="3"/>
      <c r="I171" s="3"/>
      <c r="J171" s="1"/>
      <c r="K171" s="1"/>
      <c r="L171" s="1"/>
      <c r="M171" s="1"/>
    </row>
    <row r="172" spans="1:13" ht="15.75" x14ac:dyDescent="0.25">
      <c r="A172" s="4">
        <v>1998</v>
      </c>
      <c r="B172" s="4" t="s">
        <v>19</v>
      </c>
      <c r="C172" s="4">
        <v>805</v>
      </c>
      <c r="D172" s="5">
        <f t="shared" si="10"/>
        <v>2.2511185682326622E-2</v>
      </c>
      <c r="E172" s="3"/>
      <c r="F172" s="3"/>
      <c r="G172" s="3"/>
      <c r="H172" s="3"/>
      <c r="I172" s="3"/>
      <c r="J172" s="1"/>
      <c r="K172" s="1"/>
      <c r="L172" s="1"/>
      <c r="M172" s="1"/>
    </row>
    <row r="173" spans="1:13" ht="15.75" x14ac:dyDescent="0.25">
      <c r="A173" s="4">
        <v>1998</v>
      </c>
      <c r="B173" s="4" t="s">
        <v>20</v>
      </c>
      <c r="C173" s="4">
        <v>256</v>
      </c>
      <c r="D173" s="5">
        <f t="shared" si="10"/>
        <v>7.1588366890380315E-3</v>
      </c>
      <c r="E173" s="3"/>
      <c r="F173" s="3"/>
      <c r="G173" s="3"/>
      <c r="H173" s="3"/>
      <c r="I173" s="3"/>
      <c r="J173" s="1"/>
      <c r="K173" s="1"/>
      <c r="L173" s="1"/>
      <c r="M173" s="1"/>
    </row>
    <row r="174" spans="1:13" ht="15.75" x14ac:dyDescent="0.25">
      <c r="A174" s="4">
        <v>1998</v>
      </c>
      <c r="B174" s="4" t="s">
        <v>21</v>
      </c>
      <c r="C174" s="4">
        <v>254</v>
      </c>
      <c r="D174" s="5">
        <f t="shared" si="10"/>
        <v>7.1029082774049217E-3</v>
      </c>
      <c r="E174" s="3"/>
      <c r="F174" s="3"/>
      <c r="G174" s="3"/>
      <c r="H174" s="3"/>
      <c r="I174" s="3"/>
      <c r="J174" s="1"/>
      <c r="K174" s="1"/>
      <c r="L174" s="1"/>
      <c r="M174" s="1"/>
    </row>
    <row r="175" spans="1:13" ht="15.75" x14ac:dyDescent="0.25">
      <c r="A175" s="4">
        <v>1998</v>
      </c>
      <c r="B175" s="4" t="s">
        <v>22</v>
      </c>
      <c r="C175" s="4">
        <v>0</v>
      </c>
      <c r="D175" s="5">
        <f t="shared" si="10"/>
        <v>0</v>
      </c>
      <c r="E175" s="3"/>
      <c r="F175" s="3"/>
      <c r="G175" s="3"/>
      <c r="H175" s="3"/>
      <c r="I175" s="3"/>
      <c r="J175" s="1"/>
      <c r="K175" s="1"/>
      <c r="L175" s="1"/>
      <c r="M175" s="1"/>
    </row>
    <row r="176" spans="1:13" ht="15.75" x14ac:dyDescent="0.25">
      <c r="A176" s="4">
        <v>1998</v>
      </c>
      <c r="B176" s="4" t="s">
        <v>23</v>
      </c>
      <c r="C176" s="4">
        <v>7</v>
      </c>
      <c r="D176" s="5">
        <f t="shared" si="10"/>
        <v>1.9574944071588368E-4</v>
      </c>
      <c r="E176" s="3"/>
      <c r="F176" s="3"/>
      <c r="G176" s="3"/>
      <c r="H176" s="3"/>
      <c r="I176" s="3"/>
      <c r="J176" s="1"/>
      <c r="K176" s="1"/>
      <c r="L176" s="1"/>
      <c r="M176" s="1"/>
    </row>
    <row r="177" spans="1:13" ht="15.75" x14ac:dyDescent="0.25">
      <c r="A177" s="4">
        <v>1998</v>
      </c>
      <c r="B177" s="4" t="s">
        <v>24</v>
      </c>
      <c r="C177" s="4">
        <v>17</v>
      </c>
      <c r="D177" s="5">
        <f t="shared" si="10"/>
        <v>4.7539149888143175E-4</v>
      </c>
      <c r="E177" s="3"/>
      <c r="F177" s="3"/>
      <c r="G177" s="3"/>
      <c r="H177" s="3"/>
      <c r="I177" s="3"/>
      <c r="J177" s="1"/>
      <c r="K177" s="1"/>
      <c r="L177" s="1"/>
      <c r="M177" s="1"/>
    </row>
    <row r="178" spans="1:13" ht="15.75" x14ac:dyDescent="0.25">
      <c r="A178" s="3">
        <v>1998</v>
      </c>
      <c r="B178" s="3" t="s">
        <v>8</v>
      </c>
      <c r="C178" s="3">
        <f>SUM(C163:C177)</f>
        <v>35760</v>
      </c>
      <c r="D178" s="6">
        <f>SUM(D163:D177)</f>
        <v>0.99999999999999978</v>
      </c>
      <c r="E178" s="3"/>
      <c r="F178" s="3"/>
      <c r="G178" s="3"/>
      <c r="H178" s="3"/>
      <c r="I178" s="3"/>
      <c r="J178" s="1"/>
      <c r="K178" s="1"/>
      <c r="L178" s="1"/>
      <c r="M178" s="1"/>
    </row>
    <row r="179" spans="1:13" ht="15.75" x14ac:dyDescent="0.25">
      <c r="A179" s="4">
        <v>2001</v>
      </c>
      <c r="B179" s="4" t="s">
        <v>1</v>
      </c>
      <c r="C179" s="4">
        <v>13382</v>
      </c>
      <c r="D179" s="5">
        <f>C179/($C$194)</f>
        <v>0.39363454524061653</v>
      </c>
      <c r="E179" s="4"/>
      <c r="F179" s="4"/>
      <c r="G179" s="4"/>
      <c r="H179" s="4"/>
      <c r="I179" s="4"/>
    </row>
    <row r="180" spans="1:13" ht="15.75" x14ac:dyDescent="0.25">
      <c r="A180" s="4">
        <v>2001</v>
      </c>
      <c r="B180" s="4" t="s">
        <v>2</v>
      </c>
      <c r="C180" s="4">
        <v>5272</v>
      </c>
      <c r="D180" s="5">
        <f t="shared" ref="D180:D193" si="11">C180/($C$194)</f>
        <v>0.15507706789034004</v>
      </c>
      <c r="E180" s="4"/>
      <c r="F180" s="4"/>
      <c r="G180" s="4"/>
      <c r="H180" s="4"/>
      <c r="I180" s="4"/>
    </row>
    <row r="181" spans="1:13" ht="15.75" x14ac:dyDescent="0.25">
      <c r="A181" s="4">
        <v>2001</v>
      </c>
      <c r="B181" s="4" t="s">
        <v>13</v>
      </c>
      <c r="C181" s="4">
        <v>5136</v>
      </c>
      <c r="D181" s="5">
        <f t="shared" si="11"/>
        <v>0.15107659724673492</v>
      </c>
      <c r="E181" s="4"/>
      <c r="F181" s="4"/>
      <c r="G181" s="4"/>
      <c r="H181" s="4"/>
      <c r="I181" s="4"/>
    </row>
    <row r="182" spans="1:13" ht="15.75" x14ac:dyDescent="0.25">
      <c r="A182" s="4">
        <v>2001</v>
      </c>
      <c r="B182" s="4" t="s">
        <v>14</v>
      </c>
      <c r="C182" s="4">
        <v>173</v>
      </c>
      <c r="D182" s="5">
        <f t="shared" si="11"/>
        <v>5.08883398046829E-3</v>
      </c>
      <c r="E182" s="4"/>
      <c r="F182" s="4"/>
      <c r="G182" s="4"/>
      <c r="H182" s="4"/>
      <c r="I182" s="4"/>
    </row>
    <row r="183" spans="1:13" ht="15.75" x14ac:dyDescent="0.25">
      <c r="A183" s="4">
        <v>2001</v>
      </c>
      <c r="B183" s="4" t="s">
        <v>15</v>
      </c>
      <c r="C183" s="4">
        <v>224</v>
      </c>
      <c r="D183" s="5">
        <f t="shared" si="11"/>
        <v>6.5890104718202142E-3</v>
      </c>
      <c r="E183" s="4"/>
      <c r="F183" s="4"/>
      <c r="G183" s="4"/>
      <c r="H183" s="4"/>
      <c r="I183" s="4"/>
    </row>
    <row r="184" spans="1:13" ht="15.75" x14ac:dyDescent="0.25">
      <c r="A184" s="4">
        <v>2001</v>
      </c>
      <c r="B184" s="4" t="s">
        <v>16</v>
      </c>
      <c r="C184" s="4">
        <v>5557</v>
      </c>
      <c r="D184" s="5">
        <f t="shared" si="11"/>
        <v>0.16346040710671844</v>
      </c>
      <c r="E184" s="4"/>
      <c r="F184" s="4"/>
      <c r="G184" s="4"/>
      <c r="H184" s="4"/>
      <c r="I184" s="4"/>
    </row>
    <row r="185" spans="1:13" ht="15.75" x14ac:dyDescent="0.25">
      <c r="A185" s="4">
        <v>2001</v>
      </c>
      <c r="B185" s="4" t="s">
        <v>3</v>
      </c>
      <c r="C185" s="4">
        <v>68</v>
      </c>
      <c r="D185" s="5">
        <f t="shared" si="11"/>
        <v>2.000235321802565E-3</v>
      </c>
      <c r="E185" s="4"/>
      <c r="F185" s="4"/>
      <c r="G185" s="4"/>
      <c r="H185" s="4"/>
      <c r="I185" s="4"/>
    </row>
    <row r="186" spans="1:13" ht="15.75" x14ac:dyDescent="0.25">
      <c r="A186" s="4">
        <v>2001</v>
      </c>
      <c r="B186" s="4" t="s">
        <v>17</v>
      </c>
      <c r="C186" s="4">
        <v>2852</v>
      </c>
      <c r="D186" s="5">
        <f t="shared" si="11"/>
        <v>8.3892222614425221E-2</v>
      </c>
      <c r="E186" s="4"/>
      <c r="F186" s="4"/>
      <c r="G186" s="4"/>
      <c r="H186" s="4"/>
      <c r="I186" s="4"/>
    </row>
    <row r="187" spans="1:13" ht="15.75" x14ac:dyDescent="0.25">
      <c r="A187" s="4">
        <v>2001</v>
      </c>
      <c r="B187" s="4" t="s">
        <v>18</v>
      </c>
      <c r="C187" s="4">
        <v>485</v>
      </c>
      <c r="D187" s="5">
        <f t="shared" si="11"/>
        <v>1.4266384280503589E-2</v>
      </c>
      <c r="E187" s="4"/>
      <c r="F187" s="4"/>
      <c r="G187" s="4"/>
      <c r="H187" s="4"/>
      <c r="I187" s="4"/>
    </row>
    <row r="188" spans="1:13" ht="15.75" x14ac:dyDescent="0.25">
      <c r="A188" s="4">
        <v>2001</v>
      </c>
      <c r="B188" s="4" t="s">
        <v>19</v>
      </c>
      <c r="C188" s="4">
        <v>496</v>
      </c>
      <c r="D188" s="5">
        <f t="shared" si="11"/>
        <v>1.4589951759030474E-2</v>
      </c>
      <c r="E188" s="4"/>
      <c r="F188" s="4"/>
      <c r="G188" s="4"/>
      <c r="H188" s="4"/>
      <c r="I188" s="4"/>
    </row>
    <row r="189" spans="1:13" ht="15.75" x14ac:dyDescent="0.25">
      <c r="A189" s="4">
        <v>2001</v>
      </c>
      <c r="B189" s="4" t="s">
        <v>20</v>
      </c>
      <c r="C189" s="4">
        <v>252</v>
      </c>
      <c r="D189" s="5">
        <f t="shared" si="11"/>
        <v>7.4126367807977409E-3</v>
      </c>
      <c r="E189" s="4"/>
      <c r="F189" s="4"/>
      <c r="G189" s="4"/>
      <c r="H189" s="4"/>
      <c r="I189" s="4"/>
    </row>
    <row r="190" spans="1:13" ht="15.75" x14ac:dyDescent="0.25">
      <c r="A190" s="4">
        <v>2001</v>
      </c>
      <c r="B190" s="4" t="s">
        <v>21</v>
      </c>
      <c r="C190" s="4">
        <v>72</v>
      </c>
      <c r="D190" s="5">
        <f t="shared" si="11"/>
        <v>2.1178962230850688E-3</v>
      </c>
      <c r="E190" s="4"/>
      <c r="F190" s="4"/>
      <c r="G190" s="4"/>
      <c r="H190" s="4"/>
      <c r="I190" s="4"/>
    </row>
    <row r="191" spans="1:13" ht="15.75" x14ac:dyDescent="0.25">
      <c r="A191" s="4">
        <v>2001</v>
      </c>
      <c r="B191" s="4" t="s">
        <v>22</v>
      </c>
      <c r="C191" s="4">
        <v>0</v>
      </c>
      <c r="D191" s="5">
        <f t="shared" si="11"/>
        <v>0</v>
      </c>
      <c r="E191" s="4"/>
      <c r="F191" s="4"/>
      <c r="G191" s="4"/>
      <c r="H191" s="4"/>
      <c r="I191" s="4"/>
    </row>
    <row r="192" spans="1:13" ht="15.75" x14ac:dyDescent="0.25">
      <c r="A192" s="4">
        <v>2001</v>
      </c>
      <c r="B192" s="4" t="s">
        <v>23</v>
      </c>
      <c r="C192" s="4">
        <v>7</v>
      </c>
      <c r="D192" s="5">
        <f t="shared" si="11"/>
        <v>2.0590657724438169E-4</v>
      </c>
      <c r="E192" s="4"/>
      <c r="F192" s="4"/>
      <c r="G192" s="4"/>
      <c r="H192" s="4"/>
      <c r="I192" s="4"/>
    </row>
    <row r="193" spans="1:9" ht="15.75" x14ac:dyDescent="0.25">
      <c r="A193" s="4">
        <v>2001</v>
      </c>
      <c r="B193" s="4" t="s">
        <v>24</v>
      </c>
      <c r="C193" s="4">
        <v>20</v>
      </c>
      <c r="D193" s="5">
        <f t="shared" si="11"/>
        <v>5.8830450641251912E-4</v>
      </c>
      <c r="E193" s="4"/>
      <c r="F193" s="4"/>
      <c r="G193" s="4"/>
      <c r="H193" s="4"/>
      <c r="I193" s="4"/>
    </row>
    <row r="194" spans="1:9" ht="15.75" x14ac:dyDescent="0.25">
      <c r="A194" s="3">
        <v>2001</v>
      </c>
      <c r="B194" s="3" t="s">
        <v>8</v>
      </c>
      <c r="C194" s="3">
        <f>SUM(C179:C193)</f>
        <v>33996</v>
      </c>
      <c r="D194" s="6">
        <f>SUM(D179:D193)</f>
        <v>1.0000000000000002</v>
      </c>
      <c r="E194" s="4"/>
      <c r="F194" s="4"/>
      <c r="G194" s="4"/>
      <c r="H194" s="4"/>
      <c r="I194" s="4"/>
    </row>
    <row r="195" spans="1:9" ht="15.75" x14ac:dyDescent="0.25">
      <c r="A195" s="4">
        <v>2005</v>
      </c>
      <c r="B195" s="4" t="s">
        <v>1</v>
      </c>
      <c r="C195" s="4">
        <v>14980</v>
      </c>
      <c r="D195" s="5">
        <f>C195/($C$210)</f>
        <v>0.1439581771704242</v>
      </c>
      <c r="E195" s="4"/>
      <c r="F195" s="4"/>
      <c r="G195" s="4"/>
      <c r="H195" s="4"/>
      <c r="I195" s="4"/>
    </row>
    <row r="196" spans="1:9" ht="15.75" x14ac:dyDescent="0.25">
      <c r="A196" s="4">
        <v>2005</v>
      </c>
      <c r="B196" s="4" t="s">
        <v>2</v>
      </c>
      <c r="C196" s="4">
        <v>53549</v>
      </c>
      <c r="D196" s="5">
        <f t="shared" ref="D196:D209" si="12">C196/($C$210)</f>
        <v>0.51460723827096422</v>
      </c>
      <c r="E196" s="4"/>
      <c r="F196" s="4"/>
      <c r="G196" s="4"/>
      <c r="H196" s="4"/>
      <c r="I196" s="4"/>
    </row>
    <row r="197" spans="1:9" ht="15.75" x14ac:dyDescent="0.25">
      <c r="A197" s="4">
        <v>2005</v>
      </c>
      <c r="B197" s="4" t="s">
        <v>13</v>
      </c>
      <c r="C197" s="4">
        <v>18802</v>
      </c>
      <c r="D197" s="5">
        <f t="shared" si="12"/>
        <v>0.18068769340175672</v>
      </c>
      <c r="E197" s="4"/>
      <c r="F197" s="4"/>
      <c r="G197" s="4"/>
      <c r="H197" s="4"/>
      <c r="I197" s="4"/>
    </row>
    <row r="198" spans="1:9" ht="15.75" x14ac:dyDescent="0.25">
      <c r="A198" s="4">
        <v>2005</v>
      </c>
      <c r="B198" s="4" t="s">
        <v>14</v>
      </c>
      <c r="C198" s="4">
        <v>73</v>
      </c>
      <c r="D198" s="5">
        <f t="shared" si="12"/>
        <v>7.0153183801341563E-4</v>
      </c>
      <c r="E198" s="4"/>
      <c r="F198" s="4"/>
      <c r="G198" s="4"/>
      <c r="H198" s="4"/>
      <c r="I198" s="4"/>
    </row>
    <row r="199" spans="1:9" ht="15.75" x14ac:dyDescent="0.25">
      <c r="A199" s="4">
        <v>2005</v>
      </c>
      <c r="B199" s="4" t="s">
        <v>15</v>
      </c>
      <c r="C199" s="4">
        <v>370</v>
      </c>
      <c r="D199" s="5">
        <f t="shared" si="12"/>
        <v>3.5557093159584077E-3</v>
      </c>
      <c r="E199" s="4"/>
      <c r="F199" s="4"/>
      <c r="G199" s="4"/>
      <c r="H199" s="4"/>
      <c r="I199" s="4"/>
    </row>
    <row r="200" spans="1:9" ht="15.75" x14ac:dyDescent="0.25">
      <c r="A200" s="4">
        <v>2005</v>
      </c>
      <c r="B200" s="4" t="s">
        <v>16</v>
      </c>
      <c r="C200" s="4">
        <v>5907</v>
      </c>
      <c r="D200" s="5">
        <f t="shared" si="12"/>
        <v>5.6766418728017069E-2</v>
      </c>
      <c r="E200" s="4"/>
      <c r="F200" s="4"/>
      <c r="G200" s="4"/>
      <c r="H200" s="4"/>
      <c r="I200" s="4"/>
    </row>
    <row r="201" spans="1:9" ht="15.75" x14ac:dyDescent="0.25">
      <c r="A201" s="4">
        <v>2005</v>
      </c>
      <c r="B201" s="4" t="s">
        <v>3</v>
      </c>
      <c r="C201" s="4">
        <v>0</v>
      </c>
      <c r="D201" s="5">
        <f t="shared" si="12"/>
        <v>0</v>
      </c>
      <c r="E201" s="4"/>
      <c r="F201" s="4"/>
      <c r="G201" s="4"/>
      <c r="H201" s="4"/>
      <c r="I201" s="4"/>
    </row>
    <row r="202" spans="1:9" ht="15.75" x14ac:dyDescent="0.25">
      <c r="A202" s="4">
        <v>2005</v>
      </c>
      <c r="B202" s="4" t="s">
        <v>17</v>
      </c>
      <c r="C202" s="4">
        <v>8820</v>
      </c>
      <c r="D202" s="5">
        <f t="shared" si="12"/>
        <v>8.476042207230583E-2</v>
      </c>
      <c r="E202" s="4"/>
      <c r="F202" s="4"/>
      <c r="G202" s="4"/>
      <c r="H202" s="4"/>
      <c r="I202" s="4"/>
    </row>
    <row r="203" spans="1:9" ht="15.75" x14ac:dyDescent="0.25">
      <c r="A203" s="4">
        <v>2005</v>
      </c>
      <c r="B203" s="4" t="s">
        <v>18</v>
      </c>
      <c r="C203" s="4">
        <v>453</v>
      </c>
      <c r="D203" s="5">
        <f t="shared" si="12"/>
        <v>4.3533414057544831E-3</v>
      </c>
      <c r="E203" s="4"/>
      <c r="F203" s="4"/>
      <c r="G203" s="4"/>
      <c r="H203" s="4"/>
      <c r="I203" s="4"/>
    </row>
    <row r="204" spans="1:9" ht="15.75" x14ac:dyDescent="0.25">
      <c r="A204" s="4">
        <v>2005</v>
      </c>
      <c r="B204" s="4" t="s">
        <v>19</v>
      </c>
      <c r="C204" s="4">
        <v>350</v>
      </c>
      <c r="D204" s="5">
        <f t="shared" si="12"/>
        <v>3.3635088123930884E-3</v>
      </c>
      <c r="E204" s="4"/>
      <c r="F204" s="4"/>
      <c r="G204" s="4"/>
      <c r="H204" s="4"/>
      <c r="I204" s="4"/>
    </row>
    <row r="205" spans="1:9" ht="15.75" x14ac:dyDescent="0.25">
      <c r="A205" s="4">
        <v>2005</v>
      </c>
      <c r="B205" s="4" t="s">
        <v>20</v>
      </c>
      <c r="C205" s="4">
        <v>710</v>
      </c>
      <c r="D205" s="5">
        <f t="shared" si="12"/>
        <v>6.8231178765688367E-3</v>
      </c>
      <c r="E205" s="4"/>
      <c r="F205" s="4"/>
      <c r="G205" s="4"/>
      <c r="H205" s="4"/>
      <c r="I205" s="4"/>
    </row>
    <row r="206" spans="1:9" ht="15.75" x14ac:dyDescent="0.25">
      <c r="A206" s="4">
        <v>2005</v>
      </c>
      <c r="B206" s="4" t="s">
        <v>21</v>
      </c>
      <c r="C206" s="4">
        <v>14</v>
      </c>
      <c r="D206" s="5">
        <f t="shared" si="12"/>
        <v>1.3454035249572355E-4</v>
      </c>
      <c r="E206" s="4"/>
      <c r="F206" s="4"/>
      <c r="G206" s="4"/>
      <c r="H206" s="4"/>
      <c r="I206" s="4"/>
    </row>
    <row r="207" spans="1:9" ht="15.75" x14ac:dyDescent="0.25">
      <c r="A207" s="4">
        <v>2005</v>
      </c>
      <c r="B207" s="4" t="s">
        <v>22</v>
      </c>
      <c r="C207" s="4">
        <v>0</v>
      </c>
      <c r="D207" s="5">
        <f t="shared" si="12"/>
        <v>0</v>
      </c>
      <c r="E207" s="4"/>
      <c r="F207" s="4"/>
      <c r="G207" s="4"/>
      <c r="H207" s="4"/>
      <c r="I207" s="4"/>
    </row>
    <row r="208" spans="1:9" ht="15.75" x14ac:dyDescent="0.25">
      <c r="A208" s="4">
        <v>2005</v>
      </c>
      <c r="B208" s="4" t="s">
        <v>23</v>
      </c>
      <c r="C208" s="4">
        <v>10</v>
      </c>
      <c r="D208" s="5">
        <f t="shared" si="12"/>
        <v>9.6100251782659668E-5</v>
      </c>
      <c r="E208" s="4"/>
      <c r="F208" s="4"/>
      <c r="G208" s="4"/>
      <c r="H208" s="4"/>
      <c r="I208" s="4"/>
    </row>
    <row r="209" spans="1:9" ht="15.75" x14ac:dyDescent="0.25">
      <c r="A209" s="4">
        <v>2005</v>
      </c>
      <c r="B209" s="4" t="s">
        <v>24</v>
      </c>
      <c r="C209" s="4">
        <v>20</v>
      </c>
      <c r="D209" s="5">
        <f t="shared" si="12"/>
        <v>1.9220050356531934E-4</v>
      </c>
      <c r="E209" s="4"/>
      <c r="F209" s="4"/>
      <c r="G209" s="4"/>
      <c r="H209" s="4"/>
      <c r="I209" s="4"/>
    </row>
    <row r="210" spans="1:9" ht="15.75" x14ac:dyDescent="0.25">
      <c r="A210" s="3">
        <v>2005</v>
      </c>
      <c r="B210" s="3" t="s">
        <v>8</v>
      </c>
      <c r="C210" s="3">
        <f>SUM(C195:C209)</f>
        <v>104058</v>
      </c>
      <c r="D210" s="6">
        <f>SUM(D195:D209)</f>
        <v>1</v>
      </c>
      <c r="E210" s="4"/>
      <c r="F210" s="4"/>
      <c r="G210" s="4"/>
      <c r="H210" s="4"/>
      <c r="I210" s="4"/>
    </row>
    <row r="211" spans="1:9" ht="15.75" x14ac:dyDescent="0.25">
      <c r="A211" s="4">
        <v>2007</v>
      </c>
      <c r="B211" s="4" t="s">
        <v>1</v>
      </c>
      <c r="C211" s="4">
        <v>13990</v>
      </c>
      <c r="D211" s="5">
        <f>C211/($C$226)</f>
        <v>0.23003436539125574</v>
      </c>
      <c r="E211" s="4"/>
      <c r="F211" s="4"/>
      <c r="G211" s="4"/>
      <c r="H211" s="4"/>
      <c r="I211" s="4"/>
    </row>
    <row r="212" spans="1:9" ht="15.75" x14ac:dyDescent="0.25">
      <c r="A212" s="4">
        <v>2007</v>
      </c>
      <c r="B212" s="4" t="s">
        <v>2</v>
      </c>
      <c r="C212" s="4">
        <v>2267</v>
      </c>
      <c r="D212" s="5">
        <f t="shared" ref="D212:D225" si="13">C212/($C$226)</f>
        <v>3.7275761711363598E-2</v>
      </c>
      <c r="E212" s="4"/>
      <c r="F212" s="4"/>
      <c r="G212" s="4"/>
      <c r="H212" s="4"/>
      <c r="I212" s="4"/>
    </row>
    <row r="213" spans="1:9" ht="15.75" x14ac:dyDescent="0.25">
      <c r="A213" s="4">
        <v>2007</v>
      </c>
      <c r="B213" s="4" t="s">
        <v>13</v>
      </c>
      <c r="C213" s="4">
        <v>31210</v>
      </c>
      <c r="D213" s="5">
        <f t="shared" si="13"/>
        <v>0.51317888090501007</v>
      </c>
      <c r="E213" s="4"/>
      <c r="F213" s="4"/>
      <c r="G213" s="4"/>
      <c r="H213" s="4"/>
      <c r="I213" s="4"/>
    </row>
    <row r="214" spans="1:9" ht="15.75" x14ac:dyDescent="0.25">
      <c r="A214" s="4">
        <v>2007</v>
      </c>
      <c r="B214" s="4" t="s">
        <v>14</v>
      </c>
      <c r="C214" s="4">
        <v>169</v>
      </c>
      <c r="D214" s="5">
        <f t="shared" si="13"/>
        <v>2.778828288143118E-3</v>
      </c>
      <c r="E214" s="4"/>
      <c r="F214" s="4"/>
      <c r="G214" s="4"/>
      <c r="H214" s="4"/>
      <c r="I214" s="4"/>
    </row>
    <row r="215" spans="1:9" ht="15.75" x14ac:dyDescent="0.25">
      <c r="A215" s="4">
        <v>2007</v>
      </c>
      <c r="B215" s="4" t="s">
        <v>15</v>
      </c>
      <c r="C215" s="4">
        <v>1076</v>
      </c>
      <c r="D215" s="5">
        <f t="shared" si="13"/>
        <v>1.769242152687571E-2</v>
      </c>
      <c r="E215" s="4"/>
      <c r="F215" s="4"/>
      <c r="G215" s="4"/>
      <c r="H215" s="4"/>
      <c r="I215" s="4"/>
    </row>
    <row r="216" spans="1:9" ht="15.75" x14ac:dyDescent="0.25">
      <c r="A216" s="4">
        <v>2007</v>
      </c>
      <c r="B216" s="4" t="s">
        <v>16</v>
      </c>
      <c r="C216" s="4">
        <v>4185</v>
      </c>
      <c r="D216" s="5">
        <f t="shared" si="13"/>
        <v>6.8812996366147627E-2</v>
      </c>
      <c r="E216" s="4"/>
      <c r="F216" s="4"/>
      <c r="G216" s="4"/>
      <c r="H216" s="4"/>
      <c r="I216" s="4"/>
    </row>
    <row r="217" spans="1:9" ht="15.75" x14ac:dyDescent="0.25">
      <c r="A217" s="4">
        <v>2007</v>
      </c>
      <c r="B217" s="4" t="s">
        <v>3</v>
      </c>
      <c r="C217" s="4">
        <v>363</v>
      </c>
      <c r="D217" s="5">
        <f t="shared" si="13"/>
        <v>5.9687258496801884E-3</v>
      </c>
      <c r="E217" s="4"/>
      <c r="F217" s="4"/>
      <c r="G217" s="4"/>
      <c r="H217" s="4"/>
      <c r="I217" s="4"/>
    </row>
    <row r="218" spans="1:9" ht="15.75" x14ac:dyDescent="0.25">
      <c r="A218" s="4">
        <v>2007</v>
      </c>
      <c r="B218" s="4" t="s">
        <v>17</v>
      </c>
      <c r="C218" s="4">
        <v>4299</v>
      </c>
      <c r="D218" s="5">
        <f t="shared" si="13"/>
        <v>7.0687472252824041E-2</v>
      </c>
      <c r="E218" s="4"/>
      <c r="F218" s="4"/>
      <c r="G218" s="4"/>
      <c r="H218" s="4"/>
      <c r="I218" s="4"/>
    </row>
    <row r="219" spans="1:9" ht="15.75" x14ac:dyDescent="0.25">
      <c r="A219" s="4">
        <v>2007</v>
      </c>
      <c r="B219" s="4" t="s">
        <v>18</v>
      </c>
      <c r="C219" s="4">
        <v>615</v>
      </c>
      <c r="D219" s="5">
        <f t="shared" si="13"/>
        <v>1.0112304125491228E-2</v>
      </c>
      <c r="E219" s="4"/>
      <c r="F219" s="4"/>
      <c r="G219" s="4"/>
      <c r="H219" s="4"/>
      <c r="I219" s="4"/>
    </row>
    <row r="220" spans="1:9" ht="15.75" x14ac:dyDescent="0.25">
      <c r="A220" s="4">
        <v>2007</v>
      </c>
      <c r="B220" s="4" t="s">
        <v>19</v>
      </c>
      <c r="C220" s="4">
        <v>1764</v>
      </c>
      <c r="D220" s="5">
        <f t="shared" si="13"/>
        <v>2.9005047930677277E-2</v>
      </c>
      <c r="E220" s="4"/>
      <c r="F220" s="4"/>
      <c r="G220" s="4"/>
      <c r="H220" s="4"/>
      <c r="I220" s="4"/>
    </row>
    <row r="221" spans="1:9" ht="15.75" x14ac:dyDescent="0.25">
      <c r="A221" s="4">
        <v>2007</v>
      </c>
      <c r="B221" s="4" t="s">
        <v>20</v>
      </c>
      <c r="C221" s="4">
        <v>306</v>
      </c>
      <c r="D221" s="5">
        <f t="shared" si="13"/>
        <v>5.0314879063419766E-3</v>
      </c>
      <c r="E221" s="4"/>
      <c r="F221" s="4"/>
      <c r="G221" s="4"/>
      <c r="H221" s="4"/>
      <c r="I221" s="4"/>
    </row>
    <row r="222" spans="1:9" ht="15.75" x14ac:dyDescent="0.25">
      <c r="A222" s="4">
        <v>2007</v>
      </c>
      <c r="B222" s="4" t="s">
        <v>21</v>
      </c>
      <c r="C222" s="4">
        <v>544</v>
      </c>
      <c r="D222" s="5">
        <f t="shared" si="13"/>
        <v>8.9448673890524036E-3</v>
      </c>
      <c r="E222" s="4"/>
      <c r="F222" s="4"/>
      <c r="G222" s="4"/>
      <c r="H222" s="4"/>
      <c r="I222" s="4"/>
    </row>
    <row r="223" spans="1:9" ht="15.75" x14ac:dyDescent="0.25">
      <c r="A223" s="4">
        <v>2007</v>
      </c>
      <c r="B223" s="4" t="s">
        <v>22</v>
      </c>
      <c r="C223" s="4">
        <v>20</v>
      </c>
      <c r="D223" s="5">
        <f t="shared" si="13"/>
        <v>3.288554187151619E-4</v>
      </c>
      <c r="E223" s="4"/>
      <c r="F223" s="4"/>
      <c r="G223" s="4"/>
      <c r="H223" s="4"/>
      <c r="I223" s="4"/>
    </row>
    <row r="224" spans="1:9" ht="15.75" x14ac:dyDescent="0.25">
      <c r="A224" s="4">
        <v>2007</v>
      </c>
      <c r="B224" s="4" t="s">
        <v>23</v>
      </c>
      <c r="C224" s="4">
        <v>9</v>
      </c>
      <c r="D224" s="5">
        <f t="shared" si="13"/>
        <v>1.4798493842182285E-4</v>
      </c>
      <c r="E224" s="4"/>
      <c r="F224" s="4"/>
      <c r="G224" s="4"/>
      <c r="H224" s="4"/>
      <c r="I224" s="4"/>
    </row>
    <row r="225" spans="1:9" ht="15.75" x14ac:dyDescent="0.25">
      <c r="A225" s="4">
        <v>2007</v>
      </c>
      <c r="B225" s="4" t="s">
        <v>24</v>
      </c>
      <c r="C225" s="4">
        <v>0</v>
      </c>
      <c r="D225" s="5">
        <f t="shared" si="13"/>
        <v>0</v>
      </c>
      <c r="E225" s="4"/>
      <c r="F225" s="4"/>
      <c r="G225" s="4"/>
      <c r="H225" s="4"/>
      <c r="I225" s="4"/>
    </row>
    <row r="226" spans="1:9" ht="15.75" x14ac:dyDescent="0.25">
      <c r="A226" s="3">
        <v>2007</v>
      </c>
      <c r="B226" s="3" t="s">
        <v>8</v>
      </c>
      <c r="C226" s="3">
        <f>SUM(C211:C225)</f>
        <v>60817</v>
      </c>
      <c r="D226" s="6">
        <f>SUM(D211:D225)</f>
        <v>1</v>
      </c>
      <c r="E226" s="4"/>
      <c r="F226" s="4"/>
      <c r="G226" s="4"/>
      <c r="H226" s="4"/>
      <c r="I226" s="4"/>
    </row>
    <row r="227" spans="1:9" ht="15.75" x14ac:dyDescent="0.25">
      <c r="A227" s="4">
        <v>2009</v>
      </c>
      <c r="B227" s="4" t="s">
        <v>1</v>
      </c>
      <c r="C227" s="4">
        <v>13955</v>
      </c>
      <c r="D227" s="5">
        <f>C227/($C$242)</f>
        <v>0.24035066567919947</v>
      </c>
      <c r="E227" s="4"/>
      <c r="F227" s="4"/>
      <c r="G227" s="4"/>
      <c r="H227" s="4"/>
      <c r="I227" s="4"/>
    </row>
    <row r="228" spans="1:9" ht="15.75" x14ac:dyDescent="0.25">
      <c r="A228" s="4">
        <v>2009</v>
      </c>
      <c r="B228" s="4" t="s">
        <v>2</v>
      </c>
      <c r="C228" s="4">
        <v>9437</v>
      </c>
      <c r="D228" s="5">
        <f t="shared" ref="D228:D241" si="14">C228/($C$242)</f>
        <v>0.16253595356607706</v>
      </c>
      <c r="E228" s="4"/>
      <c r="F228" s="4"/>
      <c r="G228" s="4"/>
      <c r="H228" s="4"/>
      <c r="I228" s="4"/>
    </row>
    <row r="229" spans="1:9" ht="15.75" x14ac:dyDescent="0.25">
      <c r="A229" s="4">
        <v>2009</v>
      </c>
      <c r="B229" s="4" t="s">
        <v>13</v>
      </c>
      <c r="C229" s="4">
        <v>22666</v>
      </c>
      <c r="D229" s="5">
        <f t="shared" si="14"/>
        <v>0.39038252871979467</v>
      </c>
      <c r="E229" s="4"/>
      <c r="F229" s="4"/>
      <c r="G229" s="4"/>
      <c r="H229" s="4"/>
      <c r="I229" s="4"/>
    </row>
    <row r="230" spans="1:9" ht="15.75" x14ac:dyDescent="0.25">
      <c r="A230" s="4">
        <v>2009</v>
      </c>
      <c r="B230" s="4" t="s">
        <v>14</v>
      </c>
      <c r="C230" s="4">
        <v>229</v>
      </c>
      <c r="D230" s="5">
        <f t="shared" si="14"/>
        <v>3.9441277277346238E-3</v>
      </c>
      <c r="E230" s="4"/>
      <c r="F230" s="4"/>
      <c r="G230" s="4"/>
      <c r="H230" s="4"/>
      <c r="I230" s="4"/>
    </row>
    <row r="231" spans="1:9" ht="15.75" x14ac:dyDescent="0.25">
      <c r="A231" s="4">
        <v>2009</v>
      </c>
      <c r="B231" s="4" t="s">
        <v>15</v>
      </c>
      <c r="C231" s="4">
        <v>1241</v>
      </c>
      <c r="D231" s="5">
        <f t="shared" si="14"/>
        <v>2.1374072096588072E-2</v>
      </c>
      <c r="E231" s="4"/>
      <c r="F231" s="4"/>
      <c r="G231" s="4"/>
      <c r="H231" s="4"/>
      <c r="I231" s="4"/>
    </row>
    <row r="232" spans="1:9" ht="15.75" x14ac:dyDescent="0.25">
      <c r="A232" s="4">
        <v>2009</v>
      </c>
      <c r="B232" s="4" t="s">
        <v>16</v>
      </c>
      <c r="C232" s="4">
        <v>4674</v>
      </c>
      <c r="D232" s="5">
        <f t="shared" si="14"/>
        <v>8.0501541482234207E-2</v>
      </c>
      <c r="E232" s="4"/>
      <c r="F232" s="4"/>
      <c r="G232" s="4"/>
      <c r="H232" s="4"/>
      <c r="I232" s="4"/>
    </row>
    <row r="233" spans="1:9" ht="15.75" x14ac:dyDescent="0.25">
      <c r="A233" s="4">
        <v>2009</v>
      </c>
      <c r="B233" s="4" t="s">
        <v>3</v>
      </c>
      <c r="C233" s="4">
        <v>0</v>
      </c>
      <c r="D233" s="5">
        <f t="shared" si="14"/>
        <v>0</v>
      </c>
      <c r="E233" s="4"/>
      <c r="F233" s="4"/>
      <c r="G233" s="4"/>
      <c r="H233" s="4"/>
      <c r="I233" s="4"/>
    </row>
    <row r="234" spans="1:9" ht="15.75" x14ac:dyDescent="0.25">
      <c r="A234" s="4">
        <v>2009</v>
      </c>
      <c r="B234" s="4" t="s">
        <v>17</v>
      </c>
      <c r="C234" s="4">
        <v>3733</v>
      </c>
      <c r="D234" s="5">
        <f t="shared" si="14"/>
        <v>6.4294448941630361E-2</v>
      </c>
      <c r="E234" s="4"/>
      <c r="F234" s="4"/>
      <c r="G234" s="4"/>
      <c r="H234" s="4"/>
      <c r="I234" s="4"/>
    </row>
    <row r="235" spans="1:9" ht="15.75" x14ac:dyDescent="0.25">
      <c r="A235" s="4">
        <v>2009</v>
      </c>
      <c r="B235" s="4" t="s">
        <v>18</v>
      </c>
      <c r="C235" s="4">
        <v>768</v>
      </c>
      <c r="D235" s="5">
        <f t="shared" si="14"/>
        <v>1.3227467663319612E-2</v>
      </c>
      <c r="E235" s="4"/>
      <c r="F235" s="4"/>
      <c r="G235" s="4"/>
      <c r="H235" s="4"/>
      <c r="I235" s="4"/>
    </row>
    <row r="236" spans="1:9" ht="15.75" x14ac:dyDescent="0.25">
      <c r="A236" s="4">
        <v>2009</v>
      </c>
      <c r="B236" s="4" t="s">
        <v>19</v>
      </c>
      <c r="C236" s="4">
        <v>1315</v>
      </c>
      <c r="D236" s="5">
        <f t="shared" si="14"/>
        <v>2.2648593720397514E-2</v>
      </c>
      <c r="E236" s="4"/>
      <c r="F236" s="4"/>
      <c r="G236" s="4"/>
      <c r="H236" s="4"/>
      <c r="I236" s="4"/>
    </row>
    <row r="237" spans="1:9" ht="15.75" x14ac:dyDescent="0.25">
      <c r="A237" s="4">
        <v>2009</v>
      </c>
      <c r="B237" s="4" t="s">
        <v>20</v>
      </c>
      <c r="C237" s="4">
        <v>40</v>
      </c>
      <c r="D237" s="5">
        <f t="shared" si="14"/>
        <v>6.8893060746456317E-4</v>
      </c>
      <c r="E237" s="4"/>
      <c r="F237" s="4"/>
      <c r="G237" s="4"/>
      <c r="H237" s="4"/>
      <c r="I237" s="4"/>
    </row>
    <row r="238" spans="1:9" ht="15.75" x14ac:dyDescent="0.25">
      <c r="A238" s="4">
        <v>2009</v>
      </c>
      <c r="B238" s="4" t="s">
        <v>21</v>
      </c>
      <c r="C238" s="4">
        <v>0</v>
      </c>
      <c r="D238" s="5">
        <f t="shared" si="14"/>
        <v>0</v>
      </c>
      <c r="E238" s="4"/>
      <c r="F238" s="4"/>
      <c r="G238" s="4"/>
      <c r="H238" s="4"/>
      <c r="I238" s="4"/>
    </row>
    <row r="239" spans="1:9" ht="15.75" x14ac:dyDescent="0.25">
      <c r="A239" s="4">
        <v>2009</v>
      </c>
      <c r="B239" s="4" t="s">
        <v>22</v>
      </c>
      <c r="C239" s="4">
        <v>0</v>
      </c>
      <c r="D239" s="5">
        <f t="shared" si="14"/>
        <v>0</v>
      </c>
      <c r="E239" s="4"/>
      <c r="F239" s="4"/>
      <c r="G239" s="4"/>
      <c r="H239" s="4"/>
      <c r="I239" s="4"/>
    </row>
    <row r="240" spans="1:9" ht="15.75" x14ac:dyDescent="0.25">
      <c r="A240" s="4">
        <v>2009</v>
      </c>
      <c r="B240" s="4" t="s">
        <v>23</v>
      </c>
      <c r="C240" s="4">
        <v>3</v>
      </c>
      <c r="D240" s="5">
        <f t="shared" si="14"/>
        <v>5.1669795559842236E-5</v>
      </c>
      <c r="E240" s="4"/>
      <c r="F240" s="4"/>
      <c r="G240" s="4"/>
      <c r="H240" s="4"/>
      <c r="I240" s="4"/>
    </row>
    <row r="241" spans="1:9" ht="15.75" x14ac:dyDescent="0.25">
      <c r="A241" s="4">
        <v>2009</v>
      </c>
      <c r="B241" s="4" t="s">
        <v>24</v>
      </c>
      <c r="C241" s="4">
        <v>0</v>
      </c>
      <c r="D241" s="5">
        <f t="shared" si="14"/>
        <v>0</v>
      </c>
      <c r="E241" s="4"/>
      <c r="F241" s="4"/>
      <c r="G241" s="4"/>
      <c r="H241" s="4"/>
      <c r="I241" s="4"/>
    </row>
    <row r="242" spans="1:9" ht="15.75" x14ac:dyDescent="0.25">
      <c r="A242" s="3">
        <v>2009</v>
      </c>
      <c r="B242" s="3" t="s">
        <v>8</v>
      </c>
      <c r="C242" s="3">
        <f>SUM(C227:C241)</f>
        <v>58061</v>
      </c>
      <c r="D242" s="6">
        <f>SUM(D227:D241)</f>
        <v>1</v>
      </c>
      <c r="E242" s="4"/>
      <c r="F242" s="4"/>
      <c r="G242" s="4"/>
      <c r="H242" s="4"/>
      <c r="I242" s="4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0" sqref="H10"/>
    </sheetView>
  </sheetViews>
  <sheetFormatPr defaultRowHeight="15.75" x14ac:dyDescent="0.25"/>
  <cols>
    <col min="1" max="2" width="9.140625" style="4"/>
    <col min="3" max="3" width="11.85546875" style="4" customWidth="1"/>
    <col min="4" max="16384" width="9.140625" style="4"/>
  </cols>
  <sheetData>
    <row r="1" spans="1:5" x14ac:dyDescent="0.25">
      <c r="A1" s="4" t="s">
        <v>35</v>
      </c>
    </row>
    <row r="2" spans="1:5" x14ac:dyDescent="0.25">
      <c r="A2" s="3" t="s">
        <v>27</v>
      </c>
      <c r="B2" s="3" t="s">
        <v>26</v>
      </c>
      <c r="C2" s="3" t="s">
        <v>11</v>
      </c>
      <c r="D2" s="3" t="s">
        <v>10</v>
      </c>
      <c r="E2" s="3" t="s">
        <v>9</v>
      </c>
    </row>
    <row r="3" spans="1:5" x14ac:dyDescent="0.25">
      <c r="A3" s="4" t="s">
        <v>28</v>
      </c>
      <c r="B3" s="4">
        <v>2016</v>
      </c>
      <c r="C3" s="4" t="s">
        <v>0</v>
      </c>
      <c r="D3" s="4">
        <v>143</v>
      </c>
      <c r="E3" s="5">
        <f>D3/($D$23)</f>
        <v>2.2702737029275419E-3</v>
      </c>
    </row>
    <row r="4" spans="1:5" x14ac:dyDescent="0.25">
      <c r="A4" s="4" t="s">
        <v>29</v>
      </c>
      <c r="B4" s="4">
        <v>2016</v>
      </c>
      <c r="C4" s="4" t="s">
        <v>0</v>
      </c>
      <c r="D4" s="4">
        <v>242</v>
      </c>
      <c r="E4" s="5">
        <f t="shared" ref="E4:E22" si="0">D4/($D$23)</f>
        <v>3.8420016511081477E-3</v>
      </c>
    </row>
    <row r="5" spans="1:5" x14ac:dyDescent="0.25">
      <c r="A5" s="4" t="s">
        <v>28</v>
      </c>
      <c r="B5" s="4">
        <v>2016</v>
      </c>
      <c r="C5" s="4" t="s">
        <v>30</v>
      </c>
      <c r="D5" s="4">
        <v>54</v>
      </c>
      <c r="E5" s="5">
        <f t="shared" si="0"/>
        <v>8.573061535530577E-4</v>
      </c>
    </row>
    <row r="6" spans="1:5" x14ac:dyDescent="0.25">
      <c r="A6" s="4" t="s">
        <v>29</v>
      </c>
      <c r="B6" s="4">
        <v>2016</v>
      </c>
      <c r="C6" s="4" t="s">
        <v>30</v>
      </c>
      <c r="D6" s="4">
        <v>64</v>
      </c>
      <c r="E6" s="5">
        <f t="shared" si="0"/>
        <v>1.0160665523591796E-3</v>
      </c>
    </row>
    <row r="7" spans="1:5" x14ac:dyDescent="0.25">
      <c r="A7" s="4" t="s">
        <v>28</v>
      </c>
      <c r="B7" s="4">
        <v>2016</v>
      </c>
      <c r="C7" s="4" t="s">
        <v>31</v>
      </c>
      <c r="D7" s="4">
        <v>1956</v>
      </c>
      <c r="E7" s="5">
        <f t="shared" si="0"/>
        <v>3.1053534006477423E-2</v>
      </c>
    </row>
    <row r="8" spans="1:5" x14ac:dyDescent="0.25">
      <c r="A8" s="4" t="s">
        <v>29</v>
      </c>
      <c r="B8" s="4">
        <v>2016</v>
      </c>
      <c r="C8" s="4" t="s">
        <v>31</v>
      </c>
      <c r="D8" s="4">
        <v>412</v>
      </c>
      <c r="E8" s="5">
        <f t="shared" si="0"/>
        <v>6.540928430812218E-3</v>
      </c>
    </row>
    <row r="9" spans="1:5" x14ac:dyDescent="0.25">
      <c r="A9" s="4" t="s">
        <v>28</v>
      </c>
      <c r="B9" s="4">
        <v>2016</v>
      </c>
      <c r="C9" s="4" t="s">
        <v>1</v>
      </c>
      <c r="D9" s="4">
        <v>13946</v>
      </c>
      <c r="E9" s="5">
        <f t="shared" si="0"/>
        <v>0.22140725217501747</v>
      </c>
    </row>
    <row r="10" spans="1:5" x14ac:dyDescent="0.25">
      <c r="A10" s="4" t="s">
        <v>29</v>
      </c>
      <c r="B10" s="4">
        <v>2016</v>
      </c>
      <c r="C10" s="4" t="s">
        <v>1</v>
      </c>
      <c r="D10" s="4">
        <v>11391</v>
      </c>
      <c r="E10" s="5">
        <f t="shared" si="0"/>
        <v>0.18084397028005333</v>
      </c>
    </row>
    <row r="11" spans="1:5" x14ac:dyDescent="0.25">
      <c r="A11" s="4" t="s">
        <v>28</v>
      </c>
      <c r="B11" s="4">
        <v>2016</v>
      </c>
      <c r="C11" s="4" t="s">
        <v>2</v>
      </c>
      <c r="D11" s="4">
        <v>13149</v>
      </c>
      <c r="E11" s="5">
        <f t="shared" si="0"/>
        <v>0.20875404839016956</v>
      </c>
    </row>
    <row r="12" spans="1:5" x14ac:dyDescent="0.25">
      <c r="A12" s="4" t="s">
        <v>29</v>
      </c>
      <c r="B12" s="4">
        <v>2016</v>
      </c>
      <c r="C12" s="4" t="s">
        <v>2</v>
      </c>
      <c r="D12" s="4">
        <v>1634</v>
      </c>
      <c r="E12" s="5">
        <f t="shared" si="0"/>
        <v>2.5941449164920301E-2</v>
      </c>
    </row>
    <row r="13" spans="1:5" x14ac:dyDescent="0.25">
      <c r="A13" s="4" t="s">
        <v>28</v>
      </c>
      <c r="B13" s="4">
        <v>2016</v>
      </c>
      <c r="C13" s="4" t="s">
        <v>3</v>
      </c>
      <c r="D13" s="4">
        <v>177</v>
      </c>
      <c r="E13" s="5">
        <f t="shared" si="0"/>
        <v>2.8100590588683557E-3</v>
      </c>
    </row>
    <row r="14" spans="1:5" x14ac:dyDescent="0.25">
      <c r="A14" s="4" t="s">
        <v>29</v>
      </c>
      <c r="B14" s="4">
        <v>2016</v>
      </c>
      <c r="C14" s="4" t="s">
        <v>3</v>
      </c>
      <c r="D14" s="4">
        <v>41</v>
      </c>
      <c r="E14" s="5">
        <f t="shared" si="0"/>
        <v>6.5091763510509936E-4</v>
      </c>
    </row>
    <row r="15" spans="1:5" x14ac:dyDescent="0.25">
      <c r="A15" s="4" t="s">
        <v>28</v>
      </c>
      <c r="B15" s="4">
        <v>2016</v>
      </c>
      <c r="C15" s="4" t="s">
        <v>4</v>
      </c>
      <c r="D15" s="4">
        <v>79</v>
      </c>
      <c r="E15" s="5">
        <f t="shared" si="0"/>
        <v>1.2542071505683623E-3</v>
      </c>
    </row>
    <row r="16" spans="1:5" x14ac:dyDescent="0.25">
      <c r="A16" s="4" t="s">
        <v>29</v>
      </c>
      <c r="B16" s="4">
        <v>2016</v>
      </c>
      <c r="C16" s="4" t="s">
        <v>4</v>
      </c>
      <c r="D16" s="4">
        <v>63</v>
      </c>
      <c r="E16" s="5">
        <f t="shared" si="0"/>
        <v>1.0001905124785674E-3</v>
      </c>
    </row>
    <row r="17" spans="1:5" x14ac:dyDescent="0.25">
      <c r="A17" s="4" t="s">
        <v>28</v>
      </c>
      <c r="B17" s="4">
        <v>2016</v>
      </c>
      <c r="C17" s="4" t="s">
        <v>5</v>
      </c>
      <c r="D17" s="4">
        <v>1192</v>
      </c>
      <c r="E17" s="5">
        <f t="shared" si="0"/>
        <v>1.8924239537689718E-2</v>
      </c>
    </row>
    <row r="18" spans="1:5" x14ac:dyDescent="0.25">
      <c r="A18" s="4" t="s">
        <v>29</v>
      </c>
      <c r="B18" s="4">
        <v>2016</v>
      </c>
      <c r="C18" s="4" t="s">
        <v>5</v>
      </c>
      <c r="D18" s="4">
        <v>1501</v>
      </c>
      <c r="E18" s="5">
        <f t="shared" si="0"/>
        <v>2.3829935860798884E-2</v>
      </c>
    </row>
    <row r="19" spans="1:5" x14ac:dyDescent="0.25">
      <c r="A19" s="4" t="s">
        <v>28</v>
      </c>
      <c r="B19" s="4">
        <v>2016</v>
      </c>
      <c r="C19" s="4" t="s">
        <v>6</v>
      </c>
      <c r="D19" s="4">
        <v>915</v>
      </c>
      <c r="E19" s="5">
        <f t="shared" si="0"/>
        <v>1.4526576490760145E-2</v>
      </c>
    </row>
    <row r="20" spans="1:5" x14ac:dyDescent="0.25">
      <c r="A20" s="4" t="s">
        <v>29</v>
      </c>
      <c r="B20" s="4">
        <v>2016</v>
      </c>
      <c r="C20" s="4" t="s">
        <v>6</v>
      </c>
      <c r="D20" s="4">
        <v>488</v>
      </c>
      <c r="E20" s="5">
        <f t="shared" si="0"/>
        <v>7.7475074617387443E-3</v>
      </c>
    </row>
    <row r="21" spans="1:5" x14ac:dyDescent="0.25">
      <c r="A21" s="4" t="s">
        <v>28</v>
      </c>
      <c r="B21" s="4">
        <v>2016</v>
      </c>
      <c r="C21" s="4" t="s">
        <v>7</v>
      </c>
      <c r="D21" s="4">
        <v>11689</v>
      </c>
      <c r="E21" s="5">
        <f t="shared" si="0"/>
        <v>0.18557503016447577</v>
      </c>
    </row>
    <row r="22" spans="1:5" x14ac:dyDescent="0.25">
      <c r="A22" s="4" t="s">
        <v>29</v>
      </c>
      <c r="B22" s="4">
        <v>2016</v>
      </c>
      <c r="C22" s="4" t="s">
        <v>7</v>
      </c>
      <c r="D22" s="4">
        <v>3852</v>
      </c>
      <c r="E22" s="5">
        <f t="shared" si="0"/>
        <v>6.1154505620118114E-2</v>
      </c>
    </row>
    <row r="23" spans="1:5" x14ac:dyDescent="0.25">
      <c r="B23" s="3">
        <v>2016</v>
      </c>
      <c r="C23" s="3" t="s">
        <v>8</v>
      </c>
      <c r="D23" s="3">
        <f>SUM(D3:D22)</f>
        <v>62988</v>
      </c>
      <c r="E23" s="3">
        <f>SUM(E3:E22)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Mainland</vt:lpstr>
      <vt:lpstr>Zanzibar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Mishal</cp:lastModifiedBy>
  <dcterms:created xsi:type="dcterms:W3CDTF">2018-09-18T07:32:09Z</dcterms:created>
  <dcterms:modified xsi:type="dcterms:W3CDTF">2018-09-26T11:20:04Z</dcterms:modified>
</cp:coreProperties>
</file>