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120" yWindow="460" windowWidth="37280" windowHeight="18140" tabRatio="500" firstSheet="2" activeTab="2"/>
  </bookViews>
  <sheets>
    <sheet name="Dropdown list" sheetId="4" state="hidden" r:id="rId1"/>
    <sheet name="Dropdown" sheetId="3" state="hidden" r:id="rId2"/>
    <sheet name="Assumptions-Entresto Measures" sheetId="2" r:id="rId3"/>
    <sheet name="Measures Library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28" i="2"/>
  <c r="D27" i="2"/>
  <c r="D26" i="2"/>
  <c r="D25" i="2"/>
  <c r="D24" i="2"/>
  <c r="D23" i="2"/>
  <c r="D22" i="2"/>
  <c r="D21" i="2"/>
  <c r="D20" i="2"/>
  <c r="D19" i="2"/>
  <c r="D18" i="2"/>
  <c r="D17" i="2"/>
</calcChain>
</file>

<file path=xl/sharedStrings.xml><?xml version="1.0" encoding="utf-8"?>
<sst xmlns="http://schemas.openxmlformats.org/spreadsheetml/2006/main" count="313" uniqueCount="169">
  <si>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</si>
  <si>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</si>
  <si>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</si>
  <si>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</si>
  <si>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</si>
  <si>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</si>
  <si>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</si>
  <si>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</si>
  <si>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</si>
  <si>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</si>
  <si>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</si>
  <si>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</si>
  <si>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</si>
  <si>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</si>
  <si>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</si>
  <si>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</si>
  <si>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</si>
  <si>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</si>
  <si>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</si>
  <si>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</si>
  <si>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</si>
  <si>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</si>
  <si>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</si>
  <si>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</si>
  <si>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</si>
  <si>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</si>
  <si>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</si>
  <si>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</si>
  <si>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</si>
  <si>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</si>
  <si>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</si>
  <si>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</si>
  <si>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</si>
  <si>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</si>
  <si>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</si>
  <si>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</si>
  <si>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</si>
  <si>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</si>
  <si>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</si>
  <si>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</si>
  <si>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</si>
  <si>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</si>
  <si>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</si>
  <si>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</si>
  <si>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</si>
  <si>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</si>
  <si>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</si>
  <si>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</si>
  <si>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</si>
  <si>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</si>
  <si>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</si>
  <si>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</si>
  <si>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</si>
  <si>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</si>
  <si>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</si>
  <si>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</si>
  <si>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</si>
  <si>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</si>
  <si>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</si>
  <si>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</si>
  <si>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</si>
  <si>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</si>
  <si>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</si>
  <si>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</si>
  <si>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</si>
  <si>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</si>
  <si>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</si>
  <si>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</si>
  <si>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</si>
  <si>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</si>
  <si>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</si>
  <si>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</si>
  <si>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</si>
  <si>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</si>
  <si>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</si>
  <si>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</si>
  <si>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</si>
  <si>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</si>
  <si>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</si>
  <si>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</si>
  <si>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</si>
  <si>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</si>
  <si>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</si>
  <si>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</si>
  <si>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</si>
  <si>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</si>
  <si>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</si>
  <si>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</si>
  <si>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</si>
  <si>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</si>
  <si>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</si>
  <si>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</si>
  <si>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</si>
  <si>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</si>
  <si>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</si>
  <si>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</si>
  <si>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</si>
  <si>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</si>
  <si>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</si>
  <si>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</si>
  <si>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</si>
  <si>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</si>
  <si>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</si>
  <si>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</si>
  <si>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</si>
  <si>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</si>
  <si>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</si>
  <si>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</si>
  <si>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</si>
  <si>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</si>
  <si>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1:</t>
  </si>
  <si>
    <t>Measure Name</t>
  </si>
  <si>
    <t>Measure details:</t>
  </si>
  <si>
    <t>Study Group 
(with Entresto)</t>
  </si>
  <si>
    <t>Measure 2:</t>
  </si>
  <si>
    <t>Measure 3: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</si>
  <si>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</si>
  <si>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</si>
  <si>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</si>
  <si>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</si>
  <si>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</si>
  <si>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</si>
  <si>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</si>
  <si>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</si>
  <si>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</si>
  <si>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</si>
  <si>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</si>
  <si>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</si>
  <si>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</si>
  <si>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</si>
  <si>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</si>
  <si>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</si>
  <si>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</si>
  <si>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</si>
  <si>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</si>
  <si>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</si>
  <si>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1. For each measure, input row 12 to specify the measure's aim, domain, category (from dropdown list) and measure name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</si>
  <si>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</si>
  <si>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</si>
  <si>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</si>
  <si>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Example</t>
  </si>
  <si>
    <t>CHF Related Hospitalization Rate</t>
  </si>
  <si>
    <t>&lt;65 yr</t>
  </si>
  <si>
    <t>0.7-0.74</t>
  </si>
  <si>
    <t>&gt;= 65 yr</t>
  </si>
  <si>
    <t>0.81-0.86</t>
  </si>
  <si>
    <t>Male</t>
  </si>
  <si>
    <t>0.79-0.83</t>
  </si>
  <si>
    <t>Female</t>
  </si>
  <si>
    <t>0.77-0.82</t>
  </si>
  <si>
    <t>I or II</t>
  </si>
  <si>
    <t>0.68-0.72</t>
  </si>
  <si>
    <t>III or IV</t>
  </si>
  <si>
    <t>0.96-1.02</t>
  </si>
  <si>
    <t>No</t>
  </si>
  <si>
    <t>0.59-0.63</t>
  </si>
  <si>
    <t>Yes</t>
  </si>
  <si>
    <t>0.95-1.01</t>
  </si>
  <si>
    <t>0.79-0.84</t>
  </si>
  <si>
    <t>0.61-0.65</t>
  </si>
  <si>
    <t>0.78-0.83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</si>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</sst>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3" fillId="0" borderId="0" xfId="0" applyFont="1"/>
    <xf numFmtId="0" fontId="0" fillId="3" borderId="1" xfId="0" applyFill="1" applyBorder="1"/>
    <xf numFmtId="9" fontId="0" fillId="3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9" fontId="0" fillId="3" borderId="13" xfId="1" applyFont="1" applyFill="1" applyBorder="1" applyAlignment="1">
      <alignment horizontal="center" vertical="center"/>
    </xf>
    <xf numFmtId="0" fontId="0" fillId="3" borderId="12" xfId="0" applyFill="1" applyBorder="1"/>
    <xf numFmtId="0" fontId="5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Font="1"/>
    <xf numFmtId="0" fontId="9" fillId="0" borderId="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0" borderId="0" xfId="0" applyBorder="1"/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vertic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ripleAim" displayName="TripleAim" ref="A2:A5" totalsRowShown="0" headerRowDxfId="24" dataDxfId="25">
  <autoFilter ref="A2:A5"/>
  <tableColumns count="1">
    <tableColumn id="1" name="Triple Aim List" dataDxfId="26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0" dataDxfId="1">
  <autoFilter ref="U2:U4"/>
  <tableColumns count="1">
    <tableColumn id="1" name="Better Patient Experienc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1" dataDxfId="22">
  <autoFilter ref="C2:C4"/>
  <tableColumns count="1">
    <tableColumn id="1" name="Reducing Cost List" dataDxfId="2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18" dataDxfId="19">
  <autoFilter ref="E2:E4"/>
  <tableColumns count="1">
    <tableColumn id="1" name="Improving Health List" dataDxfId="2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5" dataDxfId="16">
  <autoFilter ref="G2:G5"/>
  <tableColumns count="1">
    <tableColumn id="1" name="Improving Patient Care List" dataDxfId="1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1" dataDxfId="12">
  <autoFilter ref="K2:K6"/>
  <tableColumns count="1">
    <tableColumn id="1" name="Utilization Reduction" dataDxfId="1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8" dataDxfId="9">
  <autoFilter ref="M2:M11"/>
  <tableColumns count="1">
    <tableColumn id="1" name="Improving Disease Outcome" dataDxfId="1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5" dataDxfId="6">
  <autoFilter ref="O2:O4"/>
  <tableColumns count="1">
    <tableColumn id="1" name="Decreasing Health Disparities" dataDxfId="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48" t="s">
        <v>121</v>
      </c>
      <c r="B2" s="48"/>
      <c r="C2" s="48" t="s">
        <v>118</v>
      </c>
      <c r="D2" s="48"/>
      <c r="E2" s="48" t="s">
        <v>119</v>
      </c>
      <c r="F2" s="48"/>
      <c r="G2" s="48" t="s">
        <v>120</v>
      </c>
      <c r="I2" s="30" t="s">
        <v>5</v>
      </c>
      <c r="J2" s="30"/>
      <c r="K2" s="30" t="s">
        <v>6</v>
      </c>
      <c r="L2" s="30"/>
      <c r="M2" s="30" t="s">
        <v>7</v>
      </c>
      <c r="N2" s="30"/>
      <c r="O2" s="30" t="s">
        <v>8</v>
      </c>
      <c r="P2" s="30"/>
      <c r="Q2" s="30" t="s">
        <v>9</v>
      </c>
      <c r="R2" s="30"/>
      <c r="S2" s="30" t="s">
        <v>10</v>
      </c>
      <c r="T2" s="30"/>
      <c r="U2" s="30" t="s">
        <v>11</v>
      </c>
      <c r="V2" s="51"/>
      <c r="W2" s="51"/>
    </row>
    <row r="3" spans="1:23" ht="19" x14ac:dyDescent="0.2">
      <c r="A3" s="48" t="s">
        <v>1</v>
      </c>
      <c r="B3" s="48"/>
      <c r="C3" s="48" t="s">
        <v>5</v>
      </c>
      <c r="D3" s="48"/>
      <c r="E3" s="48" t="s">
        <v>7</v>
      </c>
      <c r="F3" s="48"/>
      <c r="G3" s="48" t="s">
        <v>9</v>
      </c>
      <c r="I3" s="28" t="s">
        <v>13</v>
      </c>
      <c r="J3" s="51"/>
      <c r="K3" s="28" t="s">
        <v>17</v>
      </c>
      <c r="L3" s="51"/>
      <c r="M3" s="31" t="s">
        <v>21</v>
      </c>
      <c r="N3" s="51"/>
      <c r="O3" s="31" t="s">
        <v>30</v>
      </c>
      <c r="P3" s="51"/>
      <c r="Q3" s="31" t="s">
        <v>32</v>
      </c>
      <c r="R3" s="51"/>
      <c r="S3" s="31" t="s">
        <v>36</v>
      </c>
      <c r="T3" s="51"/>
      <c r="U3" s="28" t="s">
        <v>40</v>
      </c>
      <c r="V3" s="51"/>
      <c r="W3" s="51"/>
    </row>
    <row r="4" spans="1:23" ht="19" x14ac:dyDescent="0.2">
      <c r="A4" s="48" t="s">
        <v>2</v>
      </c>
      <c r="B4" s="48"/>
      <c r="C4" s="48" t="s">
        <v>6</v>
      </c>
      <c r="D4" s="48"/>
      <c r="E4" s="48" t="s">
        <v>8</v>
      </c>
      <c r="F4" s="48"/>
      <c r="G4" s="48" t="s">
        <v>10</v>
      </c>
      <c r="I4" s="31" t="s">
        <v>14</v>
      </c>
      <c r="J4" s="51"/>
      <c r="K4" s="28" t="s">
        <v>18</v>
      </c>
      <c r="L4" s="51"/>
      <c r="M4" s="28" t="s">
        <v>22</v>
      </c>
      <c r="N4" s="51"/>
      <c r="O4" s="31" t="s">
        <v>31</v>
      </c>
      <c r="P4" s="51"/>
      <c r="Q4" s="31" t="s">
        <v>33</v>
      </c>
      <c r="R4" s="51"/>
      <c r="S4" s="31" t="s">
        <v>37</v>
      </c>
      <c r="T4" s="51"/>
      <c r="U4" s="28" t="s">
        <v>41</v>
      </c>
      <c r="V4" s="51"/>
      <c r="W4" s="51"/>
    </row>
    <row r="5" spans="1:23" ht="19" x14ac:dyDescent="0.2">
      <c r="A5" s="48" t="s">
        <v>3</v>
      </c>
      <c r="B5" s="48"/>
      <c r="C5" s="48"/>
      <c r="D5" s="48"/>
      <c r="E5" s="48"/>
      <c r="F5" s="48"/>
      <c r="G5" s="48" t="s">
        <v>11</v>
      </c>
      <c r="I5" s="28" t="s">
        <v>15</v>
      </c>
      <c r="J5" s="51"/>
      <c r="K5" s="28" t="s">
        <v>19</v>
      </c>
      <c r="L5" s="51"/>
      <c r="M5" s="28" t="s">
        <v>23</v>
      </c>
      <c r="N5" s="51"/>
      <c r="O5" s="51"/>
      <c r="P5" s="51"/>
      <c r="Q5" s="28" t="s">
        <v>34</v>
      </c>
      <c r="R5" s="51"/>
      <c r="S5" s="28" t="s">
        <v>38</v>
      </c>
      <c r="T5" s="51"/>
      <c r="U5" s="51"/>
      <c r="V5" s="51"/>
      <c r="W5" s="51"/>
    </row>
    <row r="6" spans="1:23" x14ac:dyDescent="0.2">
      <c r="I6" s="31" t="s">
        <v>16</v>
      </c>
      <c r="J6" s="51"/>
      <c r="K6" s="28" t="s">
        <v>20</v>
      </c>
      <c r="L6" s="51"/>
      <c r="M6" s="31" t="s">
        <v>24</v>
      </c>
      <c r="N6" s="51"/>
      <c r="O6" s="31"/>
      <c r="P6" s="51"/>
      <c r="Q6" s="28" t="s">
        <v>35</v>
      </c>
      <c r="R6" s="51"/>
      <c r="S6" s="28" t="s">
        <v>39</v>
      </c>
      <c r="T6" s="51"/>
      <c r="U6" s="51"/>
      <c r="V6" s="51"/>
      <c r="W6" s="51"/>
    </row>
    <row r="7" spans="1:23" x14ac:dyDescent="0.2">
      <c r="I7" s="31"/>
      <c r="J7" s="51"/>
      <c r="K7" s="51"/>
      <c r="L7" s="51"/>
      <c r="M7" s="28" t="s">
        <v>25</v>
      </c>
      <c r="N7" s="51"/>
      <c r="O7" s="51"/>
      <c r="P7" s="51"/>
      <c r="Q7" s="51"/>
      <c r="R7" s="51"/>
      <c r="S7" s="51"/>
      <c r="T7" s="51"/>
      <c r="U7" s="51"/>
      <c r="V7" s="51"/>
      <c r="W7" s="51"/>
    </row>
    <row r="8" spans="1:23" x14ac:dyDescent="0.2">
      <c r="I8" s="31"/>
      <c r="J8" s="51"/>
      <c r="K8" s="51"/>
      <c r="L8" s="51"/>
      <c r="M8" s="31" t="s">
        <v>26</v>
      </c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x14ac:dyDescent="0.2">
      <c r="A9" t="s">
        <v>122</v>
      </c>
      <c r="I9" s="51"/>
      <c r="J9" s="51"/>
      <c r="K9" s="51"/>
      <c r="L9" s="51"/>
      <c r="M9" s="31" t="s">
        <v>27</v>
      </c>
      <c r="N9" s="51"/>
      <c r="O9" s="51"/>
      <c r="P9" s="51"/>
      <c r="Q9" s="51"/>
      <c r="R9" s="51"/>
      <c r="S9" s="51"/>
      <c r="T9" s="51"/>
      <c r="U9" s="51"/>
      <c r="V9" s="51"/>
      <c r="W9" s="51"/>
    </row>
    <row r="10" spans="1:23" x14ac:dyDescent="0.2">
      <c r="I10" s="51"/>
      <c r="J10" s="51"/>
      <c r="K10" s="51"/>
      <c r="L10" s="51"/>
      <c r="M10" s="31" t="s">
        <v>28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spans="1:23" ht="19" x14ac:dyDescent="0.2">
      <c r="A11" s="49" t="s">
        <v>1</v>
      </c>
      <c r="C11" t="s">
        <v>123</v>
      </c>
      <c r="E11" s="49" t="s">
        <v>5</v>
      </c>
      <c r="G11" t="s">
        <v>126</v>
      </c>
      <c r="I11" s="51"/>
      <c r="J11" s="51"/>
      <c r="K11" s="51"/>
      <c r="L11" s="51"/>
      <c r="M11" s="31" t="s">
        <v>29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ht="19" x14ac:dyDescent="0.2">
      <c r="A12" s="49" t="s">
        <v>2</v>
      </c>
      <c r="C12" t="s">
        <v>124</v>
      </c>
      <c r="E12" s="50" t="s">
        <v>6</v>
      </c>
      <c r="G12" t="s">
        <v>127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ht="19" x14ac:dyDescent="0.2">
      <c r="A13" s="50" t="s">
        <v>3</v>
      </c>
      <c r="C13" t="s">
        <v>125</v>
      </c>
      <c r="E13" s="49" t="s">
        <v>7</v>
      </c>
      <c r="G13" t="s">
        <v>128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ht="19" x14ac:dyDescent="0.2">
      <c r="E14" s="50" t="s">
        <v>8</v>
      </c>
      <c r="G14" t="s">
        <v>129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9" x14ac:dyDescent="0.2">
      <c r="E15" s="49" t="s">
        <v>9</v>
      </c>
      <c r="G15" t="s">
        <v>130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3" ht="19" x14ac:dyDescent="0.2">
      <c r="E16" s="49" t="s">
        <v>10</v>
      </c>
      <c r="G16" t="s">
        <v>131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5:7" ht="19" x14ac:dyDescent="0.2">
      <c r="E17" s="50" t="s">
        <v>11</v>
      </c>
      <c r="G17" t="s">
        <v>132</v>
      </c>
    </row>
  </sheetData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9" t="s">
        <v>1</v>
      </c>
      <c r="B2" s="30" t="s">
        <v>5</v>
      </c>
      <c r="C2" s="28" t="s">
        <v>13</v>
      </c>
    </row>
    <row r="3" spans="1:3" ht="16" customHeight="1" x14ac:dyDescent="0.2">
      <c r="A3" s="29" t="s">
        <v>2</v>
      </c>
      <c r="B3" s="30" t="s">
        <v>6</v>
      </c>
      <c r="C3" s="31" t="s">
        <v>14</v>
      </c>
    </row>
    <row r="4" spans="1:3" ht="16" customHeight="1" x14ac:dyDescent="0.2">
      <c r="A4" s="29" t="s">
        <v>3</v>
      </c>
      <c r="B4" s="30" t="s">
        <v>7</v>
      </c>
      <c r="C4" s="28" t="s">
        <v>15</v>
      </c>
    </row>
    <row r="5" spans="1:3" ht="16" customHeight="1" x14ac:dyDescent="0.2">
      <c r="A5" s="29"/>
      <c r="B5" s="30" t="s">
        <v>8</v>
      </c>
      <c r="C5" s="31" t="s">
        <v>16</v>
      </c>
    </row>
    <row r="6" spans="1:3" ht="16" customHeight="1" x14ac:dyDescent="0.2">
      <c r="B6" s="30" t="s">
        <v>9</v>
      </c>
      <c r="C6" s="28" t="s">
        <v>17</v>
      </c>
    </row>
    <row r="7" spans="1:3" ht="16" customHeight="1" x14ac:dyDescent="0.2">
      <c r="B7" s="30" t="s">
        <v>10</v>
      </c>
      <c r="C7" s="28" t="s">
        <v>18</v>
      </c>
    </row>
    <row r="8" spans="1:3" ht="16" customHeight="1" x14ac:dyDescent="0.2">
      <c r="B8" s="30" t="s">
        <v>11</v>
      </c>
      <c r="C8" s="28" t="s">
        <v>19</v>
      </c>
    </row>
    <row r="9" spans="1:3" ht="16" customHeight="1" x14ac:dyDescent="0.2">
      <c r="B9" s="30"/>
      <c r="C9" s="28" t="s">
        <v>20</v>
      </c>
    </row>
    <row r="10" spans="1:3" ht="16" customHeight="1" x14ac:dyDescent="0.2">
      <c r="C10" s="31" t="s">
        <v>21</v>
      </c>
    </row>
    <row r="11" spans="1:3" ht="16" customHeight="1" x14ac:dyDescent="0.2">
      <c r="C11" s="28" t="s">
        <v>22</v>
      </c>
    </row>
    <row r="12" spans="1:3" ht="16" customHeight="1" x14ac:dyDescent="0.2">
      <c r="C12" s="28" t="s">
        <v>23</v>
      </c>
    </row>
    <row r="13" spans="1:3" ht="16" customHeight="1" x14ac:dyDescent="0.2">
      <c r="C13" s="31" t="s">
        <v>24</v>
      </c>
    </row>
    <row r="14" spans="1:3" ht="16" customHeight="1" x14ac:dyDescent="0.2">
      <c r="C14" s="28" t="s">
        <v>25</v>
      </c>
    </row>
    <row r="15" spans="1:3" ht="16" customHeight="1" x14ac:dyDescent="0.2">
      <c r="C15" s="31" t="s">
        <v>26</v>
      </c>
    </row>
    <row r="16" spans="1:3" ht="16" customHeight="1" x14ac:dyDescent="0.2">
      <c r="C16" s="31" t="s">
        <v>27</v>
      </c>
    </row>
    <row r="17" spans="3:3" ht="16" customHeight="1" x14ac:dyDescent="0.2">
      <c r="C17" s="31" t="s">
        <v>28</v>
      </c>
    </row>
    <row r="18" spans="3:3" ht="16" customHeight="1" x14ac:dyDescent="0.2">
      <c r="C18" s="31" t="s">
        <v>29</v>
      </c>
    </row>
    <row r="19" spans="3:3" ht="16" customHeight="1" x14ac:dyDescent="0.2">
      <c r="C19" s="31" t="s">
        <v>30</v>
      </c>
    </row>
    <row r="20" spans="3:3" ht="16" customHeight="1" x14ac:dyDescent="0.2">
      <c r="C20" s="31" t="s">
        <v>31</v>
      </c>
    </row>
    <row r="21" spans="3:3" ht="16" customHeight="1" x14ac:dyDescent="0.2">
      <c r="C21" s="31" t="s">
        <v>32</v>
      </c>
    </row>
    <row r="22" spans="3:3" ht="16" customHeight="1" x14ac:dyDescent="0.2">
      <c r="C22" s="31" t="s">
        <v>33</v>
      </c>
    </row>
    <row r="23" spans="3:3" ht="16" customHeight="1" x14ac:dyDescent="0.2">
      <c r="C23" s="28" t="s">
        <v>34</v>
      </c>
    </row>
    <row r="24" spans="3:3" ht="16" customHeight="1" x14ac:dyDescent="0.2">
      <c r="C24" s="28" t="s">
        <v>35</v>
      </c>
    </row>
    <row r="25" spans="3:3" ht="16" customHeight="1" x14ac:dyDescent="0.2">
      <c r="C25" s="31" t="s">
        <v>36</v>
      </c>
    </row>
    <row r="26" spans="3:3" ht="16" customHeight="1" x14ac:dyDescent="0.2">
      <c r="C26" s="31" t="s">
        <v>37</v>
      </c>
    </row>
    <row r="27" spans="3:3" ht="16" customHeight="1" x14ac:dyDescent="0.2">
      <c r="C27" s="28" t="s">
        <v>38</v>
      </c>
    </row>
    <row r="28" spans="3:3" ht="16" customHeight="1" x14ac:dyDescent="0.2">
      <c r="C28" s="28" t="s">
        <v>39</v>
      </c>
    </row>
    <row r="29" spans="3:3" ht="16" customHeight="1" x14ac:dyDescent="0.2">
      <c r="C29" s="28" t="s">
        <v>40</v>
      </c>
    </row>
    <row r="30" spans="3:3" ht="16" customHeight="1" x14ac:dyDescent="0.2">
      <c r="C30" s="28" t="s">
        <v>41</v>
      </c>
    </row>
    <row r="31" spans="3:3" ht="16" customHeight="1" x14ac:dyDescent="0.2">
      <c r="C31" s="28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E9" sqref="E9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8.1640625" customWidth="1"/>
    <col min="7" max="8" width="19.33203125" customWidth="1"/>
    <col min="9" max="9" width="21.6640625" customWidth="1"/>
    <col min="10" max="10" width="29.33203125" customWidth="1"/>
    <col min="11" max="11" width="25" customWidth="1"/>
    <col min="12" max="12" width="8.5" customWidth="1"/>
    <col min="13" max="14" width="19.33203125" customWidth="1"/>
    <col min="15" max="15" width="21.6640625" customWidth="1"/>
    <col min="16" max="16" width="29.33203125" customWidth="1"/>
    <col min="17" max="17" width="23.5" customWidth="1"/>
    <col min="19" max="23" width="25.83203125" customWidth="1"/>
  </cols>
  <sheetData>
    <row r="1" spans="1:23" ht="24" x14ac:dyDescent="0.3">
      <c r="A1" s="25" t="s">
        <v>106</v>
      </c>
    </row>
    <row r="2" spans="1:23" ht="19" customHeight="1" x14ac:dyDescent="0.3">
      <c r="A2" s="25"/>
    </row>
    <row r="3" spans="1:23" ht="19" customHeight="1" x14ac:dyDescent="0.2">
      <c r="A3" s="46" t="s">
        <v>116</v>
      </c>
    </row>
    <row r="4" spans="1:23" ht="19" customHeight="1" x14ac:dyDescent="0.2">
      <c r="A4" s="47" t="s">
        <v>136</v>
      </c>
    </row>
    <row r="5" spans="1:23" ht="19" customHeight="1" x14ac:dyDescent="0.2">
      <c r="A5" s="47" t="s">
        <v>137</v>
      </c>
    </row>
    <row r="6" spans="1:23" ht="19" customHeight="1" x14ac:dyDescent="0.2">
      <c r="A6" s="47" t="s">
        <v>138</v>
      </c>
    </row>
    <row r="7" spans="1:23" ht="19" customHeight="1" x14ac:dyDescent="0.2">
      <c r="A7" s="47" t="s">
        <v>139</v>
      </c>
    </row>
    <row r="8" spans="1:23" ht="19" customHeight="1" x14ac:dyDescent="0.3">
      <c r="A8" s="25"/>
    </row>
    <row r="9" spans="1:23" ht="24" x14ac:dyDescent="0.3">
      <c r="A9" s="25" t="s">
        <v>140</v>
      </c>
      <c r="G9" s="25" t="s">
        <v>110</v>
      </c>
      <c r="M9" s="25" t="s">
        <v>114</v>
      </c>
      <c r="S9" s="25" t="s">
        <v>115</v>
      </c>
    </row>
    <row r="10" spans="1:23" ht="45" customHeight="1" x14ac:dyDescent="0.2">
      <c r="A10" s="52" t="s">
        <v>133</v>
      </c>
      <c r="B10" s="52" t="s">
        <v>134</v>
      </c>
      <c r="C10" s="52" t="s">
        <v>135</v>
      </c>
      <c r="D10" s="53" t="s">
        <v>111</v>
      </c>
      <c r="G10" s="52" t="s">
        <v>133</v>
      </c>
      <c r="H10" s="52" t="s">
        <v>134</v>
      </c>
      <c r="I10" s="52" t="s">
        <v>135</v>
      </c>
      <c r="J10" s="53" t="s">
        <v>111</v>
      </c>
      <c r="M10" s="52" t="s">
        <v>133</v>
      </c>
      <c r="N10" s="52" t="s">
        <v>134</v>
      </c>
      <c r="O10" s="52" t="s">
        <v>135</v>
      </c>
      <c r="P10" s="53" t="s">
        <v>111</v>
      </c>
      <c r="S10" s="52" t="s">
        <v>133</v>
      </c>
      <c r="T10" s="52" t="s">
        <v>134</v>
      </c>
      <c r="U10" s="52" t="s">
        <v>135</v>
      </c>
      <c r="V10" s="53" t="s">
        <v>111</v>
      </c>
    </row>
    <row r="11" spans="1:23" x14ac:dyDescent="0.2">
      <c r="A11" s="26" t="s">
        <v>2</v>
      </c>
      <c r="B11" s="27" t="s">
        <v>6</v>
      </c>
      <c r="C11" s="32" t="s">
        <v>17</v>
      </c>
      <c r="D11" s="33" t="s">
        <v>141</v>
      </c>
      <c r="G11" s="26"/>
      <c r="H11" s="27"/>
      <c r="I11" s="32"/>
      <c r="J11" s="33"/>
      <c r="M11" s="26"/>
      <c r="N11" s="27"/>
      <c r="O11" s="32"/>
      <c r="P11" s="33"/>
      <c r="S11" s="26"/>
      <c r="T11" s="27"/>
      <c r="U11" s="32"/>
      <c r="V11" s="33"/>
    </row>
    <row r="13" spans="1:23" ht="19" x14ac:dyDescent="0.25">
      <c r="A13" s="34" t="s">
        <v>112</v>
      </c>
      <c r="G13" s="34" t="s">
        <v>112</v>
      </c>
      <c r="M13" s="34" t="s">
        <v>112</v>
      </c>
      <c r="S13" s="34" t="s">
        <v>112</v>
      </c>
    </row>
    <row r="14" spans="1:23" ht="19" x14ac:dyDescent="0.2">
      <c r="A14" s="54" t="s">
        <v>109</v>
      </c>
      <c r="B14" s="55"/>
      <c r="C14" s="60" t="s">
        <v>108</v>
      </c>
      <c r="D14" s="62" t="s">
        <v>113</v>
      </c>
      <c r="E14" s="60" t="s">
        <v>117</v>
      </c>
      <c r="G14" s="54" t="s">
        <v>109</v>
      </c>
      <c r="H14" s="55"/>
      <c r="I14" s="60" t="s">
        <v>108</v>
      </c>
      <c r="J14" s="62" t="s">
        <v>113</v>
      </c>
      <c r="K14" s="60" t="s">
        <v>117</v>
      </c>
      <c r="M14" s="54" t="s">
        <v>109</v>
      </c>
      <c r="N14" s="55"/>
      <c r="O14" s="60" t="s">
        <v>108</v>
      </c>
      <c r="P14" s="62" t="s">
        <v>113</v>
      </c>
      <c r="Q14" s="60" t="s">
        <v>117</v>
      </c>
      <c r="S14" s="54" t="s">
        <v>109</v>
      </c>
      <c r="T14" s="55"/>
      <c r="U14" s="60" t="s">
        <v>108</v>
      </c>
      <c r="V14" s="62" t="s">
        <v>113</v>
      </c>
      <c r="W14" s="60" t="s">
        <v>117</v>
      </c>
    </row>
    <row r="15" spans="1:23" ht="19" x14ac:dyDescent="0.2">
      <c r="A15" s="56" t="s">
        <v>12</v>
      </c>
      <c r="B15" s="56" t="s">
        <v>161</v>
      </c>
      <c r="C15" s="61"/>
      <c r="D15" s="63"/>
      <c r="E15" s="61"/>
      <c r="G15" s="56" t="s">
        <v>12</v>
      </c>
      <c r="H15" s="56" t="s">
        <v>161</v>
      </c>
      <c r="I15" s="61"/>
      <c r="J15" s="63"/>
      <c r="K15" s="61"/>
      <c r="M15" s="56" t="s">
        <v>12</v>
      </c>
      <c r="N15" s="56" t="s">
        <v>161</v>
      </c>
      <c r="O15" s="61"/>
      <c r="P15" s="63"/>
      <c r="Q15" s="61"/>
      <c r="S15" s="56" t="s">
        <v>12</v>
      </c>
      <c r="T15" s="56" t="s">
        <v>161</v>
      </c>
      <c r="U15" s="61"/>
      <c r="V15" s="63"/>
      <c r="W15" s="61"/>
    </row>
    <row r="16" spans="1:23" x14ac:dyDescent="0.2">
      <c r="A16" s="59" t="s">
        <v>162</v>
      </c>
      <c r="B16" s="58" t="s">
        <v>162</v>
      </c>
      <c r="C16" s="36">
        <v>0.89</v>
      </c>
      <c r="D16" s="36">
        <f>C16*0.9</f>
        <v>0.80100000000000005</v>
      </c>
      <c r="E16" s="35" t="s">
        <v>160</v>
      </c>
      <c r="G16" s="35"/>
      <c r="H16" s="64"/>
      <c r="I16" s="36"/>
      <c r="J16" s="36"/>
      <c r="K16" s="35"/>
      <c r="M16" s="35"/>
      <c r="N16" s="64"/>
      <c r="O16" s="36"/>
      <c r="P16" s="36"/>
      <c r="Q16" s="35"/>
      <c r="S16" s="35"/>
      <c r="T16" s="64"/>
      <c r="U16" s="36"/>
      <c r="V16" s="36"/>
      <c r="W16" s="35"/>
    </row>
    <row r="17" spans="1:23" x14ac:dyDescent="0.2">
      <c r="A17" s="57" t="s">
        <v>163</v>
      </c>
      <c r="B17" s="33" t="s">
        <v>142</v>
      </c>
      <c r="C17" s="36">
        <v>0.8</v>
      </c>
      <c r="D17" s="36">
        <f t="shared" ref="D17:D28" si="0">C17*0.9</f>
        <v>0.72000000000000008</v>
      </c>
      <c r="E17" s="35" t="s">
        <v>143</v>
      </c>
      <c r="G17" s="65"/>
      <c r="H17" s="33"/>
      <c r="I17" s="36"/>
      <c r="J17" s="36"/>
      <c r="K17" s="35"/>
      <c r="M17" s="65"/>
      <c r="N17" s="33"/>
      <c r="O17" s="36"/>
      <c r="P17" s="36"/>
      <c r="Q17" s="35"/>
      <c r="S17" s="65"/>
      <c r="T17" s="33"/>
      <c r="U17" s="36"/>
      <c r="V17" s="36"/>
      <c r="W17" s="35"/>
    </row>
    <row r="18" spans="1:23" x14ac:dyDescent="0.2">
      <c r="A18" s="57"/>
      <c r="B18" s="33" t="s">
        <v>144</v>
      </c>
      <c r="C18" s="36">
        <v>0.93</v>
      </c>
      <c r="D18" s="36">
        <f t="shared" si="0"/>
        <v>0.83700000000000008</v>
      </c>
      <c r="E18" s="35" t="s">
        <v>145</v>
      </c>
      <c r="G18" s="65"/>
      <c r="H18" s="33"/>
      <c r="I18" s="36"/>
      <c r="J18" s="36"/>
      <c r="K18" s="35"/>
      <c r="M18" s="65"/>
      <c r="N18" s="33"/>
      <c r="O18" s="36"/>
      <c r="P18" s="36"/>
      <c r="Q18" s="35"/>
      <c r="S18" s="65"/>
      <c r="T18" s="33"/>
      <c r="U18" s="36"/>
      <c r="V18" s="36"/>
      <c r="W18" s="35"/>
    </row>
    <row r="19" spans="1:23" x14ac:dyDescent="0.2">
      <c r="A19" s="57" t="s">
        <v>164</v>
      </c>
      <c r="B19" s="33" t="s">
        <v>146</v>
      </c>
      <c r="C19" s="36">
        <v>0.9</v>
      </c>
      <c r="D19" s="36">
        <f t="shared" si="0"/>
        <v>0.81</v>
      </c>
      <c r="E19" s="35" t="s">
        <v>147</v>
      </c>
      <c r="G19" s="65"/>
      <c r="H19" s="33"/>
      <c r="I19" s="36"/>
      <c r="J19" s="36"/>
      <c r="K19" s="35"/>
      <c r="M19" s="65"/>
      <c r="N19" s="33"/>
      <c r="O19" s="36"/>
      <c r="P19" s="36"/>
      <c r="Q19" s="35"/>
      <c r="S19" s="65"/>
      <c r="T19" s="33"/>
      <c r="U19" s="36"/>
      <c r="V19" s="36"/>
      <c r="W19" s="35"/>
    </row>
    <row r="20" spans="1:23" x14ac:dyDescent="0.2">
      <c r="A20" s="57"/>
      <c r="B20" s="33" t="s">
        <v>148</v>
      </c>
      <c r="C20" s="36">
        <v>0.88</v>
      </c>
      <c r="D20" s="36">
        <f t="shared" si="0"/>
        <v>0.79200000000000004</v>
      </c>
      <c r="E20" s="35" t="s">
        <v>149</v>
      </c>
      <c r="G20" s="65"/>
      <c r="H20" s="33"/>
      <c r="I20" s="36"/>
      <c r="J20" s="36"/>
      <c r="K20" s="35"/>
      <c r="M20" s="65"/>
      <c r="N20" s="33"/>
      <c r="O20" s="36"/>
      <c r="P20" s="36"/>
      <c r="Q20" s="35"/>
      <c r="S20" s="65"/>
      <c r="T20" s="33"/>
      <c r="U20" s="36"/>
      <c r="V20" s="36"/>
      <c r="W20" s="35"/>
    </row>
    <row r="21" spans="1:23" x14ac:dyDescent="0.2">
      <c r="A21" s="57" t="s">
        <v>165</v>
      </c>
      <c r="B21" s="33" t="s">
        <v>150</v>
      </c>
      <c r="C21" s="36">
        <v>0.78</v>
      </c>
      <c r="D21" s="36">
        <f t="shared" si="0"/>
        <v>0.70200000000000007</v>
      </c>
      <c r="E21" s="35" t="s">
        <v>151</v>
      </c>
      <c r="G21" s="65"/>
      <c r="H21" s="33"/>
      <c r="I21" s="36"/>
      <c r="J21" s="36"/>
      <c r="K21" s="35"/>
      <c r="M21" s="65"/>
      <c r="N21" s="33"/>
      <c r="O21" s="36"/>
      <c r="P21" s="36"/>
      <c r="Q21" s="35"/>
      <c r="S21" s="65"/>
      <c r="T21" s="33"/>
      <c r="U21" s="36"/>
      <c r="V21" s="36"/>
      <c r="W21" s="35"/>
    </row>
    <row r="22" spans="1:23" x14ac:dyDescent="0.2">
      <c r="A22" s="57"/>
      <c r="B22" s="33" t="s">
        <v>152</v>
      </c>
      <c r="C22" s="36">
        <v>1.1000000000000001</v>
      </c>
      <c r="D22" s="36">
        <f t="shared" si="0"/>
        <v>0.9900000000000001</v>
      </c>
      <c r="E22" s="35" t="s">
        <v>153</v>
      </c>
      <c r="G22" s="65"/>
      <c r="H22" s="33"/>
      <c r="I22" s="36"/>
      <c r="J22" s="36"/>
      <c r="K22" s="35"/>
      <c r="M22" s="65"/>
      <c r="N22" s="33"/>
      <c r="O22" s="36"/>
      <c r="P22" s="36"/>
      <c r="Q22" s="35"/>
      <c r="S22" s="65"/>
      <c r="T22" s="33"/>
      <c r="U22" s="36"/>
      <c r="V22" s="36"/>
      <c r="W22" s="35"/>
    </row>
    <row r="23" spans="1:23" x14ac:dyDescent="0.2">
      <c r="A23" s="57" t="s">
        <v>166</v>
      </c>
      <c r="B23" s="33" t="s">
        <v>154</v>
      </c>
      <c r="C23" s="36">
        <v>0.68</v>
      </c>
      <c r="D23" s="36">
        <f t="shared" si="0"/>
        <v>0.6120000000000001</v>
      </c>
      <c r="E23" s="35" t="s">
        <v>155</v>
      </c>
      <c r="G23" s="65"/>
      <c r="H23" s="33"/>
      <c r="I23" s="36"/>
      <c r="J23" s="36"/>
      <c r="K23" s="35"/>
      <c r="M23" s="65"/>
      <c r="N23" s="33"/>
      <c r="O23" s="36"/>
      <c r="P23" s="36"/>
      <c r="Q23" s="35"/>
      <c r="S23" s="65"/>
      <c r="T23" s="33"/>
      <c r="U23" s="36"/>
      <c r="V23" s="36"/>
      <c r="W23" s="35"/>
    </row>
    <row r="24" spans="1:23" x14ac:dyDescent="0.2">
      <c r="A24" s="57"/>
      <c r="B24" s="33" t="s">
        <v>156</v>
      </c>
      <c r="C24" s="36">
        <v>1.0900000000000001</v>
      </c>
      <c r="D24" s="36">
        <f t="shared" si="0"/>
        <v>0.98100000000000009</v>
      </c>
      <c r="E24" s="35" t="s">
        <v>157</v>
      </c>
      <c r="G24" s="65"/>
      <c r="H24" s="33"/>
      <c r="I24" s="36"/>
      <c r="J24" s="36"/>
      <c r="K24" s="35"/>
      <c r="M24" s="65"/>
      <c r="N24" s="33"/>
      <c r="O24" s="36"/>
      <c r="P24" s="36"/>
      <c r="Q24" s="35"/>
      <c r="S24" s="65"/>
      <c r="T24" s="33"/>
      <c r="U24" s="36"/>
      <c r="V24" s="36"/>
      <c r="W24" s="35"/>
    </row>
    <row r="25" spans="1:23" x14ac:dyDescent="0.2">
      <c r="A25" s="57" t="s">
        <v>167</v>
      </c>
      <c r="B25" s="33" t="s">
        <v>154</v>
      </c>
      <c r="C25" s="36">
        <v>0.88</v>
      </c>
      <c r="D25" s="36">
        <f t="shared" si="0"/>
        <v>0.79200000000000004</v>
      </c>
      <c r="E25" s="35" t="s">
        <v>149</v>
      </c>
      <c r="G25" s="65"/>
      <c r="H25" s="33"/>
      <c r="I25" s="36"/>
      <c r="J25" s="36"/>
      <c r="K25" s="35"/>
      <c r="M25" s="65"/>
      <c r="N25" s="33"/>
      <c r="O25" s="36"/>
      <c r="P25" s="36"/>
      <c r="Q25" s="35"/>
      <c r="S25" s="65"/>
      <c r="T25" s="33"/>
      <c r="U25" s="36"/>
      <c r="V25" s="36"/>
      <c r="W25" s="35"/>
    </row>
    <row r="26" spans="1:23" x14ac:dyDescent="0.2">
      <c r="A26" s="57"/>
      <c r="B26" s="33" t="s">
        <v>156</v>
      </c>
      <c r="C26" s="36">
        <v>0.91</v>
      </c>
      <c r="D26" s="36">
        <f t="shared" si="0"/>
        <v>0.81900000000000006</v>
      </c>
      <c r="E26" s="35" t="s">
        <v>158</v>
      </c>
      <c r="G26" s="65"/>
      <c r="H26" s="33"/>
      <c r="I26" s="36"/>
      <c r="J26" s="36"/>
      <c r="K26" s="35"/>
      <c r="M26" s="65"/>
      <c r="N26" s="33"/>
      <c r="O26" s="36"/>
      <c r="P26" s="36"/>
      <c r="Q26" s="35"/>
      <c r="S26" s="65"/>
      <c r="T26" s="33"/>
      <c r="U26" s="36"/>
      <c r="V26" s="36"/>
      <c r="W26" s="35"/>
    </row>
    <row r="27" spans="1:23" x14ac:dyDescent="0.2">
      <c r="A27" s="57" t="s">
        <v>168</v>
      </c>
      <c r="B27" s="33" t="s">
        <v>154</v>
      </c>
      <c r="C27" s="36">
        <v>0.7</v>
      </c>
      <c r="D27" s="36">
        <f t="shared" si="0"/>
        <v>0.63</v>
      </c>
      <c r="E27" s="35" t="s">
        <v>159</v>
      </c>
      <c r="G27" s="65"/>
      <c r="H27" s="33"/>
      <c r="I27" s="36"/>
      <c r="J27" s="36"/>
      <c r="K27" s="35"/>
      <c r="M27" s="65"/>
      <c r="N27" s="33"/>
      <c r="O27" s="36"/>
      <c r="P27" s="36"/>
      <c r="Q27" s="35"/>
      <c r="S27" s="65"/>
      <c r="T27" s="33"/>
      <c r="U27" s="36"/>
      <c r="V27" s="36"/>
      <c r="W27" s="35"/>
    </row>
    <row r="28" spans="1:23" x14ac:dyDescent="0.2">
      <c r="A28" s="57"/>
      <c r="B28" s="33" t="s">
        <v>156</v>
      </c>
      <c r="C28" s="36">
        <v>1.1000000000000001</v>
      </c>
      <c r="D28" s="36">
        <f t="shared" si="0"/>
        <v>0.9900000000000001</v>
      </c>
      <c r="E28" s="35" t="s">
        <v>153</v>
      </c>
      <c r="G28" s="65"/>
      <c r="H28" s="33"/>
      <c r="I28" s="36"/>
      <c r="J28" s="36"/>
      <c r="K28" s="35"/>
      <c r="M28" s="65"/>
      <c r="N28" s="33"/>
      <c r="O28" s="36"/>
      <c r="P28" s="36"/>
      <c r="Q28" s="35"/>
      <c r="S28" s="65"/>
      <c r="T28" s="33"/>
      <c r="U28" s="36"/>
      <c r="V28" s="36"/>
      <c r="W28" s="35"/>
    </row>
  </sheetData>
  <mergeCells count="22">
    <mergeCell ref="V14:V15"/>
    <mergeCell ref="W14:W15"/>
    <mergeCell ref="M14:N14"/>
    <mergeCell ref="O14:O15"/>
    <mergeCell ref="P14:P15"/>
    <mergeCell ref="Q14:Q15"/>
    <mergeCell ref="S14:T14"/>
    <mergeCell ref="U14:U15"/>
    <mergeCell ref="J14:J15"/>
    <mergeCell ref="K14:K15"/>
    <mergeCell ref="A27:A28"/>
    <mergeCell ref="C14:C15"/>
    <mergeCell ref="D14:D15"/>
    <mergeCell ref="E14:E15"/>
    <mergeCell ref="G14:H14"/>
    <mergeCell ref="I14:I15"/>
    <mergeCell ref="A14:B14"/>
    <mergeCell ref="A17:A18"/>
    <mergeCell ref="A19:A20"/>
    <mergeCell ref="A21:A22"/>
    <mergeCell ref="A23:A24"/>
    <mergeCell ref="A25:A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Dropdown!$A$2:$A$4</xm:f>
          </x14:formula1>
          <xm:sqref>S11</xm:sqref>
        </x14:dataValidation>
        <x14:dataValidation type="list" allowBlank="1" showInputMessage="1" showErrorMessage="1">
          <x14:formula1>
            <xm:f>Dropdown!$B$2:$B$8</xm:f>
          </x14:formula1>
          <xm:sqref>T11</xm:sqref>
        </x14:dataValidation>
        <x14:dataValidation type="list" allowBlank="1" showInputMessage="1" showErrorMessage="1">
          <x14:formula1>
            <xm:f>Dropdown!$C$2:$C$30</xm:f>
          </x14:formula1>
          <xm:sqref>U11</xm:sqref>
        </x14:dataValidation>
        <x14:dataValidation type="list" allowBlank="1" showInputMessage="1" showErrorMessage="1">
          <x14:formula1>
            <xm:f>INDIRECT('Dropdown list'!$A$9)</xm:f>
          </x14:formula1>
          <xm:sqref>G11 M11 A11</xm:sqref>
        </x14:dataValidation>
        <x14:dataValidation type="list" allowBlank="1" showInputMessage="1" showErrorMessage="1">
          <x14:formula1>
            <xm:f>INDIRECT(VLOOKUP(A11,'Dropdown list'!$A$11:$C$13,3,FALSE))</xm:f>
          </x14:formula1>
          <xm:sqref>H11 N11 B11</xm:sqref>
        </x14:dataValidation>
        <x14:dataValidation type="list" allowBlank="1" showInputMessage="1" showErrorMessage="1">
          <x14:formula1>
            <xm:f>INDIRECT(VLOOKUP(B11,'Dropdown list'!$E$11:$G$17,3,FALSE))</xm:f>
          </x14:formula1>
          <xm:sqref>I11 O11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52" sqref="C52:C5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39" t="s">
        <v>1</v>
      </c>
      <c r="B4" s="45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40"/>
      <c r="B5" s="37"/>
      <c r="C5" s="42" t="s">
        <v>14</v>
      </c>
      <c r="D5" s="14" t="s">
        <v>43</v>
      </c>
      <c r="E5" s="15"/>
      <c r="F5" s="20"/>
    </row>
    <row r="6" spans="1:6" x14ac:dyDescent="0.2">
      <c r="A6" s="40"/>
      <c r="B6" s="37"/>
      <c r="C6" s="42"/>
      <c r="D6" s="14" t="s">
        <v>44</v>
      </c>
      <c r="E6" s="15">
        <v>1</v>
      </c>
      <c r="F6" s="20" t="s">
        <v>92</v>
      </c>
    </row>
    <row r="7" spans="1:6" x14ac:dyDescent="0.2">
      <c r="A7" s="40"/>
      <c r="B7" s="37"/>
      <c r="C7" s="13" t="s">
        <v>15</v>
      </c>
      <c r="D7" s="14" t="s">
        <v>45</v>
      </c>
      <c r="E7" s="15"/>
      <c r="F7" s="20"/>
    </row>
    <row r="8" spans="1:6" x14ac:dyDescent="0.2">
      <c r="A8" s="40"/>
      <c r="B8" s="37"/>
      <c r="C8" s="42" t="s">
        <v>16</v>
      </c>
      <c r="D8" s="14" t="s">
        <v>46</v>
      </c>
      <c r="E8" s="15"/>
      <c r="F8" s="20"/>
    </row>
    <row r="9" spans="1:6" x14ac:dyDescent="0.2">
      <c r="A9" s="40"/>
      <c r="B9" s="37"/>
      <c r="C9" s="42"/>
      <c r="D9" s="14" t="s">
        <v>103</v>
      </c>
      <c r="E9" s="15">
        <v>3</v>
      </c>
      <c r="F9" s="20" t="s">
        <v>93</v>
      </c>
    </row>
    <row r="10" spans="1:6" x14ac:dyDescent="0.2">
      <c r="A10" s="40"/>
      <c r="B10" s="37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40"/>
      <c r="B11" s="37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40"/>
      <c r="B12" s="37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41"/>
      <c r="B13" s="38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39" t="s">
        <v>2</v>
      </c>
      <c r="B14" s="45" t="s">
        <v>7</v>
      </c>
      <c r="C14" s="44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40"/>
      <c r="B15" s="37"/>
      <c r="C15" s="42"/>
      <c r="D15" s="14" t="s">
        <v>52</v>
      </c>
      <c r="E15" s="15"/>
      <c r="F15" s="20"/>
    </row>
    <row r="16" spans="1:6" x14ac:dyDescent="0.2">
      <c r="A16" s="40"/>
      <c r="B16" s="37"/>
      <c r="C16" s="42"/>
      <c r="D16" s="14" t="s">
        <v>53</v>
      </c>
      <c r="E16" s="15">
        <v>2</v>
      </c>
      <c r="F16" s="20" t="s">
        <v>98</v>
      </c>
    </row>
    <row r="17" spans="1:6" x14ac:dyDescent="0.2">
      <c r="A17" s="40"/>
      <c r="B17" s="37"/>
      <c r="C17" s="42"/>
      <c r="D17" s="14" t="s">
        <v>54</v>
      </c>
      <c r="E17" s="15"/>
      <c r="F17" s="20"/>
    </row>
    <row r="18" spans="1:6" x14ac:dyDescent="0.2">
      <c r="A18" s="40"/>
      <c r="B18" s="37"/>
      <c r="C18" s="42"/>
      <c r="D18" s="14" t="s">
        <v>55</v>
      </c>
      <c r="E18" s="15"/>
      <c r="F18" s="20"/>
    </row>
    <row r="19" spans="1:6" x14ac:dyDescent="0.2">
      <c r="A19" s="40"/>
      <c r="B19" s="37"/>
      <c r="C19" s="13" t="s">
        <v>22</v>
      </c>
      <c r="D19" s="14" t="s">
        <v>22</v>
      </c>
      <c r="E19" s="15"/>
      <c r="F19" s="20"/>
    </row>
    <row r="20" spans="1:6" x14ac:dyDescent="0.2">
      <c r="A20" s="40"/>
      <c r="B20" s="37"/>
      <c r="C20" s="13" t="s">
        <v>23</v>
      </c>
      <c r="D20" s="14" t="s">
        <v>56</v>
      </c>
      <c r="E20" s="15"/>
      <c r="F20" s="20"/>
    </row>
    <row r="21" spans="1:6" x14ac:dyDescent="0.2">
      <c r="A21" s="40"/>
      <c r="B21" s="37"/>
      <c r="C21" s="42" t="s">
        <v>24</v>
      </c>
      <c r="D21" s="14" t="s">
        <v>57</v>
      </c>
      <c r="E21" s="15"/>
      <c r="F21" s="20"/>
    </row>
    <row r="22" spans="1:6" x14ac:dyDescent="0.2">
      <c r="A22" s="40"/>
      <c r="B22" s="37"/>
      <c r="C22" s="42"/>
      <c r="D22" s="14" t="s">
        <v>58</v>
      </c>
      <c r="E22" s="15">
        <v>1</v>
      </c>
      <c r="F22" s="20" t="s">
        <v>99</v>
      </c>
    </row>
    <row r="23" spans="1:6" x14ac:dyDescent="0.2">
      <c r="A23" s="40"/>
      <c r="B23" s="37"/>
      <c r="C23" s="42"/>
      <c r="D23" s="14" t="s">
        <v>59</v>
      </c>
      <c r="E23" s="15"/>
      <c r="F23" s="20"/>
    </row>
    <row r="24" spans="1:6" x14ac:dyDescent="0.2">
      <c r="A24" s="40"/>
      <c r="B24" s="37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40"/>
      <c r="B25" s="37"/>
      <c r="C25" s="42" t="s">
        <v>26</v>
      </c>
      <c r="D25" s="14" t="s">
        <v>61</v>
      </c>
      <c r="E25" s="15"/>
      <c r="F25" s="20"/>
    </row>
    <row r="26" spans="1:6" x14ac:dyDescent="0.2">
      <c r="A26" s="40"/>
      <c r="B26" s="37"/>
      <c r="C26" s="42"/>
      <c r="D26" s="14" t="s">
        <v>62</v>
      </c>
      <c r="E26" s="15"/>
      <c r="F26" s="20"/>
    </row>
    <row r="27" spans="1:6" x14ac:dyDescent="0.2">
      <c r="A27" s="40"/>
      <c r="B27" s="37"/>
      <c r="C27" s="42"/>
      <c r="D27" s="14" t="s">
        <v>63</v>
      </c>
      <c r="E27" s="15"/>
      <c r="F27" s="20"/>
    </row>
    <row r="28" spans="1:6" x14ac:dyDescent="0.2">
      <c r="A28" s="40"/>
      <c r="B28" s="37"/>
      <c r="C28" s="42" t="s">
        <v>27</v>
      </c>
      <c r="D28" s="14" t="s">
        <v>64</v>
      </c>
      <c r="E28" s="15"/>
      <c r="F28" s="20"/>
    </row>
    <row r="29" spans="1:6" x14ac:dyDescent="0.2">
      <c r="A29" s="40"/>
      <c r="B29" s="37"/>
      <c r="C29" s="42"/>
      <c r="D29" s="14" t="s">
        <v>65</v>
      </c>
      <c r="E29" s="15"/>
      <c r="F29" s="20"/>
    </row>
    <row r="30" spans="1:6" x14ac:dyDescent="0.2">
      <c r="A30" s="40"/>
      <c r="B30" s="37"/>
      <c r="C30" s="42" t="s">
        <v>28</v>
      </c>
      <c r="D30" s="14" t="s">
        <v>66</v>
      </c>
      <c r="E30" s="15"/>
      <c r="F30" s="20"/>
    </row>
    <row r="31" spans="1:6" x14ac:dyDescent="0.2">
      <c r="A31" s="40"/>
      <c r="B31" s="37"/>
      <c r="C31" s="42"/>
      <c r="D31" s="14" t="s">
        <v>67</v>
      </c>
      <c r="E31" s="15"/>
      <c r="F31" s="20"/>
    </row>
    <row r="32" spans="1:6" x14ac:dyDescent="0.2">
      <c r="A32" s="40"/>
      <c r="B32" s="37"/>
      <c r="C32" s="42"/>
      <c r="D32" s="14" t="s">
        <v>68</v>
      </c>
      <c r="E32" s="15"/>
      <c r="F32" s="20"/>
    </row>
    <row r="33" spans="1:6" x14ac:dyDescent="0.2">
      <c r="A33" s="40"/>
      <c r="B33" s="37"/>
      <c r="C33" s="42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40"/>
      <c r="B34" s="37"/>
      <c r="C34" s="42"/>
      <c r="D34" s="14" t="s">
        <v>70</v>
      </c>
      <c r="E34" s="15">
        <v>1</v>
      </c>
      <c r="F34" s="20" t="s">
        <v>102</v>
      </c>
    </row>
    <row r="35" spans="1:6" x14ac:dyDescent="0.2">
      <c r="A35" s="40"/>
      <c r="B35" s="37" t="s">
        <v>8</v>
      </c>
      <c r="C35" s="42" t="s">
        <v>30</v>
      </c>
      <c r="D35" s="14" t="s">
        <v>71</v>
      </c>
      <c r="E35" s="15"/>
      <c r="F35" s="20"/>
    </row>
    <row r="36" spans="1:6" x14ac:dyDescent="0.2">
      <c r="A36" s="40"/>
      <c r="B36" s="37"/>
      <c r="C36" s="42"/>
      <c r="D36" s="14" t="s">
        <v>72</v>
      </c>
      <c r="E36" s="15"/>
      <c r="F36" s="20"/>
    </row>
    <row r="37" spans="1:6" x14ac:dyDescent="0.2">
      <c r="A37" s="40"/>
      <c r="B37" s="37"/>
      <c r="C37" s="42" t="s">
        <v>31</v>
      </c>
      <c r="D37" s="14" t="s">
        <v>73</v>
      </c>
      <c r="E37" s="15"/>
      <c r="F37" s="20"/>
    </row>
    <row r="38" spans="1:6" ht="17" thickBot="1" x14ac:dyDescent="0.25">
      <c r="A38" s="41"/>
      <c r="B38" s="38"/>
      <c r="C38" s="43"/>
      <c r="D38" s="22" t="s">
        <v>74</v>
      </c>
      <c r="E38" s="23"/>
      <c r="F38" s="24"/>
    </row>
    <row r="39" spans="1:6" x14ac:dyDescent="0.2">
      <c r="A39" s="39" t="s">
        <v>3</v>
      </c>
      <c r="B39" s="45" t="s">
        <v>9</v>
      </c>
      <c r="C39" s="44" t="s">
        <v>32</v>
      </c>
      <c r="D39" s="17" t="s">
        <v>75</v>
      </c>
      <c r="E39" s="18"/>
      <c r="F39" s="19"/>
    </row>
    <row r="40" spans="1:6" x14ac:dyDescent="0.2">
      <c r="A40" s="40"/>
      <c r="B40" s="37"/>
      <c r="C40" s="42"/>
      <c r="D40" s="14" t="s">
        <v>76</v>
      </c>
      <c r="E40" s="15"/>
      <c r="F40" s="20"/>
    </row>
    <row r="41" spans="1:6" x14ac:dyDescent="0.2">
      <c r="A41" s="40"/>
      <c r="B41" s="37"/>
      <c r="C41" s="42" t="s">
        <v>33</v>
      </c>
      <c r="D41" s="14" t="s">
        <v>77</v>
      </c>
      <c r="E41" s="15"/>
      <c r="F41" s="20"/>
    </row>
    <row r="42" spans="1:6" x14ac:dyDescent="0.2">
      <c r="A42" s="40"/>
      <c r="B42" s="37"/>
      <c r="C42" s="42"/>
      <c r="D42" s="14" t="s">
        <v>78</v>
      </c>
      <c r="E42" s="15"/>
      <c r="F42" s="20"/>
    </row>
    <row r="43" spans="1:6" x14ac:dyDescent="0.2">
      <c r="A43" s="40"/>
      <c r="B43" s="37"/>
      <c r="C43" s="13" t="s">
        <v>34</v>
      </c>
      <c r="D43" s="14" t="s">
        <v>79</v>
      </c>
      <c r="E43" s="15"/>
      <c r="F43" s="20"/>
    </row>
    <row r="44" spans="1:6" x14ac:dyDescent="0.2">
      <c r="A44" s="40"/>
      <c r="B44" s="37"/>
      <c r="C44" s="13" t="s">
        <v>35</v>
      </c>
      <c r="D44" s="14" t="s">
        <v>80</v>
      </c>
      <c r="E44" s="15"/>
      <c r="F44" s="20"/>
    </row>
    <row r="45" spans="1:6" x14ac:dyDescent="0.2">
      <c r="A45" s="40"/>
      <c r="B45" s="37" t="s">
        <v>10</v>
      </c>
      <c r="C45" s="42" t="s">
        <v>36</v>
      </c>
      <c r="D45" s="14" t="s">
        <v>81</v>
      </c>
      <c r="E45" s="15"/>
      <c r="F45" s="20"/>
    </row>
    <row r="46" spans="1:6" x14ac:dyDescent="0.2">
      <c r="A46" s="40"/>
      <c r="B46" s="37"/>
      <c r="C46" s="42"/>
      <c r="D46" s="14" t="s">
        <v>82</v>
      </c>
      <c r="E46" s="15"/>
      <c r="F46" s="20"/>
    </row>
    <row r="47" spans="1:6" x14ac:dyDescent="0.2">
      <c r="A47" s="40"/>
      <c r="B47" s="37"/>
      <c r="C47" s="42" t="s">
        <v>37</v>
      </c>
      <c r="D47" s="14" t="s">
        <v>83</v>
      </c>
      <c r="E47" s="15"/>
      <c r="F47" s="20"/>
    </row>
    <row r="48" spans="1:6" x14ac:dyDescent="0.2">
      <c r="A48" s="40"/>
      <c r="B48" s="37"/>
      <c r="C48" s="42"/>
      <c r="D48" s="14" t="s">
        <v>84</v>
      </c>
      <c r="E48" s="15"/>
      <c r="F48" s="20"/>
    </row>
    <row r="49" spans="1:6" x14ac:dyDescent="0.2">
      <c r="A49" s="40"/>
      <c r="B49" s="37"/>
      <c r="C49" s="42"/>
      <c r="D49" s="14" t="s">
        <v>85</v>
      </c>
      <c r="E49" s="15"/>
      <c r="F49" s="20"/>
    </row>
    <row r="50" spans="1:6" x14ac:dyDescent="0.2">
      <c r="A50" s="40"/>
      <c r="B50" s="37"/>
      <c r="C50" s="13" t="s">
        <v>38</v>
      </c>
      <c r="D50" s="14" t="s">
        <v>86</v>
      </c>
      <c r="E50" s="15"/>
      <c r="F50" s="20"/>
    </row>
    <row r="51" spans="1:6" x14ac:dyDescent="0.2">
      <c r="A51" s="40"/>
      <c r="B51" s="37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40"/>
      <c r="B52" s="37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41"/>
      <c r="B53" s="38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Dropdown list</vt:lpstr>
      <vt:lpstr>Dropdown</vt:lpstr>
      <vt:lpstr>Assumptions-Entresto Measures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2020-05-28T10:54:08Z</dcterms:modified>
</cp:coreProperties>
</file>