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ieau uwwtd\uwwtd\uwwtd website\sites\all\modules\uwwtd\model\"/>
    </mc:Choice>
  </mc:AlternateContent>
  <bookViews>
    <workbookView xWindow="0" yWindow="0" windowWidth="20490" windowHeight="7440" tabRatio="868" firstSheet="5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" i="11" l="1"/>
  <c r="N67" i="11"/>
  <c r="O66" i="11"/>
  <c r="N66" i="11"/>
  <c r="O65" i="11"/>
  <c r="N65" i="11"/>
  <c r="O64" i="11"/>
  <c r="N64" i="11"/>
  <c r="O63" i="11"/>
  <c r="N63" i="11"/>
  <c r="O62" i="11"/>
  <c r="N62" i="11"/>
  <c r="E69" i="11"/>
  <c r="D69" i="11"/>
  <c r="C68" i="11"/>
  <c r="B68" i="11"/>
  <c r="E66" i="11"/>
  <c r="D66" i="11"/>
  <c r="C65" i="11"/>
  <c r="B65" i="11"/>
  <c r="E63" i="11"/>
  <c r="D63" i="11"/>
  <c r="C62" i="11"/>
  <c r="B62" i="11"/>
  <c r="O56" i="11"/>
  <c r="O55" i="11"/>
  <c r="O54" i="11"/>
  <c r="O53" i="11"/>
  <c r="O52" i="11"/>
  <c r="O51" i="11"/>
  <c r="N56" i="11"/>
  <c r="N55" i="11"/>
  <c r="N54" i="11"/>
  <c r="N53" i="11"/>
  <c r="N52" i="11"/>
  <c r="N51" i="11"/>
  <c r="S43" i="11"/>
  <c r="S42" i="11"/>
  <c r="R43" i="11"/>
  <c r="R42" i="11"/>
  <c r="Q43" i="11"/>
  <c r="Q42" i="11"/>
  <c r="P43" i="11"/>
  <c r="P42" i="11"/>
  <c r="O43" i="11"/>
  <c r="O42" i="11"/>
  <c r="N43" i="11"/>
  <c r="N42" i="11"/>
  <c r="X29" i="11"/>
  <c r="X28" i="11"/>
  <c r="X27" i="11"/>
  <c r="X26" i="11"/>
  <c r="X25" i="11"/>
  <c r="X24" i="11"/>
  <c r="W29" i="11"/>
  <c r="W28" i="11"/>
  <c r="W27" i="11"/>
  <c r="W26" i="11"/>
  <c r="W25" i="11"/>
  <c r="W24" i="11"/>
  <c r="U29" i="11"/>
  <c r="U28" i="11"/>
  <c r="U27" i="11"/>
  <c r="U26" i="11"/>
  <c r="U25" i="11"/>
  <c r="U24" i="11"/>
  <c r="T29" i="11"/>
  <c r="T28" i="11"/>
  <c r="T27" i="11"/>
  <c r="T26" i="11"/>
  <c r="T25" i="11"/>
  <c r="T24" i="11"/>
  <c r="AA10" i="11"/>
  <c r="AB7" i="11"/>
  <c r="AB6" i="11"/>
  <c r="AB5" i="11"/>
  <c r="AA7" i="11"/>
  <c r="AA6" i="11"/>
  <c r="AA5" i="11"/>
  <c r="Z7" i="11"/>
  <c r="Z6" i="11"/>
  <c r="Z5" i="11"/>
  <c r="AB12" i="11"/>
  <c r="AB11" i="11"/>
  <c r="AB10" i="11"/>
  <c r="AA12" i="11"/>
  <c r="AA11" i="11"/>
  <c r="Z12" i="11"/>
  <c r="Z11" i="11"/>
  <c r="Z10" i="11"/>
</calcChain>
</file>

<file path=xl/sharedStrings.xml><?xml version="1.0" encoding="utf-8"?>
<sst xmlns="http://schemas.openxmlformats.org/spreadsheetml/2006/main" count="1203" uniqueCount="461">
  <si>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</si>
  <si>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</si>
  <si>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</si>
  <si>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</si>
  <si>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</si>
  <si>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</si>
  <si>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</si>
  <si>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</si>
  <si>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</si>
  <si>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</si>
  <si>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</si>
  <si>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</si>
  <si>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</si>
  <si>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</si>
  <si>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</si>
  <si>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</si>
  <si>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</si>
  <si>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</si>
  <si>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</si>
  <si>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</si>
  <si>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</si>
  <si>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</si>
  <si>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</si>
  <si>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</si>
  <si>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</si>
  <si>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</si>
  <si>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</si>
  <si>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</si>
  <si>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</si>
  <si>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</si>
  <si>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</si>
  <si>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</si>
  <si>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</si>
  <si>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</si>
  <si>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</si>
  <si>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</si>
  <si>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</si>
  <si>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</si>
  <si>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</si>
  <si>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</si>
  <si>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</si>
  <si>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</si>
  <si>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</si>
  <si>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</si>
  <si>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</si>
  <si>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</si>
  <si>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</si>
  <si>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</si>
  <si>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</si>
  <si>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</si>
  <si>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</si>
  <si>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</si>
  <si>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</si>
  <si>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</si>
  <si>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</si>
  <si>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</si>
  <si>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</si>
  <si>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</si>
  <si>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</si>
  <si>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</si>
  <si>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</si>
  <si>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</si>
  <si>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</si>
  <si>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</si>
  <si>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</si>
  <si>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</si>
  <si>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</si>
  <si>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</si>
  <si>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</si>
  <si>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</si>
  <si>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</si>
  <si>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</si>
  <si>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</si>
  <si>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</si>
  <si>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</si>
  <si>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</si>
  <si>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</si>
  <si>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</si>
  <si>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</si>
  <si>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</si>
  <si>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</si>
  <si>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</si>
  <si>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</si>
  <si>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</si>
  <si>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</si>
  <si>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</si>
  <si>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</si>
  <si>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</si>
  <si>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</si>
  <si>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</si>
  <si>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</si>
  <si>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</si>
  <si>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</si>
  <si>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</si>
  <si>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</si>
  <si>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</si>
  <si>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</si>
  <si>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</si>
  <si>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</si>
  <si>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</si>
  <si>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</si>
  <si>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</si>
  <si>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</si>
  <si>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</si>
  <si>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</si>
  <si>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</si>
  <si>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</si>
  <si>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</si>
  <si>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</si>
  <si>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</si>
  <si>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</si>
  <si>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</si>
  <si>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</si>
  <si>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</si>
  <si>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</si>
  <si>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</si>
  <si>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</si>
  <si>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</si>
  <si>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</si>
  <si>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</si>
  <si>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</si>
  <si>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</si>
  <si>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</si>
  <si>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</si>
  <si>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</si>
  <si>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</si>
  <si>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</si>
  <si>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</si>
  <si>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</si>
  <si>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</si>
  <si>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</si>
  <si>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</si>
  <si>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</si>
  <si>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</si>
  <si>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</si>
  <si>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</si>
  <si>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</si>
  <si>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</si>
  <si>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</si>
  <si>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</si>
  <si>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</si>
  <si>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</si>
  <si>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</si>
  <si>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</si>
  <si>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</si>
  <si>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</si>
  <si>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</si>
  <si>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</si>
  <si>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</si>
  <si>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</si>
  <si>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</si>
  <si>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</si>
  <si>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</si>
  <si>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</si>
  <si>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</si>
  <si>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</si>
  <si>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</si>
  <si>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</si>
  <si>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</si>
  <si>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</si>
  <si>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</si>
  <si>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</si>
  <si>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</si>
  <si>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</si>
  <si>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</si>
  <si>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</si>
  <si>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</si>
  <si>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</si>
  <si>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</si>
  <si>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</si>
  <si>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</si>
  <si>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</si>
  <si>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</si>
  <si>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</si>
  <si>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</si>
  <si>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</si>
  <si>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</si>
  <si>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</si>
  <si>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</si>
  <si>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</si>
  <si>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</si>
  <si>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</si>
  <si>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</si>
  <si>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</si>
  <si>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</si>
  <si>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</si>
  <si>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</si>
  <si>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</si>
  <si>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</si>
  <si>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</si>
  <si>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</si>
  <si>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</si>
  <si>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</si>
  <si>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</si>
  <si>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</si>
  <si>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</si>
  <si>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</si>
  <si>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</si>
  <si>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</si>
  <si>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</si>
  <si>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</si>
  <si>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</si>
  <si>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</si>
  <si>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</si>
  <si>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</si>
  <si>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</si>
  <si>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</si>
  <si>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</si>
  <si>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</si>
  <si>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</si>
  <si>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</si>
  <si>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</si>
  <si>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</si>
  <si>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</si>
  <si>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</si>
  <si>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</si>
  <si>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</si>
  <si>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</si>
  <si>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</si>
  <si>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</si>
  <si>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</si>
  <si>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</si>
  <si>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</si>
  <si>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</si>
  <si>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</si>
  <si>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</si>
  <si>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</si>
  <si>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</si>
  <si>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</si>
  <si>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</si>
  <si>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</si>
  <si>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</si>
  <si>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</si>
  <si>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</si>
  <si>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</si>
  <si>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</si>
  <si>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</si>
  <si>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</si>
  <si>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</si>
  <si>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</si>
  <si>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</si>
  <si>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</si>
  <si>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</si>
  <si>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</si>
  <si>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</si>
  <si>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</si>
  <si>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</si>
  <si>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</si>
  <si>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</si>
  <si>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</si>
  <si>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</si>
  <si>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</si>
  <si>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</si>
  <si>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</si>
  <si>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</si>
  <si>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</si>
  <si>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</si>
  <si>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</si>
  <si>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</si>
  <si>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</si>
  <si>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</si>
  <si>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</si>
  <si>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</si>
  <si>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</si>
  <si>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</si>
  <si>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</si>
  <si>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</si>
  <si>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</si>
  <si>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</si>
  <si>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</si>
  <si>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</si>
  <si>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</si>
  <si>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</si>
  <si>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</si>
  <si>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</si>
  <si>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</si>
  <si>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</si>
  <si>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</si>
  <si>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</si>
  <si>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</si>
  <si>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</si>
  <si>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</si>
  <si>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</si>
  <si>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</si>
  <si>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</si>
  <si>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</si>
  <si>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</si>
  <si>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</si>
  <si>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</si>
  <si>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</si>
  <si>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</si>
  <si>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</si>
  <si>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</si>
  <si>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</si>
  <si>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</si>
  <si>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</si>
  <si>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</si>
  <si>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</si>
  <si>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</si>
  <si>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</si>
  <si>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</si>
  <si>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</si>
  <si>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</si>
  <si>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</si>
  <si>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</si>
  <si>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</si>
  <si>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</si>
  <si>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</si>
  <si>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</si>
  <si>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</si>
  <si>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</si>
  <si>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</si>
  <si>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</si>
  <si>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</si>
  <si>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</si>
  <si>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</si>
  <si>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</si>
  <si>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</si>
  <si>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</si>
  <si>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</si>
  <si>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</si>
  <si>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</si>
  <si>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</si>
  <si>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</si>
  <si>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</si>
  <si>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</si>
  <si>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</si>
  <si>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</si>
  <si>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</si>
  <si>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</si>
  <si>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</si>
  <si>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</si>
  <si>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</si>
  <si>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</si>
  <si>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</si>
  <si>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</si>
  <si>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</si>
  <si>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</si>
  <si>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</si>
  <si>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</si>
  <si>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</si>
  <si>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</si>
  <si>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</si>
  <si>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</si>
  <si>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</si>
  <si>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</si>
  <si>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</si>
  <si>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</si>
  <si>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</si>
  <si>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</si>
  <si>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</si>
  <si>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</si>
  <si>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</si>
  <si>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10001-100000</t>
  </si>
  <si>
    <t>&gt;100 000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</si>
  <si>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</si>
  <si>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</si>
  <si>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</si>
  <si>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</si>
  <si>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</si>
  <si>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</si>
  <si>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</si>
  <si>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</si>
  <si>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</si>
  <si>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</si>
  <si>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</si>
  <si>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</si>
  <si>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</si>
  <si>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</si>
  <si>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</si>
  <si>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</si>
  <si>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</si>
  <si>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</si>
  <si>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</si>
  <si>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</si>
  <si>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</si>
  <si>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</si>
  <si>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</si>
  <si>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</si>
  <si>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</si>
  <si>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</si>
  <si>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</si>
  <si>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</si>
  <si>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</si>
  <si>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</si>
  <si>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</si>
  <si>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</si>
  <si>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</si>
  <si>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</si>
  <si>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</si>
  <si>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</si>
  <si>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</si>
  <si>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</si>
  <si>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</si>
  <si>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</si>
  <si>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</si>
  <si>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</si>
  <si>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</si>
  <si>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</si>
  <si>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</si>
  <si>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</si>
  <si>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</si>
  <si>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</si>
  <si>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</si>
  <si>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graph to be created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</si>
  <si>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</si>
  <si>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</si>
  <si>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</si>
  <si>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</si>
  <si>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</si>
  <si>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</si>
  <si>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</si>
  <si>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</si>
  <si>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</si>
  <si>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</si>
  <si>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</si>
  <si>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</si>
  <si>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</si>
  <si>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>to be created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</si>
  <si>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</si>
  <si>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</si>
  <si>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</si>
  <si>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</si>
  <si>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</si>
  <si>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</si>
  <si>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</si>
  <si>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</si>
  <si>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</si>
  <si>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</si>
  <si>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</si>
  <si>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</si>
  <si>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</si>
  <si>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</si>
  <si>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</si>
  <si>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</si>
  <si>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</si>
  <si>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</si>
  <si>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</si>
  <si>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</si>
  <si>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</si>
  <si>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</si>
  <si>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</si>
  <si>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</si>
  <si>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</si>
  <si>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</si>
  <si>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</si>
  <si>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 DS/y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</si>
  <si>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</si>
  <si>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</si>
  <si>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</si>
  <si>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</si>
  <si>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</si>
  <si>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</si>
  <si>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</si>
  <si>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</si>
  <si>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</si>
  <si>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</si>
  <si>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</si>
  <si>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</si>
  <si>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</t>
  </si>
  <si>
    <t>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</si>
</sst>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25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0" fillId="0" borderId="26" xfId="0" applyBorder="1"/>
    <xf numFmtId="0" fontId="66" fillId="31" borderId="27" xfId="0" applyFont="1" applyFill="1" applyBorder="1" applyAlignment="1">
      <alignment horizontal="left" vertical="center" indent="3"/>
    </xf>
    <xf numFmtId="0" fontId="0" fillId="0" borderId="11" xfId="0" applyBorder="1"/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/>
    <xf numFmtId="3" fontId="0" fillId="0" borderId="4" xfId="0" applyNumberFormat="1" applyBorder="1" applyAlignment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16" fillId="0" borderId="4" xfId="0" applyFont="1" applyBorder="1"/>
    <xf numFmtId="3" fontId="13" fillId="0" borderId="4" xfId="12" applyNumberFormat="1" applyFont="1" applyFill="1" applyBorder="1" applyAlignment="1">
      <alignment horizontal="right" wrapText="1"/>
    </xf>
    <xf numFmtId="2" fontId="0" fillId="0" borderId="4" xfId="0" applyNumberFormat="1" applyBorder="1"/>
    <xf numFmtId="3" fontId="13" fillId="0" borderId="4" xfId="12" applyNumberFormat="1" applyFont="1" applyBorder="1"/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13" fillId="0" borderId="61" xfId="0" applyNumberFormat="1" applyFont="1" applyBorder="1" applyAlignment="1">
      <alignment vertical="center"/>
    </xf>
    <xf numFmtId="0" fontId="13" fillId="0" borderId="59" xfId="0" applyNumberFormat="1" applyFont="1" applyBorder="1" applyAlignment="1">
      <alignment vertical="center"/>
    </xf>
    <xf numFmtId="0" fontId="13" fillId="0" borderId="8" xfId="0" applyNumberFormat="1" applyFont="1" applyBorder="1" applyAlignment="1">
      <alignment vertical="center"/>
    </xf>
    <xf numFmtId="0" fontId="13" fillId="29" borderId="0" xfId="0" applyNumberFormat="1" applyFont="1" applyFill="1" applyBorder="1" applyAlignment="1">
      <alignment vertical="center"/>
    </xf>
    <xf numFmtId="0" fontId="13" fillId="0" borderId="10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6" fillId="0" borderId="10" xfId="0" applyNumberFormat="1" applyFont="1" applyBorder="1"/>
    <xf numFmtId="0" fontId="16" fillId="0" borderId="0" xfId="0" applyNumberFormat="1" applyFont="1" applyBorder="1"/>
    <xf numFmtId="0" fontId="16" fillId="0" borderId="11" xfId="0" applyNumberFormat="1" applyFont="1" applyBorder="1"/>
    <xf numFmtId="0" fontId="13" fillId="29" borderId="13" xfId="0" applyNumberFormat="1" applyFont="1" applyFill="1" applyBorder="1" applyAlignment="1">
      <alignment vertical="center"/>
    </xf>
    <xf numFmtId="0" fontId="16" fillId="0" borderId="12" xfId="0" applyNumberFormat="1" applyFont="1" applyBorder="1"/>
    <xf numFmtId="0" fontId="16" fillId="0" borderId="13" xfId="0" applyNumberFormat="1" applyFont="1" applyBorder="1"/>
    <xf numFmtId="0" fontId="16" fillId="0" borderId="14" xfId="0" applyNumberFormat="1" applyFont="1" applyBorder="1"/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/>
    <xf numFmtId="0" fontId="71" fillId="31" borderId="4" xfId="0" applyNumberFormat="1" applyFont="1" applyFill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2" fontId="0" fillId="0" borderId="0" xfId="0" applyNumberFormat="1"/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23212961265845"/>
          <c:y val="0.17171305814292948"/>
          <c:w val="0.73079212114544634"/>
          <c:h val="0.65906401017184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Graphs!$Z$10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Graphs!$AA$10:$AB$10</c:f>
              <c:numCache>
                <c:formatCode>General</c:formatCode>
                <c:ptCount val="2"/>
                <c:pt idx="0">
                  <c:v>105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Graphs!$Z$11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Graphs!$AA$11:$AB$11</c:f>
              <c:numCache>
                <c:formatCode>General</c:formatCode>
                <c:ptCount val="2"/>
                <c:pt idx="0">
                  <c:v>60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ser>
          <c:idx val="2"/>
          <c:order val="2"/>
          <c:tx>
            <c:strRef>
              <c:f>Graphs!$Z$12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Graphs!$AA$12:$AB$12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027584"/>
        <c:axId val="441370928"/>
      </c:barChart>
      <c:catAx>
        <c:axId val="4660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370928"/>
        <c:crosses val="autoZero"/>
        <c:auto val="1"/>
        <c:lblAlgn val="ctr"/>
        <c:lblOffset val="100"/>
        <c:noMultiLvlLbl val="0"/>
      </c:catAx>
      <c:valAx>
        <c:axId val="441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92748684968752"/>
          <c:y val="0.20891146726951096"/>
          <c:w val="0.18210387301356337"/>
          <c:h val="0.38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85060611479636"/>
          <c:y val="0.17171296296296296"/>
          <c:w val="0.63703522456049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Graphs!$Y$5:$Z$5</c:f>
              <c:strCache>
                <c:ptCount val="2"/>
                <c:pt idx="0">
                  <c:v>test</c:v>
                </c:pt>
                <c:pt idx="1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Graphs!$AA$3:$AB$4</c:f>
              <c:multiLvlStrCache>
                <c:ptCount val="2"/>
                <c:lvl>
                  <c:pt idx="0">
                    <c:v>reference year</c:v>
                  </c:pt>
                  <c:pt idx="1">
                    <c:v>previous reference year</c:v>
                  </c:pt>
                </c:lvl>
                <c:lvl>
                  <c:pt idx="0">
                    <c:v>test</c:v>
                  </c:pt>
                  <c:pt idx="1">
                    <c:v>test</c:v>
                  </c:pt>
                </c:lvl>
              </c:multiLvlStrCache>
            </c:multiLvlStrRef>
          </c:cat>
          <c:val>
            <c:numRef>
              <c:f>Graphs!$AA$5:$AB$5</c:f>
              <c:numCache>
                <c:formatCode>General</c:formatCode>
                <c:ptCount val="2"/>
                <c:pt idx="0" formatCode="#,##0">
                  <c:v>451729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Graphs!$Y$6:$Z$6</c:f>
              <c:strCache>
                <c:ptCount val="2"/>
                <c:pt idx="0">
                  <c:v>test</c:v>
                </c:pt>
                <c:pt idx="1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Graphs!$AA$3:$AB$4</c:f>
              <c:multiLvlStrCache>
                <c:ptCount val="2"/>
                <c:lvl>
                  <c:pt idx="0">
                    <c:v>reference year</c:v>
                  </c:pt>
                  <c:pt idx="1">
                    <c:v>previous reference year</c:v>
                  </c:pt>
                </c:lvl>
                <c:lvl>
                  <c:pt idx="0">
                    <c:v>test</c:v>
                  </c:pt>
                  <c:pt idx="1">
                    <c:v>test</c:v>
                  </c:pt>
                </c:lvl>
              </c:multiLvlStrCache>
            </c:multiLvlStrRef>
          </c:cat>
          <c:val>
            <c:numRef>
              <c:f>Graphs!$AA$6:$AB$6</c:f>
              <c:numCache>
                <c:formatCode>General</c:formatCode>
                <c:ptCount val="2"/>
                <c:pt idx="0" formatCode="#,##0">
                  <c:v>1655262</c:v>
                </c:pt>
                <c:pt idx="1">
                  <c:v>1694248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ser>
          <c:idx val="2"/>
          <c:order val="2"/>
          <c:tx>
            <c:strRef>
              <c:f>Graphs!$Y$7:$Z$7</c:f>
              <c:strCache>
                <c:ptCount val="2"/>
                <c:pt idx="0">
                  <c:v>test</c:v>
                </c:pt>
                <c:pt idx="1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Graphs!$AA$3:$AB$4</c:f>
              <c:multiLvlStrCache>
                <c:ptCount val="2"/>
                <c:lvl>
                  <c:pt idx="0">
                    <c:v>reference year</c:v>
                  </c:pt>
                  <c:pt idx="1">
                    <c:v>previous reference year</c:v>
                  </c:pt>
                </c:lvl>
                <c:lvl>
                  <c:pt idx="0">
                    <c:v>test</c:v>
                  </c:pt>
                  <c:pt idx="1">
                    <c:v>test</c:v>
                  </c:pt>
                </c:lvl>
              </c:multiLvlStrCache>
            </c:multiLvlStrRef>
          </c:cat>
          <c:val>
            <c:numRef>
              <c:f>Graphs!$AA$7:$AB$7</c:f>
              <c:numCache>
                <c:formatCode>General</c:formatCode>
                <c:ptCount val="2"/>
                <c:pt idx="0" formatCode="#,##0">
                  <c:v>3057025</c:v>
                </c:pt>
                <c:pt idx="1">
                  <c:v>2965924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756280"/>
        <c:axId val="605756608"/>
      </c:barChart>
      <c:catAx>
        <c:axId val="60575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56608"/>
        <c:crosses val="autoZero"/>
        <c:auto val="1"/>
        <c:lblAlgn val="ctr"/>
        <c:lblOffset val="100"/>
        <c:noMultiLvlLbl val="0"/>
      </c:catAx>
      <c:valAx>
        <c:axId val="605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94819760707949"/>
          <c:y val="0.28298556430446192"/>
          <c:w val="0.16596624721139747"/>
          <c:h val="0.42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 in p.e. per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7171296296296296"/>
          <c:w val="0.48425403323801103"/>
          <c:h val="0.60980946254208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616-9CE8-35956BDAE7A0}"/>
            </c:ext>
          </c:extLst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9-4616-9CE8-35956BDAE7A0}"/>
            </c:ext>
          </c:extLst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9-4616-9CE8-35956BDAE7A0}"/>
            </c:ext>
          </c:extLst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9-4616-9CE8-35956BDAE7A0}"/>
            </c:ext>
          </c:extLst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  <c:pt idx="0">
                  <c:v>5249978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9-4616-9CE8-35956BDA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756136"/>
        <c:axId val="436933568"/>
      </c:barChart>
      <c:catAx>
        <c:axId val="44175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33568"/>
        <c:crosses val="autoZero"/>
        <c:auto val="1"/>
        <c:lblAlgn val="ctr"/>
        <c:lblOffset val="100"/>
        <c:noMultiLvlLbl val="0"/>
      </c:catAx>
      <c:valAx>
        <c:axId val="436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un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75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26863775298393"/>
          <c:y val="8.3032137329847391E-2"/>
          <c:w val="0.31957167230581618"/>
          <c:h val="0.87937346452756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Graphs!$U$23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8024458847488649E-2"/>
                  <c:y val="2.0645886758161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6-40EE-B11C-9B4F5F3121A4}"/>
                </c:ext>
              </c:extLst>
            </c:dLbl>
            <c:dLbl>
              <c:idx val="3"/>
              <c:layout>
                <c:manualLayout>
                  <c:x val="9.2703837346825857E-2"/>
                  <c:y val="2.842936318422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6-40EE-B11C-9B4F5F312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Graphs!$T$24:$T$29</c:f>
              <c:strCache>
                <c:ptCount val="6"/>
                <c:pt idx="0">
                  <c:v>Yearly production of sludge </c:v>
                </c:pt>
                <c:pt idx="1">
                  <c:v>re-used: Soil and agriculture </c:v>
                </c:pt>
                <c:pt idx="2">
                  <c:v>re-used: Others </c:v>
                </c:pt>
                <c:pt idx="3">
                  <c:v>Of which: disposed: Landfill </c:v>
                </c:pt>
                <c:pt idx="4">
                  <c:v>disposed: Incineration </c:v>
                </c:pt>
                <c:pt idx="5">
                  <c:v>disposed: Others </c:v>
                </c:pt>
              </c:strCache>
            </c:strRef>
          </c:cat>
          <c:val>
            <c:numRef>
              <c:f>Graphs!$U$24:$U$29</c:f>
              <c:numCache>
                <c:formatCode>0.00</c:formatCode>
                <c:ptCount val="6"/>
                <c:pt idx="0" formatCode="#,##0">
                  <c:v>0</c:v>
                </c:pt>
                <c:pt idx="1">
                  <c:v>94.34</c:v>
                </c:pt>
                <c:pt idx="2">
                  <c:v>5.66</c:v>
                </c:pt>
                <c:pt idx="3">
                  <c:v>0.01</c:v>
                </c:pt>
                <c:pt idx="4" formatCode="#,##0">
                  <c:v>0</c:v>
                </c:pt>
                <c:pt idx="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Graphs!$X$23</c:f>
              <c:strCache>
                <c:ptCount val="1"/>
                <c:pt idx="0">
                  <c:v>r DS/y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Graphs!$W$24:$W$29</c:f>
              <c:strCache>
                <c:ptCount val="6"/>
                <c:pt idx="0">
                  <c:v>Yearly production of sludge </c:v>
                </c:pt>
                <c:pt idx="1">
                  <c:v>re-used: Soil and agriculture </c:v>
                </c:pt>
                <c:pt idx="2">
                  <c:v>re-used: Others </c:v>
                </c:pt>
                <c:pt idx="3">
                  <c:v>Of which: disposed: Landfill </c:v>
                </c:pt>
                <c:pt idx="4">
                  <c:v>disposed: Incineration </c:v>
                </c:pt>
                <c:pt idx="5">
                  <c:v>disposed: Others </c:v>
                </c:pt>
              </c:strCache>
            </c:strRef>
          </c:cat>
          <c:val>
            <c:numRef>
              <c:f>Graphs!$X$24:$X$29</c:f>
              <c:numCache>
                <c:formatCode>0.00</c:formatCode>
                <c:ptCount val="6"/>
                <c:pt idx="0" formatCode="#,##0">
                  <c:v>72429</c:v>
                </c:pt>
                <c:pt idx="1">
                  <c:v>68329</c:v>
                </c:pt>
                <c:pt idx="2">
                  <c:v>4096</c:v>
                </c:pt>
                <c:pt idx="3">
                  <c:v>4</c:v>
                </c:pt>
                <c:pt idx="4" formatCode="#,##0">
                  <c:v>0</c:v>
                </c:pt>
                <c:pt idx="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89280"/>
        <c:axId val="547990592"/>
      </c:barChart>
      <c:catAx>
        <c:axId val="5479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990592"/>
        <c:crosses val="autoZero"/>
        <c:auto val="1"/>
        <c:lblAlgn val="ctr"/>
        <c:lblOffset val="100"/>
        <c:noMultiLvlLbl val="0"/>
      </c:catAx>
      <c:valAx>
        <c:axId val="547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9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</a:t>
            </a:r>
            <a:r>
              <a:rPr lang="fr-FR" baseline="0"/>
              <a:t> load in p.e. between reference year and previous reference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58767482831768"/>
          <c:y val="0.22328724715393017"/>
          <c:w val="0.67017589100786923"/>
          <c:h val="0.45417245096569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Graphs!$M$42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Graphs!$N$41:$S$41</c:f>
              <c:strCache>
                <c:ptCount val="6"/>
                <c:pt idx="0">
                  <c:v>Reference year article 3</c:v>
                </c:pt>
                <c:pt idx="1">
                  <c:v>Previous reference year article 3</c:v>
                </c:pt>
                <c:pt idx="2">
                  <c:v>Reference year article 4</c:v>
                </c:pt>
                <c:pt idx="3">
                  <c:v>Previous reference year article 4</c:v>
                </c:pt>
                <c:pt idx="4">
                  <c:v>Reference year article 5</c:v>
                </c:pt>
                <c:pt idx="5">
                  <c:v>Previous reference year article 5</c:v>
                </c:pt>
              </c:strCache>
            </c:strRef>
          </c:cat>
          <c:val>
            <c:numRef>
              <c:f>Graphs!$N$42:$S$42</c:f>
              <c:numCache>
                <c:formatCode>#,##0</c:formatCode>
                <c:ptCount val="6"/>
                <c:pt idx="0">
                  <c:v>5164016</c:v>
                </c:pt>
                <c:pt idx="1">
                  <c:v>5223153</c:v>
                </c:pt>
                <c:pt idx="2">
                  <c:v>4694280</c:v>
                </c:pt>
                <c:pt idx="3">
                  <c:v>2072336</c:v>
                </c:pt>
                <c:pt idx="4">
                  <c:v>28000</c:v>
                </c:pt>
                <c:pt idx="5">
                  <c:v>61004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A-4861-A174-C5BADF31D2F4}"/>
            </c:ext>
          </c:extLst>
        </c:ser>
        <c:ser>
          <c:idx val="1"/>
          <c:order val="1"/>
          <c:tx>
            <c:strRef>
              <c:f>Graphs!$M$43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Graphs!$N$41:$S$41</c:f>
              <c:strCache>
                <c:ptCount val="6"/>
                <c:pt idx="0">
                  <c:v>Reference year article 3</c:v>
                </c:pt>
                <c:pt idx="1">
                  <c:v>Previous reference year article 3</c:v>
                </c:pt>
                <c:pt idx="2">
                  <c:v>Reference year article 4</c:v>
                </c:pt>
                <c:pt idx="3">
                  <c:v>Previous reference year article 4</c:v>
                </c:pt>
                <c:pt idx="4">
                  <c:v>Reference year article 5</c:v>
                </c:pt>
                <c:pt idx="5">
                  <c:v>Previous reference year article 5</c:v>
                </c:pt>
              </c:strCache>
            </c:strRef>
          </c:cat>
          <c:val>
            <c:numRef>
              <c:f>Graphs!$N$43:$S$43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469736</c:v>
                </c:pt>
                <c:pt idx="3">
                  <c:v>3094837</c:v>
                </c:pt>
                <c:pt idx="4">
                  <c:v>3841294</c:v>
                </c:pt>
                <c:pt idx="5">
                  <c:v>3535920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A-4861-A174-C5BADF31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84296"/>
        <c:axId val="561589872"/>
      </c:barChart>
      <c:catAx>
        <c:axId val="56158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89872"/>
        <c:crosses val="autoZero"/>
        <c:auto val="1"/>
        <c:lblAlgn val="ctr"/>
        <c:lblOffset val="100"/>
        <c:noMultiLvlLbl val="0"/>
      </c:catAx>
      <c:valAx>
        <c:axId val="5615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5002133541468"/>
          <c:y val="0.25869656784195838"/>
          <c:w val="0.12016224426896413"/>
          <c:h val="0.3910004419756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Compliance between previous year and current</a:t>
            </a:r>
            <a:r>
              <a:rPr lang="fr-FR" baseline="0"/>
              <a:t>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93314486252307"/>
          <c:y val="0.27402423409655591"/>
          <c:w val="0.64678722367968222"/>
          <c:h val="0.30442302221720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Graphs!$N$50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Graphs!$M$51:$M$56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Graphs!$N$51:$N$56</c:f>
              <c:numCache>
                <c:formatCode>#,##0</c:formatCode>
                <c:ptCount val="6"/>
                <c:pt idx="0">
                  <c:v>5223153</c:v>
                </c:pt>
                <c:pt idx="1">
                  <c:v>5164016</c:v>
                </c:pt>
                <c:pt idx="2">
                  <c:v>2072336</c:v>
                </c:pt>
                <c:pt idx="3">
                  <c:v>4694280</c:v>
                </c:pt>
                <c:pt idx="4">
                  <c:v>61004</c:v>
                </c:pt>
                <c:pt idx="5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Graphs!$O$50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Graphs!$M$51:$M$56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Graphs!$O$51:$O$56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3094837</c:v>
                </c:pt>
                <c:pt idx="3">
                  <c:v>469736</c:v>
                </c:pt>
                <c:pt idx="4">
                  <c:v>3535920</c:v>
                </c:pt>
                <c:pt idx="5">
                  <c:v>3841294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463968"/>
        <c:axId val="681467904"/>
      </c:barChart>
      <c:catAx>
        <c:axId val="6814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467904"/>
        <c:crosses val="autoZero"/>
        <c:auto val="1"/>
        <c:lblAlgn val="ctr"/>
        <c:lblOffset val="100"/>
        <c:noMultiLvlLbl val="0"/>
      </c:catAx>
      <c:valAx>
        <c:axId val="681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4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31377412797515"/>
          <c:y val="0.2473375245712145"/>
          <c:w val="0.12594314794680742"/>
          <c:h val="0.47191508002115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Compliance between previous year and current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44247641941277E-2"/>
          <c:y val="0.22430811311716006"/>
          <c:w val="0.72675168208916097"/>
          <c:h val="0.36881411364478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Graphs!$N$61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Graphs!$M$62:$M$67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Graphs!$N$62:$N$67</c:f>
              <c:numCache>
                <c:formatCode>#,##0</c:formatCode>
                <c:ptCount val="6"/>
                <c:pt idx="0">
                  <c:v>183</c:v>
                </c:pt>
                <c:pt idx="1">
                  <c:v>170</c:v>
                </c:pt>
                <c:pt idx="2">
                  <c:v>112</c:v>
                </c:pt>
                <c:pt idx="3">
                  <c:v>133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Graphs!$O$61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Graphs!$M$62:$M$67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Graphs!$O$62:$O$67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37</c:v>
                </c:pt>
                <c:pt idx="4">
                  <c:v>30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70536"/>
        <c:axId val="561568896"/>
      </c:barChart>
      <c:catAx>
        <c:axId val="56157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8896"/>
        <c:crosses val="autoZero"/>
        <c:auto val="1"/>
        <c:lblAlgn val="ctr"/>
        <c:lblOffset val="100"/>
        <c:noMultiLvlLbl val="0"/>
      </c:catAx>
      <c:valAx>
        <c:axId val="5615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7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99230153309524"/>
          <c:y val="0.1782720042362268"/>
          <c:w val="0.13861356858507162"/>
          <c:h val="0.52539212240866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974910</xdr:colOff>
      <xdr:row>0</xdr:row>
      <xdr:rowOff>186019</xdr:rowOff>
    </xdr:from>
    <xdr:to>
      <xdr:col>9</xdr:col>
      <xdr:colOff>1535205</xdr:colOff>
      <xdr:row>11</xdr:row>
      <xdr:rowOff>1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5601</xdr:colOff>
      <xdr:row>11</xdr:row>
      <xdr:rowOff>186018</xdr:rowOff>
    </xdr:from>
    <xdr:to>
      <xdr:col>9</xdr:col>
      <xdr:colOff>1546412</xdr:colOff>
      <xdr:row>20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20</xdr:row>
      <xdr:rowOff>186018</xdr:rowOff>
    </xdr:from>
    <xdr:to>
      <xdr:col>9</xdr:col>
      <xdr:colOff>493059</xdr:colOff>
      <xdr:row>33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5603</xdr:colOff>
      <xdr:row>34</xdr:row>
      <xdr:rowOff>1</xdr:rowOff>
    </xdr:from>
    <xdr:to>
      <xdr:col>10</xdr:col>
      <xdr:colOff>0</xdr:colOff>
      <xdr:row>49</xdr:row>
      <xdr:rowOff>1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5602</xdr:colOff>
      <xdr:row>49</xdr:row>
      <xdr:rowOff>186017</xdr:rowOff>
    </xdr:from>
    <xdr:to>
      <xdr:col>9</xdr:col>
      <xdr:colOff>1176618</xdr:colOff>
      <xdr:row>59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5603</xdr:colOff>
      <xdr:row>59</xdr:row>
      <xdr:rowOff>186018</xdr:rowOff>
    </xdr:from>
    <xdr:to>
      <xdr:col>9</xdr:col>
      <xdr:colOff>1187823</xdr:colOff>
      <xdr:row>71</xdr:row>
      <xdr:rowOff>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register_model_bru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e Areas_reference 2012"/>
      <sheetName val="UWWTP Level"/>
      <sheetName val="agglomeration level"/>
      <sheetName val="Summary_legal_compliance"/>
      <sheetName val="distance to compliance"/>
      <sheetName val="Summary_installation_in_place"/>
      <sheetName val="breach_list"/>
      <sheetName val="Summary_big_cities"/>
      <sheetName val="Nuts2_level analyse"/>
      <sheetName val="sewage_sludge_and_re-use"/>
      <sheetName val="Graphs"/>
      <sheetName val="New agglomerations"/>
      <sheetName val="Agglomerationout"/>
      <sheetName val="New treatment plants"/>
      <sheetName val="UWWTPs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 xml:space="preserve">reference year </v>
          </cell>
          <cell r="D3" t="str">
            <v xml:space="preserve">previous reference year </v>
          </cell>
        </row>
        <row r="5">
          <cell r="A5" t="str">
            <v>2000-10000</v>
          </cell>
          <cell r="B5">
            <v>105</v>
          </cell>
          <cell r="D5" t="e">
            <v>#VALUE!</v>
          </cell>
        </row>
        <row r="6">
          <cell r="A6" t="str">
            <v>10001-100000</v>
          </cell>
          <cell r="B6">
            <v>60</v>
          </cell>
          <cell r="D6">
            <v>56</v>
          </cell>
        </row>
        <row r="7">
          <cell r="A7" t="str">
            <v>&gt;100 000</v>
          </cell>
          <cell r="B7">
            <v>5</v>
          </cell>
          <cell r="D7">
            <v>4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73" t="s">
        <v>2</v>
      </c>
      <c r="B4" s="574"/>
      <c r="C4" s="574"/>
      <c r="D4" s="574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5"/>
      <c r="X4" s="575"/>
      <c r="Y4" s="575"/>
      <c r="Z4" s="575"/>
      <c r="AA4" s="575"/>
      <c r="AB4" s="575"/>
      <c r="AC4" s="575"/>
      <c r="AD4" s="575"/>
      <c r="AE4" s="575"/>
      <c r="AF4" s="575"/>
      <c r="AG4" s="575"/>
      <c r="AH4" s="575"/>
      <c r="AI4" s="575"/>
      <c r="AJ4" s="575"/>
      <c r="AK4" s="575"/>
      <c r="AL4" s="575"/>
      <c r="AM4" s="575"/>
      <c r="AN4" s="575"/>
      <c r="AO4" s="575"/>
      <c r="AP4" s="575"/>
      <c r="AQ4" s="576" t="s">
        <v>3</v>
      </c>
      <c r="AR4" s="576"/>
    </row>
    <row r="5" spans="1:44" ht="135" x14ac:dyDescent="0.25">
      <c r="A5" s="460" t="s">
        <v>4</v>
      </c>
      <c r="B5" s="460" t="s">
        <v>5</v>
      </c>
      <c r="C5" s="460" t="s">
        <v>6</v>
      </c>
      <c r="D5" s="461" t="s">
        <v>7</v>
      </c>
      <c r="E5" s="460" t="s">
        <v>8</v>
      </c>
      <c r="F5" s="460" t="s">
        <v>9</v>
      </c>
      <c r="G5" s="460" t="s">
        <v>10</v>
      </c>
      <c r="H5" s="460" t="s">
        <v>11</v>
      </c>
      <c r="I5" s="460" t="s">
        <v>12</v>
      </c>
      <c r="J5" s="460" t="s">
        <v>13</v>
      </c>
      <c r="K5" s="460" t="s">
        <v>14</v>
      </c>
      <c r="L5" s="460" t="s">
        <v>15</v>
      </c>
      <c r="M5" s="460" t="s">
        <v>16</v>
      </c>
      <c r="N5" s="460" t="s">
        <v>17</v>
      </c>
      <c r="O5" s="460" t="s">
        <v>18</v>
      </c>
      <c r="P5" s="460" t="s">
        <v>19</v>
      </c>
      <c r="Q5" s="460" t="s">
        <v>20</v>
      </c>
      <c r="R5" s="460" t="s">
        <v>21</v>
      </c>
      <c r="S5" s="460" t="s">
        <v>22</v>
      </c>
      <c r="T5" s="460" t="s">
        <v>23</v>
      </c>
      <c r="U5" s="460" t="s">
        <v>24</v>
      </c>
      <c r="V5" s="460" t="s">
        <v>22</v>
      </c>
      <c r="W5" s="460" t="s">
        <v>23</v>
      </c>
      <c r="X5" s="460" t="s">
        <v>25</v>
      </c>
      <c r="Y5" s="460" t="s">
        <v>26</v>
      </c>
      <c r="Z5" s="460" t="s">
        <v>27</v>
      </c>
      <c r="AA5" s="460" t="s">
        <v>28</v>
      </c>
      <c r="AB5" s="460" t="s">
        <v>29</v>
      </c>
      <c r="AC5" s="460" t="s">
        <v>30</v>
      </c>
      <c r="AD5" s="460" t="s">
        <v>31</v>
      </c>
      <c r="AE5" s="460" t="s">
        <v>32</v>
      </c>
      <c r="AF5" s="460" t="s">
        <v>33</v>
      </c>
      <c r="AG5" s="460" t="s">
        <v>34</v>
      </c>
      <c r="AH5" s="460" t="s">
        <v>35</v>
      </c>
      <c r="AI5" s="460" t="s">
        <v>36</v>
      </c>
      <c r="AJ5" s="460" t="s">
        <v>37</v>
      </c>
      <c r="AK5" s="460" t="s">
        <v>38</v>
      </c>
      <c r="AL5" s="460" t="s">
        <v>39</v>
      </c>
      <c r="AM5" s="460" t="s">
        <v>40</v>
      </c>
      <c r="AN5" s="461" t="s">
        <v>41</v>
      </c>
      <c r="AO5" s="461" t="s">
        <v>42</v>
      </c>
      <c r="AP5" s="461" t="s">
        <v>43</v>
      </c>
      <c r="AQ5" s="462" t="s">
        <v>44</v>
      </c>
      <c r="AR5" s="462" t="s">
        <v>45</v>
      </c>
    </row>
    <row r="7" spans="1:44" ht="102" x14ac:dyDescent="0.25">
      <c r="A7" s="6" t="s">
        <v>46</v>
      </c>
    </row>
    <row r="8" spans="1:44" ht="165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21" t="s">
        <v>313</v>
      </c>
      <c r="B3" s="422" t="s">
        <v>314</v>
      </c>
      <c r="C3" s="423" t="s">
        <v>315</v>
      </c>
    </row>
    <row r="4" spans="1:3" x14ac:dyDescent="0.25">
      <c r="A4" s="424" t="s">
        <v>316</v>
      </c>
      <c r="B4" s="425" t="s">
        <v>317</v>
      </c>
      <c r="C4" s="426"/>
    </row>
    <row r="5" spans="1:3" x14ac:dyDescent="0.25">
      <c r="A5" s="427" t="s">
        <v>318</v>
      </c>
      <c r="B5" s="428" t="s">
        <v>317</v>
      </c>
      <c r="C5" s="429"/>
    </row>
    <row r="6" spans="1:3" x14ac:dyDescent="0.25">
      <c r="A6" s="427" t="s">
        <v>319</v>
      </c>
      <c r="B6" s="428" t="s">
        <v>317</v>
      </c>
      <c r="C6" s="429"/>
    </row>
    <row r="7" spans="1:3" x14ac:dyDescent="0.25">
      <c r="A7" s="427" t="s">
        <v>320</v>
      </c>
      <c r="B7" s="428" t="s">
        <v>317</v>
      </c>
      <c r="C7" s="429"/>
    </row>
    <row r="8" spans="1:3" x14ac:dyDescent="0.25">
      <c r="A8" s="427" t="s">
        <v>321</v>
      </c>
      <c r="B8" s="428" t="s">
        <v>317</v>
      </c>
      <c r="C8" s="430"/>
    </row>
    <row r="9" spans="1:3" x14ac:dyDescent="0.25">
      <c r="A9" s="427" t="s">
        <v>322</v>
      </c>
      <c r="B9" s="428" t="s">
        <v>317</v>
      </c>
      <c r="C9" s="430"/>
    </row>
    <row r="10" spans="1:3" x14ac:dyDescent="0.25">
      <c r="A10" s="427" t="s">
        <v>323</v>
      </c>
      <c r="B10" s="428" t="s">
        <v>317</v>
      </c>
      <c r="C10" s="430"/>
    </row>
    <row r="11" spans="1:3" x14ac:dyDescent="0.25">
      <c r="A11" s="427" t="s">
        <v>324</v>
      </c>
      <c r="B11" s="428" t="s">
        <v>317</v>
      </c>
      <c r="C11" s="431"/>
    </row>
    <row r="12" spans="1:3" x14ac:dyDescent="0.25">
      <c r="A12" s="427" t="s">
        <v>325</v>
      </c>
      <c r="B12" s="428" t="s">
        <v>317</v>
      </c>
      <c r="C12" s="431"/>
    </row>
    <row r="13" spans="1:3" x14ac:dyDescent="0.25">
      <c r="A13" s="432" t="s">
        <v>326</v>
      </c>
      <c r="B13" s="433"/>
      <c r="C13" s="434"/>
    </row>
    <row r="18" spans="1:3" x14ac:dyDescent="0.25">
      <c r="A18" t="s">
        <v>327</v>
      </c>
    </row>
    <row r="20" spans="1:3" ht="21" x14ac:dyDescent="0.35">
      <c r="A20" s="435" t="s">
        <v>313</v>
      </c>
      <c r="B20" s="436" t="s">
        <v>314</v>
      </c>
      <c r="C20" s="437" t="s">
        <v>315</v>
      </c>
    </row>
    <row r="21" spans="1:3" x14ac:dyDescent="0.25">
      <c r="A21" s="438" t="s">
        <v>102</v>
      </c>
      <c r="B21" s="439" t="s">
        <v>328</v>
      </c>
      <c r="C21" s="439"/>
    </row>
    <row r="22" spans="1:3" ht="39" x14ac:dyDescent="0.25">
      <c r="A22" s="438" t="s">
        <v>329</v>
      </c>
      <c r="B22" s="439" t="s">
        <v>330</v>
      </c>
      <c r="C22" s="439"/>
    </row>
    <row r="23" spans="1:3" x14ac:dyDescent="0.25">
      <c r="A23" s="427" t="s">
        <v>331</v>
      </c>
      <c r="B23" s="440" t="s">
        <v>332</v>
      </c>
      <c r="C23" s="441"/>
    </row>
    <row r="24" spans="1:3" x14ac:dyDescent="0.25">
      <c r="A24" s="427" t="s">
        <v>333</v>
      </c>
      <c r="B24" s="440" t="s">
        <v>332</v>
      </c>
      <c r="C24" s="441"/>
    </row>
    <row r="25" spans="1:3" x14ac:dyDescent="0.25">
      <c r="A25" s="427" t="s">
        <v>334</v>
      </c>
      <c r="B25" s="440" t="s">
        <v>332</v>
      </c>
      <c r="C25" s="441"/>
    </row>
    <row r="26" spans="1:3" x14ac:dyDescent="0.25">
      <c r="A26" s="432" t="s">
        <v>326</v>
      </c>
      <c r="B26" s="442"/>
      <c r="C26" s="4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76"/>
  <sheetViews>
    <sheetView tabSelected="1" zoomScale="85" zoomScaleNormal="85" workbookViewId="0">
      <selection activeCell="A10" sqref="A10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01" t="s">
        <v>349</v>
      </c>
      <c r="B3" s="703" t="s">
        <v>350</v>
      </c>
      <c r="C3" s="704"/>
      <c r="D3" s="699" t="s">
        <v>361</v>
      </c>
      <c r="E3" s="700"/>
      <c r="Y3" t="s">
        <v>459</v>
      </c>
      <c r="Z3" t="s">
        <v>459</v>
      </c>
      <c r="AA3" t="s">
        <v>459</v>
      </c>
      <c r="AB3" t="s">
        <v>459</v>
      </c>
    </row>
    <row r="4" spans="1:28" ht="26.25" x14ac:dyDescent="0.25">
      <c r="A4" s="702"/>
      <c r="B4" s="475" t="s">
        <v>224</v>
      </c>
      <c r="C4" s="475" t="s">
        <v>351</v>
      </c>
      <c r="D4" s="475" t="s">
        <v>224</v>
      </c>
      <c r="E4" s="475" t="s">
        <v>351</v>
      </c>
      <c r="Y4" t="s">
        <v>459</v>
      </c>
      <c r="Z4" t="s">
        <v>338</v>
      </c>
      <c r="AA4" t="s">
        <v>72</v>
      </c>
      <c r="AB4" t="s">
        <v>378</v>
      </c>
    </row>
    <row r="5" spans="1:28" x14ac:dyDescent="0.25">
      <c r="A5" s="476" t="s">
        <v>352</v>
      </c>
      <c r="B5" s="477">
        <v>105</v>
      </c>
      <c r="C5" s="478">
        <v>451729</v>
      </c>
      <c r="D5" s="476">
        <v>100</v>
      </c>
      <c r="E5" s="335">
        <v>200</v>
      </c>
      <c r="Y5" t="s">
        <v>459</v>
      </c>
      <c r="Z5" t="str">
        <f>A5</f>
        <v>2000-10000</v>
      </c>
      <c r="AA5" s="719">
        <f>C5</f>
        <v>451729</v>
      </c>
      <c r="AB5">
        <f>E5</f>
        <v>200</v>
      </c>
    </row>
    <row r="6" spans="1:28" x14ac:dyDescent="0.25">
      <c r="A6" s="476" t="s">
        <v>353</v>
      </c>
      <c r="B6" s="477">
        <v>60</v>
      </c>
      <c r="C6" s="478">
        <v>1655262</v>
      </c>
      <c r="D6" s="476">
        <v>56</v>
      </c>
      <c r="E6" s="333">
        <v>1694248</v>
      </c>
      <c r="Y6" t="s">
        <v>459</v>
      </c>
      <c r="Z6" t="str">
        <f>A6</f>
        <v>10001-100000</v>
      </c>
      <c r="AA6" s="719">
        <f>C6</f>
        <v>1655262</v>
      </c>
      <c r="AB6">
        <f>E6</f>
        <v>1694248</v>
      </c>
    </row>
    <row r="7" spans="1:28" x14ac:dyDescent="0.25">
      <c r="A7" s="476" t="s">
        <v>354</v>
      </c>
      <c r="B7" s="477">
        <v>5</v>
      </c>
      <c r="C7" s="478">
        <v>3057025</v>
      </c>
      <c r="D7" s="476">
        <v>4</v>
      </c>
      <c r="E7" s="333">
        <v>2965924</v>
      </c>
      <c r="Y7" t="s">
        <v>459</v>
      </c>
      <c r="Z7" t="str">
        <f>A7</f>
        <v>&gt;100 000</v>
      </c>
      <c r="AA7" s="719">
        <f>C7</f>
        <v>3057025</v>
      </c>
      <c r="AB7">
        <f>E7</f>
        <v>2965924</v>
      </c>
    </row>
    <row r="9" spans="1:28" x14ac:dyDescent="0.25">
      <c r="Z9" s="718" t="s">
        <v>349</v>
      </c>
      <c r="AA9" t="s">
        <v>350</v>
      </c>
      <c r="AB9" t="s">
        <v>377</v>
      </c>
    </row>
    <row r="10" spans="1:28" x14ac:dyDescent="0.25">
      <c r="A10" t="s">
        <v>460</v>
      </c>
      <c r="Z10" t="str">
        <f>A5</f>
        <v>2000-10000</v>
      </c>
      <c r="AA10">
        <f>B5</f>
        <v>105</v>
      </c>
      <c r="AB10">
        <f>D5</f>
        <v>100</v>
      </c>
    </row>
    <row r="11" spans="1:28" x14ac:dyDescent="0.25">
      <c r="Z11" t="str">
        <f>A6</f>
        <v>10001-100000</v>
      </c>
      <c r="AA11">
        <f>B6</f>
        <v>60</v>
      </c>
      <c r="AB11">
        <f>D6</f>
        <v>56</v>
      </c>
    </row>
    <row r="12" spans="1:28" x14ac:dyDescent="0.25">
      <c r="Z12" t="str">
        <f>A7</f>
        <v>&gt;100 000</v>
      </c>
      <c r="AA12">
        <f>B7</f>
        <v>5</v>
      </c>
      <c r="AB12">
        <f>D7</f>
        <v>4</v>
      </c>
    </row>
    <row r="13" spans="1:28" ht="26.25" customHeight="1" x14ac:dyDescent="0.25">
      <c r="A13" s="701" t="s">
        <v>355</v>
      </c>
      <c r="B13" s="474" t="s">
        <v>350</v>
      </c>
      <c r="C13" s="495" t="s">
        <v>378</v>
      </c>
    </row>
    <row r="14" spans="1:28" x14ac:dyDescent="0.25">
      <c r="A14" s="702"/>
      <c r="B14" s="479" t="s">
        <v>356</v>
      </c>
      <c r="C14" s="496" t="s">
        <v>356</v>
      </c>
    </row>
    <row r="15" spans="1:28" x14ac:dyDescent="0.25">
      <c r="A15" s="476" t="s">
        <v>307</v>
      </c>
      <c r="B15" s="476">
        <v>5164016</v>
      </c>
      <c r="C15" s="476"/>
    </row>
    <row r="16" spans="1:28" x14ac:dyDescent="0.25">
      <c r="A16" s="476" t="s">
        <v>357</v>
      </c>
      <c r="B16" s="476">
        <v>5164016</v>
      </c>
      <c r="C16" s="476"/>
    </row>
    <row r="17" spans="1:24" x14ac:dyDescent="0.25">
      <c r="A17" s="476" t="s">
        <v>358</v>
      </c>
      <c r="B17" s="476">
        <v>0</v>
      </c>
      <c r="C17" s="476"/>
    </row>
    <row r="18" spans="1:24" x14ac:dyDescent="0.25">
      <c r="A18" s="480" t="s">
        <v>359</v>
      </c>
      <c r="B18" s="476">
        <v>5164016</v>
      </c>
      <c r="C18" s="476"/>
    </row>
    <row r="19" spans="1:24" x14ac:dyDescent="0.25">
      <c r="A19" s="480" t="s">
        <v>360</v>
      </c>
      <c r="B19" s="481">
        <v>5249978</v>
      </c>
      <c r="C19" s="481"/>
    </row>
    <row r="22" spans="1:24" ht="21" x14ac:dyDescent="0.35">
      <c r="A22" s="482" t="s">
        <v>313</v>
      </c>
      <c r="B22" s="705" t="s">
        <v>350</v>
      </c>
      <c r="C22" s="706"/>
      <c r="D22" s="707" t="s">
        <v>361</v>
      </c>
      <c r="E22" s="708"/>
    </row>
    <row r="23" spans="1:24" ht="21" customHeight="1" x14ac:dyDescent="0.35">
      <c r="A23" s="483"/>
      <c r="B23" s="484" t="s">
        <v>317</v>
      </c>
      <c r="C23" s="484" t="s">
        <v>362</v>
      </c>
      <c r="D23" s="484" t="s">
        <v>317</v>
      </c>
      <c r="E23" s="484" t="s">
        <v>362</v>
      </c>
      <c r="T23" s="720" t="s">
        <v>445</v>
      </c>
      <c r="U23" s="720" t="s">
        <v>362</v>
      </c>
      <c r="W23" s="720" t="s">
        <v>445</v>
      </c>
      <c r="X23" s="720" t="s">
        <v>446</v>
      </c>
    </row>
    <row r="24" spans="1:24" x14ac:dyDescent="0.25">
      <c r="A24" s="485" t="s">
        <v>316</v>
      </c>
      <c r="B24" s="486">
        <v>72429</v>
      </c>
      <c r="C24" s="486"/>
      <c r="D24" s="476"/>
      <c r="E24" s="476"/>
      <c r="T24" t="str">
        <f>A24</f>
        <v xml:space="preserve">Yearly production of sludge </v>
      </c>
      <c r="U24" s="719">
        <f>C24</f>
        <v>0</v>
      </c>
      <c r="W24" t="str">
        <f>A24</f>
        <v xml:space="preserve">Yearly production of sludge </v>
      </c>
      <c r="X24" s="719">
        <f>B24</f>
        <v>72429</v>
      </c>
    </row>
    <row r="25" spans="1:24" x14ac:dyDescent="0.25">
      <c r="A25" s="485" t="s">
        <v>363</v>
      </c>
      <c r="B25" s="486">
        <v>68329</v>
      </c>
      <c r="C25" s="487">
        <v>94.34</v>
      </c>
      <c r="D25" s="476"/>
      <c r="E25" s="476"/>
      <c r="T25" t="str">
        <f>A25</f>
        <v xml:space="preserve">re-used: Soil and agriculture </v>
      </c>
      <c r="U25" s="721">
        <f>C25</f>
        <v>94.34</v>
      </c>
      <c r="W25" t="str">
        <f>A25</f>
        <v xml:space="preserve">re-used: Soil and agriculture </v>
      </c>
      <c r="X25" s="721">
        <f>B25</f>
        <v>68329</v>
      </c>
    </row>
    <row r="26" spans="1:24" x14ac:dyDescent="0.25">
      <c r="A26" s="485" t="s">
        <v>364</v>
      </c>
      <c r="B26" s="486">
        <v>4096</v>
      </c>
      <c r="C26" s="487">
        <v>5.66</v>
      </c>
      <c r="D26" s="476"/>
      <c r="E26" s="476"/>
      <c r="T26" t="str">
        <f>A26</f>
        <v xml:space="preserve">re-used: Others </v>
      </c>
      <c r="U26" s="721">
        <f>C26</f>
        <v>5.66</v>
      </c>
      <c r="W26" t="str">
        <f>A26</f>
        <v xml:space="preserve">re-used: Others </v>
      </c>
      <c r="X26" s="721">
        <f>B26</f>
        <v>4096</v>
      </c>
    </row>
    <row r="27" spans="1:24" x14ac:dyDescent="0.25">
      <c r="A27" s="485" t="s">
        <v>323</v>
      </c>
      <c r="B27" s="486">
        <v>4</v>
      </c>
      <c r="C27" s="487">
        <v>0.01</v>
      </c>
      <c r="D27" s="476"/>
      <c r="E27" s="476"/>
      <c r="T27" t="str">
        <f>A27</f>
        <v xml:space="preserve">Of which: disposed: Landfill </v>
      </c>
      <c r="U27" s="721">
        <f>C27</f>
        <v>0.01</v>
      </c>
      <c r="W27" t="str">
        <f>A27</f>
        <v xml:space="preserve">Of which: disposed: Landfill </v>
      </c>
      <c r="X27" s="721">
        <f>B27</f>
        <v>4</v>
      </c>
    </row>
    <row r="28" spans="1:24" x14ac:dyDescent="0.25">
      <c r="A28" s="485" t="s">
        <v>365</v>
      </c>
      <c r="B28" s="486">
        <v>0</v>
      </c>
      <c r="C28" s="486"/>
      <c r="D28" s="476"/>
      <c r="E28" s="476"/>
      <c r="T28" t="str">
        <f>A28</f>
        <v xml:space="preserve">disposed: Incineration </v>
      </c>
      <c r="U28" s="719">
        <f>C28</f>
        <v>0</v>
      </c>
      <c r="W28" t="str">
        <f>A28</f>
        <v xml:space="preserve">disposed: Incineration </v>
      </c>
      <c r="X28" s="719">
        <f>B28</f>
        <v>0</v>
      </c>
    </row>
    <row r="29" spans="1:24" x14ac:dyDescent="0.25">
      <c r="A29" s="485" t="s">
        <v>366</v>
      </c>
      <c r="B29" s="488">
        <v>0</v>
      </c>
      <c r="C29" s="488"/>
      <c r="D29" s="476"/>
      <c r="E29" s="476"/>
      <c r="T29" t="str">
        <f>A29</f>
        <v xml:space="preserve">disposed: Others </v>
      </c>
      <c r="U29" s="719">
        <f>C29</f>
        <v>0</v>
      </c>
      <c r="W29" t="str">
        <f>A29</f>
        <v xml:space="preserve">disposed: Others </v>
      </c>
      <c r="X29" s="719">
        <f>B29</f>
        <v>0</v>
      </c>
    </row>
    <row r="35" spans="1:19" ht="33" x14ac:dyDescent="0.35">
      <c r="A35" s="491" t="s">
        <v>313</v>
      </c>
      <c r="B35" s="491" t="s">
        <v>314</v>
      </c>
      <c r="C35" s="492" t="s">
        <v>376</v>
      </c>
      <c r="D35" s="492" t="s">
        <v>377</v>
      </c>
    </row>
    <row r="36" spans="1:19" x14ac:dyDescent="0.25">
      <c r="A36" s="493" t="s">
        <v>102</v>
      </c>
      <c r="B36" s="494" t="s">
        <v>328</v>
      </c>
      <c r="C36" s="494"/>
      <c r="D36" s="494"/>
    </row>
    <row r="37" spans="1:19" x14ac:dyDescent="0.25">
      <c r="A37" s="493" t="s">
        <v>329</v>
      </c>
      <c r="B37" s="494" t="s">
        <v>330</v>
      </c>
      <c r="C37" s="494"/>
      <c r="D37" s="494"/>
    </row>
    <row r="41" spans="1:19" x14ac:dyDescent="0.25">
      <c r="A41" s="489" t="s">
        <v>367</v>
      </c>
      <c r="B41" s="695" t="s">
        <v>350</v>
      </c>
      <c r="C41" s="696"/>
      <c r="D41" s="697" t="s">
        <v>361</v>
      </c>
      <c r="E41" s="698"/>
      <c r="N41" t="s">
        <v>447</v>
      </c>
      <c r="O41" t="s">
        <v>448</v>
      </c>
      <c r="P41" t="s">
        <v>449</v>
      </c>
      <c r="Q41" t="s">
        <v>450</v>
      </c>
      <c r="R41" t="s">
        <v>451</v>
      </c>
      <c r="S41" t="s">
        <v>452</v>
      </c>
    </row>
    <row r="42" spans="1:19" x14ac:dyDescent="0.25">
      <c r="A42" s="489"/>
      <c r="B42" s="489" t="s">
        <v>368</v>
      </c>
      <c r="C42" s="489" t="s">
        <v>369</v>
      </c>
      <c r="D42" s="489" t="s">
        <v>368</v>
      </c>
      <c r="E42" s="489" t="s">
        <v>369</v>
      </c>
      <c r="M42" s="722" t="s">
        <v>379</v>
      </c>
      <c r="N42" s="719">
        <f>C43</f>
        <v>5164016</v>
      </c>
      <c r="O42" s="719">
        <f>E43</f>
        <v>5223153</v>
      </c>
      <c r="P42" s="719">
        <f>C45</f>
        <v>4694280</v>
      </c>
      <c r="Q42" s="719">
        <f>E45</f>
        <v>2072336</v>
      </c>
      <c r="R42" s="719">
        <f>C47</f>
        <v>28000</v>
      </c>
      <c r="S42" s="719">
        <f>E47</f>
        <v>61004</v>
      </c>
    </row>
    <row r="43" spans="1:19" x14ac:dyDescent="0.25">
      <c r="A43" s="476" t="s">
        <v>370</v>
      </c>
      <c r="B43" s="490">
        <v>170</v>
      </c>
      <c r="C43" s="490">
        <v>5164016</v>
      </c>
      <c r="D43" s="490">
        <v>183</v>
      </c>
      <c r="E43" s="490">
        <v>5223153</v>
      </c>
      <c r="M43" t="s">
        <v>380</v>
      </c>
      <c r="N43" s="719">
        <f>B44</f>
        <v>0</v>
      </c>
      <c r="O43" s="719">
        <f>E44</f>
        <v>0</v>
      </c>
      <c r="P43" s="719">
        <f>C46</f>
        <v>469736</v>
      </c>
      <c r="Q43" s="719">
        <f>E46</f>
        <v>3094837</v>
      </c>
      <c r="R43" s="719">
        <f>C48</f>
        <v>3841294</v>
      </c>
      <c r="S43" s="719">
        <f>E48</f>
        <v>3535920</v>
      </c>
    </row>
    <row r="44" spans="1:19" x14ac:dyDescent="0.25">
      <c r="A44" s="476" t="s">
        <v>371</v>
      </c>
      <c r="B44" s="490">
        <v>0</v>
      </c>
      <c r="C44" s="490">
        <v>0</v>
      </c>
      <c r="D44" s="490">
        <v>0</v>
      </c>
      <c r="E44" s="490">
        <v>0</v>
      </c>
    </row>
    <row r="45" spans="1:19" x14ac:dyDescent="0.25">
      <c r="A45" s="476" t="s">
        <v>372</v>
      </c>
      <c r="B45" s="490">
        <v>133</v>
      </c>
      <c r="C45" s="490">
        <v>4694280</v>
      </c>
      <c r="D45" s="490">
        <v>112</v>
      </c>
      <c r="E45" s="490">
        <v>2072336</v>
      </c>
    </row>
    <row r="46" spans="1:19" x14ac:dyDescent="0.25">
      <c r="A46" s="476" t="s">
        <v>373</v>
      </c>
      <c r="B46" s="490">
        <v>37</v>
      </c>
      <c r="C46" s="490">
        <v>469736</v>
      </c>
      <c r="D46" s="490">
        <v>59</v>
      </c>
      <c r="E46" s="490">
        <v>3094837</v>
      </c>
    </row>
    <row r="47" spans="1:19" x14ac:dyDescent="0.25">
      <c r="A47" s="476" t="s">
        <v>374</v>
      </c>
      <c r="B47" s="490">
        <v>1</v>
      </c>
      <c r="C47" s="490">
        <v>28000</v>
      </c>
      <c r="D47" s="490">
        <v>2</v>
      </c>
      <c r="E47" s="490">
        <v>61004</v>
      </c>
    </row>
    <row r="48" spans="1:19" x14ac:dyDescent="0.25">
      <c r="A48" s="476" t="s">
        <v>375</v>
      </c>
      <c r="B48" s="490">
        <v>37</v>
      </c>
      <c r="C48" s="490">
        <v>3841294</v>
      </c>
      <c r="D48" s="490">
        <v>30</v>
      </c>
      <c r="E48" s="490">
        <v>3535920</v>
      </c>
    </row>
    <row r="50" spans="1:15" x14ac:dyDescent="0.25">
      <c r="N50" s="723" t="s">
        <v>379</v>
      </c>
      <c r="O50" s="723" t="s">
        <v>380</v>
      </c>
    </row>
    <row r="51" spans="1:15" x14ac:dyDescent="0.25">
      <c r="A51" s="497"/>
      <c r="B51" s="498" t="s">
        <v>379</v>
      </c>
      <c r="C51" s="498" t="s">
        <v>380</v>
      </c>
      <c r="D51" s="498" t="s">
        <v>379</v>
      </c>
      <c r="E51" s="498" t="s">
        <v>380</v>
      </c>
      <c r="M51" t="s">
        <v>453</v>
      </c>
      <c r="N51" s="719">
        <f>B52</f>
        <v>5223153</v>
      </c>
      <c r="O51" s="719">
        <f>C52</f>
        <v>0</v>
      </c>
    </row>
    <row r="52" spans="1:15" x14ac:dyDescent="0.25">
      <c r="A52" s="499" t="s">
        <v>381</v>
      </c>
      <c r="B52" s="490">
        <v>5223153</v>
      </c>
      <c r="C52" s="490">
        <v>0</v>
      </c>
      <c r="D52" s="476"/>
      <c r="E52" s="476"/>
      <c r="M52" t="s">
        <v>454</v>
      </c>
      <c r="N52" s="719">
        <f>D53</f>
        <v>5164016</v>
      </c>
      <c r="O52" s="719">
        <f>E53</f>
        <v>0</v>
      </c>
    </row>
    <row r="53" spans="1:15" x14ac:dyDescent="0.25">
      <c r="A53" s="499" t="s">
        <v>386</v>
      </c>
      <c r="B53" s="476"/>
      <c r="C53" s="476"/>
      <c r="D53" s="490">
        <v>5164016</v>
      </c>
      <c r="E53" s="490">
        <v>0</v>
      </c>
      <c r="M53" t="s">
        <v>455</v>
      </c>
      <c r="N53" s="719">
        <f>B55</f>
        <v>2072336</v>
      </c>
      <c r="O53" s="719">
        <f>C55</f>
        <v>3094837</v>
      </c>
    </row>
    <row r="54" spans="1:15" x14ac:dyDescent="0.25">
      <c r="A54" s="499"/>
      <c r="B54" s="490"/>
      <c r="C54" s="490"/>
      <c r="D54" s="490"/>
      <c r="E54" s="490"/>
      <c r="M54" t="s">
        <v>456</v>
      </c>
      <c r="N54" s="719">
        <f>D56</f>
        <v>4694280</v>
      </c>
      <c r="O54" s="719">
        <f>E56</f>
        <v>469736</v>
      </c>
    </row>
    <row r="55" spans="1:15" x14ac:dyDescent="0.25">
      <c r="A55" s="499" t="s">
        <v>382</v>
      </c>
      <c r="B55" s="490">
        <v>2072336</v>
      </c>
      <c r="C55" s="490">
        <v>3094837</v>
      </c>
      <c r="D55" s="476"/>
      <c r="E55" s="476"/>
      <c r="M55" t="s">
        <v>457</v>
      </c>
      <c r="N55" s="719">
        <f>B58</f>
        <v>61004</v>
      </c>
      <c r="O55" s="719">
        <f>C58</f>
        <v>3535920</v>
      </c>
    </row>
    <row r="56" spans="1:15" x14ac:dyDescent="0.25">
      <c r="A56" s="499" t="s">
        <v>385</v>
      </c>
      <c r="B56" s="476"/>
      <c r="C56" s="476"/>
      <c r="D56" s="490">
        <v>4694280</v>
      </c>
      <c r="E56" s="490">
        <v>469736</v>
      </c>
      <c r="M56" t="s">
        <v>458</v>
      </c>
      <c r="N56" s="719">
        <f>D59</f>
        <v>28000</v>
      </c>
      <c r="O56" s="719">
        <f>E59</f>
        <v>3841294</v>
      </c>
    </row>
    <row r="57" spans="1:15" x14ac:dyDescent="0.25">
      <c r="A57" s="499"/>
      <c r="B57" s="490"/>
      <c r="C57" s="490"/>
      <c r="D57" s="490"/>
      <c r="E57" s="490"/>
    </row>
    <row r="58" spans="1:15" x14ac:dyDescent="0.25">
      <c r="A58" s="499" t="s">
        <v>383</v>
      </c>
      <c r="B58" s="490">
        <v>61004</v>
      </c>
      <c r="C58" s="490">
        <v>3535920</v>
      </c>
      <c r="D58" s="476"/>
      <c r="E58" s="476"/>
    </row>
    <row r="59" spans="1:15" x14ac:dyDescent="0.25">
      <c r="A59" s="499" t="s">
        <v>384</v>
      </c>
      <c r="B59" s="476"/>
      <c r="C59" s="476"/>
      <c r="D59" s="490">
        <v>28000</v>
      </c>
      <c r="E59" s="490">
        <v>3841294</v>
      </c>
    </row>
    <row r="60" spans="1:15" x14ac:dyDescent="0.25">
      <c r="A60" s="500"/>
      <c r="B60" s="501"/>
      <c r="C60" s="501"/>
    </row>
    <row r="61" spans="1:15" x14ac:dyDescent="0.25">
      <c r="A61" s="476"/>
      <c r="B61" s="502" t="s">
        <v>379</v>
      </c>
      <c r="C61" s="502" t="s">
        <v>380</v>
      </c>
      <c r="D61" s="502" t="s">
        <v>379</v>
      </c>
      <c r="E61" s="502" t="s">
        <v>380</v>
      </c>
      <c r="N61" s="724" t="s">
        <v>379</v>
      </c>
      <c r="O61" s="724" t="s">
        <v>380</v>
      </c>
    </row>
    <row r="62" spans="1:15" x14ac:dyDescent="0.25">
      <c r="A62" s="499" t="s">
        <v>381</v>
      </c>
      <c r="B62" s="490" t="str">
        <f>D42</f>
        <v>Number of Agglomerations</v>
      </c>
      <c r="C62" s="490">
        <f>D43</f>
        <v>183</v>
      </c>
      <c r="D62" s="476"/>
      <c r="E62" s="476"/>
      <c r="M62" t="s">
        <v>453</v>
      </c>
      <c r="N62" s="719">
        <f>D43</f>
        <v>183</v>
      </c>
      <c r="O62" s="719">
        <f>D44</f>
        <v>0</v>
      </c>
    </row>
    <row r="63" spans="1:15" x14ac:dyDescent="0.25">
      <c r="A63" s="499" t="s">
        <v>386</v>
      </c>
      <c r="B63" s="476"/>
      <c r="C63" s="476"/>
      <c r="D63" s="490" t="str">
        <f>B42</f>
        <v>Number of Agglomerations</v>
      </c>
      <c r="E63" s="490">
        <f>B43</f>
        <v>170</v>
      </c>
      <c r="M63" t="s">
        <v>454</v>
      </c>
      <c r="N63" s="719">
        <f>B43</f>
        <v>170</v>
      </c>
      <c r="O63" s="719">
        <f>B44</f>
        <v>0</v>
      </c>
    </row>
    <row r="64" spans="1:15" x14ac:dyDescent="0.25">
      <c r="A64" s="499"/>
      <c r="B64" s="490"/>
      <c r="C64" s="490"/>
      <c r="D64" s="490"/>
      <c r="E64" s="490"/>
      <c r="M64" t="s">
        <v>455</v>
      </c>
      <c r="N64" s="719">
        <f>D45</f>
        <v>112</v>
      </c>
      <c r="O64" s="719">
        <f>D46</f>
        <v>59</v>
      </c>
    </row>
    <row r="65" spans="1:15" x14ac:dyDescent="0.25">
      <c r="A65" s="499" t="s">
        <v>382</v>
      </c>
      <c r="B65" s="490">
        <f>D44</f>
        <v>0</v>
      </c>
      <c r="C65" s="490">
        <f>D45</f>
        <v>112</v>
      </c>
      <c r="D65" s="476"/>
      <c r="E65" s="476"/>
      <c r="M65" t="s">
        <v>456</v>
      </c>
      <c r="N65" s="719">
        <f>B45</f>
        <v>133</v>
      </c>
      <c r="O65" s="719">
        <f>B46</f>
        <v>37</v>
      </c>
    </row>
    <row r="66" spans="1:15" x14ac:dyDescent="0.25">
      <c r="A66" s="499" t="s">
        <v>385</v>
      </c>
      <c r="B66" s="476"/>
      <c r="C66" s="476"/>
      <c r="D66" s="490">
        <f>B44</f>
        <v>0</v>
      </c>
      <c r="E66" s="490">
        <f>B45</f>
        <v>133</v>
      </c>
      <c r="M66" t="s">
        <v>457</v>
      </c>
      <c r="N66" s="719">
        <f>D47</f>
        <v>2</v>
      </c>
      <c r="O66" s="719">
        <f>D48</f>
        <v>30</v>
      </c>
    </row>
    <row r="67" spans="1:15" x14ac:dyDescent="0.25">
      <c r="A67" s="499"/>
      <c r="B67" s="490"/>
      <c r="C67" s="490"/>
      <c r="D67" s="490"/>
      <c r="E67" s="490"/>
      <c r="M67" t="s">
        <v>458</v>
      </c>
      <c r="N67" s="719">
        <f>B47</f>
        <v>1</v>
      </c>
      <c r="O67" s="719">
        <f>B48</f>
        <v>37</v>
      </c>
    </row>
    <row r="68" spans="1:15" x14ac:dyDescent="0.25">
      <c r="A68" s="499" t="s">
        <v>383</v>
      </c>
      <c r="B68" s="490">
        <f>D46</f>
        <v>59</v>
      </c>
      <c r="C68" s="490">
        <f>D47</f>
        <v>2</v>
      </c>
      <c r="D68" s="476"/>
      <c r="E68" s="476"/>
    </row>
    <row r="69" spans="1:15" x14ac:dyDescent="0.25">
      <c r="A69" s="499" t="s">
        <v>384</v>
      </c>
      <c r="B69" s="476"/>
      <c r="C69" s="476"/>
      <c r="D69" s="490">
        <f>B46</f>
        <v>37</v>
      </c>
      <c r="E69" s="490">
        <f>B47</f>
        <v>1</v>
      </c>
    </row>
    <row r="71" spans="1:15" x14ac:dyDescent="0.25">
      <c r="A71" t="s">
        <v>388</v>
      </c>
    </row>
    <row r="73" spans="1:15" ht="30.75" customHeight="1" x14ac:dyDescent="0.25">
      <c r="A73" s="522" t="s">
        <v>433</v>
      </c>
      <c r="B73" s="523" t="s">
        <v>389</v>
      </c>
      <c r="C73" s="523"/>
      <c r="D73" s="523" t="s">
        <v>389</v>
      </c>
      <c r="E73" s="524"/>
      <c r="F73" s="525" t="s">
        <v>390</v>
      </c>
      <c r="G73" s="526"/>
      <c r="H73" s="525" t="s">
        <v>390</v>
      </c>
      <c r="I73" s="521"/>
    </row>
    <row r="74" spans="1:15" ht="38.25" x14ac:dyDescent="0.25">
      <c r="A74" s="345" t="s">
        <v>214</v>
      </c>
      <c r="B74" s="346" t="s">
        <v>72</v>
      </c>
      <c r="C74" s="346" t="s">
        <v>226</v>
      </c>
      <c r="D74" s="346" t="s">
        <v>72</v>
      </c>
      <c r="E74" s="347" t="s">
        <v>226</v>
      </c>
      <c r="F74" s="527" t="s">
        <v>377</v>
      </c>
      <c r="G74" s="528" t="s">
        <v>226</v>
      </c>
      <c r="H74" s="527" t="s">
        <v>377</v>
      </c>
      <c r="I74" s="529" t="s">
        <v>226</v>
      </c>
    </row>
    <row r="75" spans="1:15" ht="15.75" x14ac:dyDescent="0.25">
      <c r="A75" s="530" t="s">
        <v>271</v>
      </c>
      <c r="B75" s="532"/>
      <c r="C75" s="532"/>
      <c r="D75" s="532"/>
      <c r="E75" s="532"/>
      <c r="F75" s="533"/>
      <c r="G75" s="534"/>
      <c r="H75" s="534"/>
      <c r="I75" s="535"/>
    </row>
    <row r="76" spans="1:15" x14ac:dyDescent="0.25">
      <c r="A76" s="253" t="s">
        <v>260</v>
      </c>
      <c r="B76" s="536"/>
      <c r="C76" s="536"/>
      <c r="D76" s="536"/>
      <c r="E76" s="536"/>
      <c r="F76" s="537"/>
      <c r="G76" s="538"/>
      <c r="H76" s="538"/>
      <c r="I76" s="539"/>
    </row>
    <row r="77" spans="1:15" x14ac:dyDescent="0.25">
      <c r="A77" s="253" t="s">
        <v>391</v>
      </c>
      <c r="B77" s="536"/>
      <c r="C77" s="536"/>
      <c r="D77" s="536"/>
      <c r="E77" s="536"/>
      <c r="F77" s="537"/>
      <c r="G77" s="538"/>
      <c r="H77" s="538"/>
      <c r="I77" s="539"/>
    </row>
    <row r="78" spans="1:15" x14ac:dyDescent="0.25">
      <c r="A78" s="253" t="s">
        <v>392</v>
      </c>
      <c r="B78" s="536"/>
      <c r="C78" s="536"/>
      <c r="D78" s="536"/>
      <c r="E78" s="536"/>
      <c r="F78" s="537"/>
      <c r="G78" s="538"/>
      <c r="H78" s="538"/>
      <c r="I78" s="539"/>
    </row>
    <row r="79" spans="1:15" x14ac:dyDescent="0.25">
      <c r="A79" s="253" t="s">
        <v>393</v>
      </c>
      <c r="B79" s="536"/>
      <c r="C79" s="536"/>
      <c r="D79" s="536"/>
      <c r="E79" s="536"/>
      <c r="F79" s="540"/>
      <c r="G79" s="541"/>
      <c r="H79" s="541"/>
      <c r="I79" s="542"/>
    </row>
    <row r="80" spans="1:15" x14ac:dyDescent="0.25">
      <c r="A80" s="531" t="s">
        <v>394</v>
      </c>
      <c r="B80" s="543"/>
      <c r="C80" s="543"/>
      <c r="D80" s="543"/>
      <c r="E80" s="543"/>
      <c r="F80" s="544"/>
      <c r="G80" s="545"/>
      <c r="H80" s="545"/>
      <c r="I80" s="546"/>
    </row>
    <row r="84" spans="1:7" x14ac:dyDescent="0.25">
      <c r="A84" s="547" t="s">
        <v>395</v>
      </c>
    </row>
    <row r="85" spans="1:7" x14ac:dyDescent="0.25">
      <c r="B85" s="711" t="s">
        <v>350</v>
      </c>
      <c r="C85" s="712"/>
      <c r="D85" s="711" t="s">
        <v>361</v>
      </c>
      <c r="E85" s="712"/>
    </row>
    <row r="86" spans="1:7" x14ac:dyDescent="0.25">
      <c r="A86" s="324"/>
      <c r="B86" s="713" t="s">
        <v>258</v>
      </c>
      <c r="C86" s="663"/>
      <c r="D86" s="713" t="s">
        <v>258</v>
      </c>
      <c r="E86" s="663"/>
    </row>
    <row r="87" spans="1:7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G87" t="s">
        <v>404</v>
      </c>
    </row>
    <row r="88" spans="1:7" ht="15.75" x14ac:dyDescent="0.25">
      <c r="A88" s="548" t="s">
        <v>259</v>
      </c>
      <c r="B88" s="552"/>
      <c r="C88" s="553"/>
      <c r="D88" s="552"/>
      <c r="E88" s="553"/>
    </row>
    <row r="89" spans="1:7" x14ac:dyDescent="0.25">
      <c r="A89" s="549" t="s">
        <v>396</v>
      </c>
      <c r="B89" s="552"/>
      <c r="C89" s="554"/>
      <c r="D89" s="552"/>
      <c r="E89" s="554"/>
    </row>
    <row r="90" spans="1:7" ht="15.75" x14ac:dyDescent="0.25">
      <c r="A90" s="548" t="s">
        <v>397</v>
      </c>
      <c r="B90" s="552"/>
      <c r="C90" s="553"/>
      <c r="D90" s="552"/>
      <c r="E90" s="553"/>
    </row>
    <row r="91" spans="1:7" x14ac:dyDescent="0.25">
      <c r="A91" s="549" t="s">
        <v>398</v>
      </c>
      <c r="B91" s="555"/>
      <c r="C91" s="554"/>
      <c r="D91" s="555"/>
      <c r="E91" s="554"/>
    </row>
    <row r="92" spans="1:7" x14ac:dyDescent="0.25">
      <c r="A92" s="549" t="s">
        <v>399</v>
      </c>
      <c r="B92" s="555"/>
      <c r="C92" s="554"/>
      <c r="D92" s="555"/>
      <c r="E92" s="554"/>
    </row>
    <row r="93" spans="1:7" ht="15.75" x14ac:dyDescent="0.25">
      <c r="A93" s="550" t="s">
        <v>400</v>
      </c>
      <c r="B93" s="553"/>
      <c r="C93" s="553"/>
      <c r="D93" s="553"/>
      <c r="E93" s="553"/>
    </row>
    <row r="94" spans="1:7" x14ac:dyDescent="0.25">
      <c r="A94" s="549" t="s">
        <v>401</v>
      </c>
      <c r="B94" s="555"/>
      <c r="C94" s="554"/>
      <c r="D94" s="555"/>
      <c r="E94" s="554"/>
    </row>
    <row r="95" spans="1:7" x14ac:dyDescent="0.25">
      <c r="A95" s="549" t="s">
        <v>402</v>
      </c>
      <c r="B95" s="555"/>
      <c r="C95" s="554"/>
      <c r="D95" s="555"/>
      <c r="E95" s="554"/>
    </row>
    <row r="96" spans="1:7" x14ac:dyDescent="0.25">
      <c r="A96" s="551"/>
      <c r="B96" s="554"/>
      <c r="C96" s="554"/>
      <c r="D96" s="554"/>
      <c r="E96" s="554"/>
    </row>
    <row r="99" spans="1:7" x14ac:dyDescent="0.25">
      <c r="A99" s="547" t="s">
        <v>403</v>
      </c>
    </row>
    <row r="101" spans="1:7" x14ac:dyDescent="0.25">
      <c r="B101" s="711" t="s">
        <v>350</v>
      </c>
      <c r="C101" s="712"/>
      <c r="D101" s="711" t="s">
        <v>361</v>
      </c>
      <c r="E101" s="712"/>
    </row>
    <row r="102" spans="1:7" x14ac:dyDescent="0.25">
      <c r="A102" s="324"/>
      <c r="B102" s="713" t="s">
        <v>258</v>
      </c>
      <c r="C102" s="663"/>
      <c r="D102" s="713" t="s">
        <v>258</v>
      </c>
      <c r="E102" s="663"/>
    </row>
    <row r="103" spans="1:7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</row>
    <row r="104" spans="1:7" ht="15.75" x14ac:dyDescent="0.25">
      <c r="A104" s="548" t="s">
        <v>259</v>
      </c>
      <c r="B104" s="552"/>
      <c r="C104" s="553"/>
      <c r="D104" s="552"/>
      <c r="E104" s="553"/>
      <c r="G104" t="s">
        <v>404</v>
      </c>
    </row>
    <row r="105" spans="1:7" x14ac:dyDescent="0.25">
      <c r="A105" s="549" t="s">
        <v>396</v>
      </c>
      <c r="B105" s="552"/>
      <c r="C105" s="554"/>
      <c r="D105" s="552"/>
      <c r="E105" s="554"/>
    </row>
    <row r="106" spans="1:7" ht="15.75" x14ac:dyDescent="0.25">
      <c r="A106" s="548" t="s">
        <v>397</v>
      </c>
      <c r="B106" s="552"/>
      <c r="C106" s="553"/>
      <c r="D106" s="552"/>
      <c r="E106" s="553"/>
    </row>
    <row r="107" spans="1:7" x14ac:dyDescent="0.25">
      <c r="A107" s="549" t="s">
        <v>398</v>
      </c>
      <c r="B107" s="555"/>
      <c r="C107" s="554"/>
      <c r="D107" s="555"/>
      <c r="E107" s="554"/>
    </row>
    <row r="108" spans="1:7" x14ac:dyDescent="0.25">
      <c r="A108" s="549" t="s">
        <v>399</v>
      </c>
      <c r="B108" s="555"/>
      <c r="C108" s="554"/>
      <c r="D108" s="555"/>
      <c r="E108" s="554"/>
    </row>
    <row r="109" spans="1:7" ht="15.75" x14ac:dyDescent="0.25">
      <c r="A109" s="550" t="s">
        <v>400</v>
      </c>
      <c r="B109" s="553"/>
      <c r="C109" s="553"/>
      <c r="D109" s="553"/>
      <c r="E109" s="553"/>
    </row>
    <row r="110" spans="1:7" x14ac:dyDescent="0.25">
      <c r="A110" s="549" t="s">
        <v>401</v>
      </c>
      <c r="B110" s="555"/>
      <c r="C110" s="554"/>
      <c r="D110" s="555"/>
      <c r="E110" s="554"/>
    </row>
    <row r="111" spans="1:7" x14ac:dyDescent="0.25">
      <c r="A111" s="549" t="s">
        <v>402</v>
      </c>
      <c r="B111" s="555"/>
      <c r="C111" s="554"/>
      <c r="D111" s="555"/>
      <c r="E111" s="554"/>
    </row>
    <row r="112" spans="1:7" x14ac:dyDescent="0.25">
      <c r="A112" s="551"/>
      <c r="B112" s="554"/>
      <c r="C112" s="554"/>
      <c r="D112" s="554"/>
      <c r="E112" s="554"/>
    </row>
    <row r="114" spans="1:5" x14ac:dyDescent="0.25">
      <c r="A114" s="547" t="s">
        <v>405</v>
      </c>
    </row>
    <row r="116" spans="1:5" x14ac:dyDescent="0.25">
      <c r="B116" s="714" t="s">
        <v>350</v>
      </c>
      <c r="C116" s="715"/>
      <c r="D116" s="714" t="s">
        <v>361</v>
      </c>
      <c r="E116" s="715"/>
    </row>
    <row r="117" spans="1:5" x14ac:dyDescent="0.25">
      <c r="A117" s="556"/>
      <c r="B117" s="716" t="s">
        <v>258</v>
      </c>
      <c r="C117" s="717"/>
      <c r="D117" s="716" t="s">
        <v>258</v>
      </c>
      <c r="E117" s="717"/>
    </row>
    <row r="118" spans="1:5" x14ac:dyDescent="0.25">
      <c r="A118" s="557" t="s">
        <v>214</v>
      </c>
      <c r="B118" s="558" t="s">
        <v>226</v>
      </c>
      <c r="C118" s="559" t="s">
        <v>126</v>
      </c>
      <c r="D118" s="558" t="s">
        <v>226</v>
      </c>
      <c r="E118" s="559" t="s">
        <v>126</v>
      </c>
    </row>
    <row r="119" spans="1:5" ht="15.75" x14ac:dyDescent="0.25">
      <c r="A119" s="548" t="s">
        <v>259</v>
      </c>
      <c r="B119" s="552"/>
      <c r="C119" s="553"/>
      <c r="D119" s="552"/>
      <c r="E119" s="553"/>
    </row>
    <row r="120" spans="1:5" x14ac:dyDescent="0.25">
      <c r="A120" s="549" t="s">
        <v>396</v>
      </c>
      <c r="B120" s="552"/>
      <c r="C120" s="554"/>
      <c r="D120" s="552"/>
      <c r="E120" s="554"/>
    </row>
    <row r="121" spans="1:5" ht="15.75" x14ac:dyDescent="0.25">
      <c r="A121" s="548" t="s">
        <v>397</v>
      </c>
      <c r="B121" s="552"/>
      <c r="C121" s="553"/>
      <c r="D121" s="552"/>
      <c r="E121" s="553"/>
    </row>
    <row r="122" spans="1:5" x14ac:dyDescent="0.25">
      <c r="A122" s="549" t="s">
        <v>398</v>
      </c>
      <c r="B122" s="555"/>
      <c r="C122" s="554"/>
      <c r="D122" s="555"/>
      <c r="E122" s="554"/>
    </row>
    <row r="123" spans="1:5" x14ac:dyDescent="0.25">
      <c r="A123" s="549" t="s">
        <v>399</v>
      </c>
      <c r="B123" s="555"/>
      <c r="C123" s="554"/>
      <c r="D123" s="555"/>
      <c r="E123" s="554"/>
    </row>
    <row r="124" spans="1:5" ht="15.75" x14ac:dyDescent="0.25">
      <c r="A124" s="550" t="s">
        <v>400</v>
      </c>
      <c r="B124" s="553"/>
      <c r="C124" s="553"/>
      <c r="D124" s="553"/>
      <c r="E124" s="553"/>
    </row>
    <row r="125" spans="1:5" x14ac:dyDescent="0.25">
      <c r="A125" s="549" t="s">
        <v>401</v>
      </c>
      <c r="B125" s="555"/>
      <c r="C125" s="554"/>
      <c r="D125" s="555"/>
      <c r="E125" s="554"/>
    </row>
    <row r="126" spans="1:5" x14ac:dyDescent="0.25">
      <c r="A126" s="549" t="s">
        <v>402</v>
      </c>
      <c r="B126" s="555"/>
      <c r="C126" s="554"/>
      <c r="D126" s="555"/>
      <c r="E126" s="554"/>
    </row>
    <row r="127" spans="1:5" x14ac:dyDescent="0.25">
      <c r="A127" s="551"/>
      <c r="B127" s="554"/>
      <c r="C127" s="554"/>
      <c r="D127" s="554"/>
      <c r="E127" s="554"/>
    </row>
    <row r="129" spans="1:4" x14ac:dyDescent="0.25">
      <c r="A129" s="560" t="s">
        <v>355</v>
      </c>
      <c r="B129" s="709" t="s">
        <v>350</v>
      </c>
      <c r="C129" s="710"/>
      <c r="D129" s="710"/>
    </row>
    <row r="130" spans="1:4" x14ac:dyDescent="0.25">
      <c r="A130" s="561"/>
      <c r="B130" s="562" t="s">
        <v>127</v>
      </c>
      <c r="C130" s="563" t="s">
        <v>126</v>
      </c>
      <c r="D130" s="563" t="s">
        <v>434</v>
      </c>
    </row>
    <row r="131" spans="1:4" x14ac:dyDescent="0.25">
      <c r="A131" s="564" t="s">
        <v>406</v>
      </c>
      <c r="B131" s="554"/>
      <c r="C131" s="553"/>
      <c r="D131" s="553"/>
    </row>
    <row r="132" spans="1:4" x14ac:dyDescent="0.25">
      <c r="A132" s="476" t="s">
        <v>407</v>
      </c>
      <c r="B132" s="554"/>
      <c r="C132" s="554"/>
      <c r="D132" s="554"/>
    </row>
    <row r="133" spans="1:4" x14ac:dyDescent="0.25">
      <c r="A133" s="476" t="s">
        <v>261</v>
      </c>
      <c r="B133" s="554"/>
      <c r="C133" s="554"/>
      <c r="D133" s="554"/>
    </row>
    <row r="134" spans="1:4" x14ac:dyDescent="0.25">
      <c r="A134" s="476" t="s">
        <v>408</v>
      </c>
      <c r="B134" s="554"/>
      <c r="C134" s="554"/>
      <c r="D134" s="554"/>
    </row>
    <row r="135" spans="1:4" x14ac:dyDescent="0.25">
      <c r="A135" s="476" t="s">
        <v>409</v>
      </c>
      <c r="B135" s="554"/>
      <c r="C135" s="554"/>
      <c r="D135" s="554"/>
    </row>
    <row r="136" spans="1:4" x14ac:dyDescent="0.25">
      <c r="A136" s="476" t="s">
        <v>410</v>
      </c>
      <c r="B136" s="554"/>
      <c r="C136" s="554"/>
      <c r="D136" s="554"/>
    </row>
    <row r="137" spans="1:4" x14ac:dyDescent="0.25">
      <c r="A137" s="476" t="s">
        <v>411</v>
      </c>
      <c r="B137" s="554"/>
      <c r="C137" s="554"/>
      <c r="D137" s="554"/>
    </row>
    <row r="138" spans="1:4" x14ac:dyDescent="0.25">
      <c r="A138" s="476" t="s">
        <v>412</v>
      </c>
      <c r="B138" s="554"/>
      <c r="C138" s="554"/>
      <c r="D138" s="554"/>
    </row>
    <row r="139" spans="1:4" x14ac:dyDescent="0.25">
      <c r="A139" s="476" t="s">
        <v>413</v>
      </c>
      <c r="B139" s="554"/>
      <c r="C139" s="554"/>
      <c r="D139" s="554"/>
    </row>
    <row r="140" spans="1:4" x14ac:dyDescent="0.25">
      <c r="B140" s="565"/>
    </row>
    <row r="147" spans="1:7" ht="31.5" x14ac:dyDescent="0.25">
      <c r="A147" s="566" t="s">
        <v>414</v>
      </c>
      <c r="B147" s="567"/>
      <c r="C147" s="568" t="s">
        <v>376</v>
      </c>
      <c r="D147" s="569" t="s">
        <v>377</v>
      </c>
    </row>
    <row r="148" spans="1:7" x14ac:dyDescent="0.25">
      <c r="A148" s="570" t="s">
        <v>415</v>
      </c>
      <c r="B148" s="570" t="s">
        <v>132</v>
      </c>
      <c r="C148" s="476"/>
      <c r="D148" s="571"/>
    </row>
    <row r="149" spans="1:7" x14ac:dyDescent="0.25">
      <c r="A149" s="570" t="s">
        <v>416</v>
      </c>
      <c r="B149" s="570" t="s">
        <v>132</v>
      </c>
      <c r="C149" s="476"/>
      <c r="D149" s="571"/>
    </row>
    <row r="150" spans="1:7" x14ac:dyDescent="0.25">
      <c r="A150" s="570" t="s">
        <v>417</v>
      </c>
      <c r="B150" s="570" t="s">
        <v>132</v>
      </c>
      <c r="C150" s="476"/>
      <c r="D150" s="571"/>
      <c r="G150" t="s">
        <v>418</v>
      </c>
    </row>
    <row r="151" spans="1:7" x14ac:dyDescent="0.25">
      <c r="A151" s="570" t="s">
        <v>419</v>
      </c>
      <c r="B151" s="570" t="s">
        <v>132</v>
      </c>
      <c r="C151" s="476"/>
      <c r="D151" s="571"/>
    </row>
    <row r="152" spans="1:7" x14ac:dyDescent="0.25">
      <c r="A152" s="570" t="s">
        <v>420</v>
      </c>
      <c r="B152" s="570" t="s">
        <v>132</v>
      </c>
      <c r="C152" s="476"/>
      <c r="D152" s="571"/>
    </row>
    <row r="153" spans="1:7" x14ac:dyDescent="0.25">
      <c r="A153" s="570" t="s">
        <v>421</v>
      </c>
      <c r="B153" s="570" t="s">
        <v>132</v>
      </c>
      <c r="C153" s="476"/>
      <c r="D153" s="571"/>
    </row>
    <row r="154" spans="1:7" x14ac:dyDescent="0.25">
      <c r="A154" s="570" t="s">
        <v>422</v>
      </c>
      <c r="B154" s="570" t="s">
        <v>132</v>
      </c>
      <c r="C154" s="476"/>
      <c r="D154" s="571"/>
    </row>
    <row r="155" spans="1:7" x14ac:dyDescent="0.25">
      <c r="A155" s="570" t="s">
        <v>423</v>
      </c>
      <c r="B155" s="570" t="s">
        <v>132</v>
      </c>
      <c r="C155" s="476"/>
      <c r="D155" s="571"/>
    </row>
    <row r="156" spans="1:7" x14ac:dyDescent="0.25">
      <c r="D156" s="520"/>
    </row>
    <row r="157" spans="1:7" x14ac:dyDescent="0.25">
      <c r="D157" s="520"/>
    </row>
    <row r="158" spans="1:7" ht="31.5" x14ac:dyDescent="0.25">
      <c r="A158" s="566" t="s">
        <v>414</v>
      </c>
      <c r="B158" s="566"/>
      <c r="C158" s="569" t="s">
        <v>376</v>
      </c>
      <c r="D158" s="569" t="s">
        <v>377</v>
      </c>
    </row>
    <row r="159" spans="1:7" x14ac:dyDescent="0.25">
      <c r="A159" s="570" t="s">
        <v>105</v>
      </c>
      <c r="B159" s="570" t="s">
        <v>127</v>
      </c>
      <c r="C159" s="476"/>
      <c r="D159" s="571"/>
      <c r="G159" t="s">
        <v>418</v>
      </c>
    </row>
    <row r="160" spans="1:7" x14ac:dyDescent="0.25">
      <c r="A160" s="570" t="s">
        <v>110</v>
      </c>
      <c r="B160" s="570" t="s">
        <v>127</v>
      </c>
      <c r="C160" s="476"/>
      <c r="D160" s="571"/>
    </row>
    <row r="161" spans="1:7" x14ac:dyDescent="0.25">
      <c r="A161" s="570" t="s">
        <v>115</v>
      </c>
      <c r="B161" s="570" t="s">
        <v>127</v>
      </c>
      <c r="C161" s="476"/>
      <c r="D161" s="571"/>
    </row>
    <row r="162" spans="1:7" x14ac:dyDescent="0.25">
      <c r="A162" s="570" t="s">
        <v>120</v>
      </c>
      <c r="B162" s="570" t="s">
        <v>127</v>
      </c>
      <c r="C162" s="476"/>
      <c r="D162" s="571"/>
    </row>
    <row r="163" spans="1:7" x14ac:dyDescent="0.25">
      <c r="D163" s="520"/>
    </row>
    <row r="164" spans="1:7" x14ac:dyDescent="0.25">
      <c r="D164" s="520"/>
    </row>
    <row r="165" spans="1:7" ht="31.5" x14ac:dyDescent="0.25">
      <c r="A165" s="566" t="s">
        <v>414</v>
      </c>
      <c r="B165" s="572"/>
      <c r="C165" s="568" t="s">
        <v>376</v>
      </c>
      <c r="D165" s="569" t="s">
        <v>377</v>
      </c>
      <c r="G165" t="s">
        <v>418</v>
      </c>
    </row>
    <row r="166" spans="1:7" x14ac:dyDescent="0.25">
      <c r="A166" s="570" t="s">
        <v>424</v>
      </c>
      <c r="B166" s="570" t="s">
        <v>131</v>
      </c>
      <c r="C166" s="476"/>
      <c r="D166" s="571"/>
    </row>
    <row r="168" spans="1:7" ht="31.5" x14ac:dyDescent="0.25">
      <c r="A168" s="566" t="s">
        <v>414</v>
      </c>
      <c r="B168" s="567"/>
      <c r="C168" s="568" t="s">
        <v>376</v>
      </c>
      <c r="D168" s="569" t="s">
        <v>377</v>
      </c>
    </row>
    <row r="169" spans="1:7" x14ac:dyDescent="0.25">
      <c r="A169" s="570" t="s">
        <v>425</v>
      </c>
      <c r="B169" s="570" t="s">
        <v>133</v>
      </c>
      <c r="C169" s="476"/>
      <c r="D169" s="571"/>
    </row>
    <row r="170" spans="1:7" x14ac:dyDescent="0.25">
      <c r="A170" s="570" t="s">
        <v>426</v>
      </c>
      <c r="B170" s="570" t="s">
        <v>133</v>
      </c>
      <c r="C170" s="476"/>
      <c r="D170" s="571"/>
    </row>
    <row r="171" spans="1:7" x14ac:dyDescent="0.25">
      <c r="A171" s="570" t="s">
        <v>427</v>
      </c>
      <c r="B171" s="570" t="s">
        <v>133</v>
      </c>
      <c r="C171" s="476"/>
      <c r="D171" s="571"/>
    </row>
    <row r="172" spans="1:7" x14ac:dyDescent="0.25">
      <c r="A172" s="570" t="s">
        <v>428</v>
      </c>
      <c r="B172" s="570" t="s">
        <v>133</v>
      </c>
      <c r="C172" s="476"/>
      <c r="D172" s="571"/>
      <c r="G172" t="s">
        <v>418</v>
      </c>
    </row>
    <row r="173" spans="1:7" x14ac:dyDescent="0.25">
      <c r="A173" s="570" t="s">
        <v>429</v>
      </c>
      <c r="B173" s="570" t="s">
        <v>133</v>
      </c>
      <c r="C173" s="476"/>
      <c r="D173" s="571"/>
    </row>
    <row r="174" spans="1:7" x14ac:dyDescent="0.25">
      <c r="A174" s="570" t="s">
        <v>430</v>
      </c>
      <c r="B174" s="570" t="s">
        <v>133</v>
      </c>
      <c r="C174" s="476"/>
      <c r="D174" s="571"/>
    </row>
    <row r="175" spans="1:7" x14ac:dyDescent="0.25">
      <c r="A175" s="570" t="s">
        <v>431</v>
      </c>
      <c r="B175" s="570" t="s">
        <v>133</v>
      </c>
      <c r="C175" s="476"/>
      <c r="D175" s="571"/>
    </row>
    <row r="176" spans="1:7" x14ac:dyDescent="0.25">
      <c r="A176" s="570" t="s">
        <v>432</v>
      </c>
      <c r="B176" s="570" t="s">
        <v>133</v>
      </c>
      <c r="C176" s="476"/>
      <c r="D176" s="571"/>
    </row>
  </sheetData>
  <mergeCells count="21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4" t="s">
        <v>335</v>
      </c>
    </row>
    <row r="4" spans="1:4" x14ac:dyDescent="0.25">
      <c r="B4" s="445"/>
      <c r="C4" s="446"/>
      <c r="D4" s="447"/>
    </row>
    <row r="5" spans="1:4" ht="90" x14ac:dyDescent="0.25">
      <c r="A5" s="448" t="s">
        <v>336</v>
      </c>
      <c r="B5" s="448" t="s">
        <v>337</v>
      </c>
      <c r="C5" s="448" t="s">
        <v>338</v>
      </c>
      <c r="D5" s="448" t="s">
        <v>339</v>
      </c>
    </row>
    <row r="6" spans="1:4" x14ac:dyDescent="0.25">
      <c r="A6" s="449"/>
      <c r="B6" s="450"/>
      <c r="C6" s="451"/>
      <c r="D6" s="452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3"/>
    </row>
    <row r="5" spans="1:4" ht="90" x14ac:dyDescent="0.25">
      <c r="A5" s="448" t="s">
        <v>336</v>
      </c>
      <c r="B5" s="448" t="s">
        <v>337</v>
      </c>
      <c r="C5" s="448" t="s">
        <v>341</v>
      </c>
      <c r="D5" s="448" t="s">
        <v>326</v>
      </c>
    </row>
    <row r="6" spans="1:4" x14ac:dyDescent="0.25">
      <c r="A6" s="454"/>
      <c r="B6" s="455"/>
      <c r="C6" s="456"/>
      <c r="D6" s="457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4" t="s">
        <v>342</v>
      </c>
    </row>
    <row r="4" spans="1:6" ht="90" x14ac:dyDescent="0.25">
      <c r="A4" s="448" t="s">
        <v>343</v>
      </c>
      <c r="B4" s="448" t="s">
        <v>344</v>
      </c>
      <c r="C4" s="448" t="s">
        <v>345</v>
      </c>
      <c r="D4" s="448" t="s">
        <v>346</v>
      </c>
      <c r="E4" s="448" t="s">
        <v>347</v>
      </c>
      <c r="F4" s="448" t="s">
        <v>339</v>
      </c>
    </row>
    <row r="5" spans="1:6" x14ac:dyDescent="0.25">
      <c r="A5" s="454"/>
      <c r="B5" s="458"/>
      <c r="C5" s="458"/>
      <c r="D5" s="458"/>
      <c r="E5" s="459"/>
      <c r="F5" s="457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3"/>
    </row>
    <row r="4" spans="1:6" x14ac:dyDescent="0.25">
      <c r="A4" s="444"/>
    </row>
    <row r="5" spans="1:6" ht="60" x14ac:dyDescent="0.25">
      <c r="A5" s="448" t="s">
        <v>343</v>
      </c>
      <c r="B5" s="448" t="s">
        <v>344</v>
      </c>
      <c r="C5" s="448" t="s">
        <v>345</v>
      </c>
      <c r="D5" s="448" t="s">
        <v>346</v>
      </c>
      <c r="E5" s="448" t="s">
        <v>347</v>
      </c>
      <c r="F5" s="448" t="s">
        <v>326</v>
      </c>
    </row>
    <row r="6" spans="1:6" x14ac:dyDescent="0.25">
      <c r="A6" s="454"/>
      <c r="B6" s="455"/>
      <c r="C6" s="455"/>
      <c r="D6" s="455"/>
      <c r="E6" s="456"/>
      <c r="F6" s="457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77" t="s">
        <v>48</v>
      </c>
      <c r="B1" s="578"/>
      <c r="C1" s="578"/>
      <c r="D1" s="578"/>
      <c r="E1" s="578"/>
      <c r="F1" s="578"/>
      <c r="G1" s="578"/>
      <c r="H1" s="579" t="s">
        <v>49</v>
      </c>
      <c r="I1" s="580"/>
      <c r="J1" s="580"/>
      <c r="K1" s="580"/>
      <c r="L1" s="580"/>
      <c r="M1" s="581"/>
      <c r="N1" s="582" t="s">
        <v>50</v>
      </c>
      <c r="O1" s="583"/>
      <c r="P1" s="583"/>
      <c r="Q1" s="584"/>
      <c r="R1" s="584"/>
      <c r="S1" s="583"/>
      <c r="T1" s="583"/>
      <c r="U1" s="583"/>
      <c r="V1" s="585" t="s">
        <v>51</v>
      </c>
      <c r="W1" s="586"/>
      <c r="X1" s="587"/>
      <c r="Y1" s="587"/>
      <c r="Z1" s="588"/>
      <c r="AA1" s="589" t="s">
        <v>52</v>
      </c>
      <c r="AB1" s="590"/>
      <c r="AC1" s="590"/>
      <c r="AD1" s="590"/>
      <c r="AE1" s="590"/>
      <c r="AF1" s="590"/>
      <c r="AG1" s="590"/>
      <c r="AH1" s="590"/>
      <c r="AI1" s="590"/>
      <c r="AJ1" s="590"/>
      <c r="AK1" s="590"/>
      <c r="AL1" s="590"/>
      <c r="AM1" s="590"/>
      <c r="AN1" s="7"/>
      <c r="AO1" s="8"/>
      <c r="AP1" s="602" t="s">
        <v>53</v>
      </c>
      <c r="AQ1" s="583"/>
      <c r="AR1" s="583"/>
      <c r="AS1" s="583"/>
      <c r="AT1" s="583"/>
      <c r="AU1" s="583"/>
      <c r="AV1" s="583"/>
      <c r="AW1" s="603"/>
      <c r="AX1" s="610" t="s">
        <v>54</v>
      </c>
      <c r="AY1" s="611"/>
      <c r="AZ1" s="611"/>
      <c r="BA1" s="611"/>
      <c r="BB1" s="611"/>
      <c r="BC1" s="612"/>
      <c r="BD1" s="613" t="s">
        <v>55</v>
      </c>
      <c r="BE1" s="614"/>
      <c r="BF1" s="614"/>
      <c r="BG1" s="614"/>
      <c r="BH1" s="614"/>
      <c r="BI1" s="615"/>
      <c r="BJ1" s="616" t="s">
        <v>56</v>
      </c>
      <c r="BK1" s="617"/>
      <c r="BL1" s="617"/>
      <c r="BM1" s="617"/>
      <c r="BN1" s="617"/>
      <c r="BO1" s="617"/>
      <c r="BP1" s="618"/>
      <c r="BQ1" s="591" t="s">
        <v>57</v>
      </c>
      <c r="BR1" s="592"/>
      <c r="BS1" s="592"/>
      <c r="BT1" s="592"/>
      <c r="BU1" s="592"/>
      <c r="BV1" s="592"/>
      <c r="BW1" s="8"/>
      <c r="BX1" s="9"/>
      <c r="BY1" s="593" t="s">
        <v>58</v>
      </c>
      <c r="BZ1" s="594"/>
      <c r="CA1" s="594"/>
      <c r="CB1" s="594"/>
      <c r="CC1" s="594"/>
      <c r="CD1" s="594"/>
      <c r="CE1" s="594"/>
      <c r="CF1" s="595"/>
      <c r="CG1" s="595"/>
      <c r="CH1" s="595"/>
      <c r="CI1" s="595"/>
      <c r="CJ1" s="595"/>
      <c r="CK1" s="595"/>
      <c r="CL1" s="595"/>
      <c r="CM1" s="595"/>
      <c r="CN1" s="595"/>
      <c r="CO1" s="595"/>
      <c r="CP1" s="595"/>
      <c r="CQ1" s="595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596" t="s">
        <v>66</v>
      </c>
      <c r="I2" s="597"/>
      <c r="J2" s="597" t="s">
        <v>67</v>
      </c>
      <c r="K2" s="597"/>
      <c r="L2" s="597" t="s">
        <v>68</v>
      </c>
      <c r="M2" s="598"/>
      <c r="N2" s="12" t="s">
        <v>59</v>
      </c>
      <c r="O2" s="13" t="s">
        <v>60</v>
      </c>
      <c r="P2" s="13" t="s">
        <v>61</v>
      </c>
      <c r="Q2" s="13" t="s">
        <v>435</v>
      </c>
      <c r="R2" s="13" t="s">
        <v>437</v>
      </c>
      <c r="S2" s="13" t="s">
        <v>69</v>
      </c>
      <c r="T2" s="13" t="s">
        <v>436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439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441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440</v>
      </c>
      <c r="AW2" s="14" t="s">
        <v>91</v>
      </c>
      <c r="AX2" s="599" t="s">
        <v>93</v>
      </c>
      <c r="AY2" s="600"/>
      <c r="AZ2" s="600"/>
      <c r="BA2" s="600" t="s">
        <v>94</v>
      </c>
      <c r="BB2" s="600"/>
      <c r="BC2" s="601"/>
      <c r="BD2" s="604" t="s">
        <v>93</v>
      </c>
      <c r="BE2" s="605"/>
      <c r="BF2" s="605"/>
      <c r="BG2" s="605" t="s">
        <v>94</v>
      </c>
      <c r="BH2" s="605"/>
      <c r="BI2" s="606"/>
      <c r="BJ2" s="607" t="s">
        <v>93</v>
      </c>
      <c r="BK2" s="608"/>
      <c r="BL2" s="608"/>
      <c r="BM2" s="608" t="s">
        <v>94</v>
      </c>
      <c r="BN2" s="609"/>
      <c r="BO2" s="609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438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23" t="s">
        <v>139</v>
      </c>
      <c r="N1" s="624" t="s">
        <v>140</v>
      </c>
      <c r="O1" s="625"/>
      <c r="P1" s="625"/>
      <c r="Q1" s="625"/>
      <c r="R1" s="626" t="s">
        <v>141</v>
      </c>
      <c r="S1" s="627"/>
      <c r="T1" s="627"/>
      <c r="U1" s="627"/>
      <c r="V1" s="627"/>
      <c r="W1" s="627"/>
      <c r="X1" s="628"/>
      <c r="Y1" s="629" t="s">
        <v>142</v>
      </c>
      <c r="Z1" s="614"/>
      <c r="AA1" s="632" t="s">
        <v>143</v>
      </c>
      <c r="AB1" s="634" t="s">
        <v>144</v>
      </c>
      <c r="AC1" s="642" t="s">
        <v>145</v>
      </c>
      <c r="AD1" s="643"/>
      <c r="AE1" s="643"/>
      <c r="AF1" s="644"/>
      <c r="AG1" s="645" t="s">
        <v>146</v>
      </c>
      <c r="AH1" s="627"/>
      <c r="AI1" s="627"/>
      <c r="AJ1" s="627"/>
      <c r="AK1" s="627"/>
      <c r="AL1" s="627"/>
      <c r="AM1" s="627"/>
      <c r="AN1" s="627"/>
      <c r="AO1" s="634" t="s">
        <v>147</v>
      </c>
      <c r="AP1" s="629" t="s">
        <v>148</v>
      </c>
      <c r="AQ1" s="614"/>
      <c r="AR1" s="614"/>
      <c r="AS1" s="615"/>
      <c r="AT1" s="646" t="s">
        <v>149</v>
      </c>
      <c r="AU1" s="647"/>
      <c r="AV1" s="647"/>
      <c r="AW1" s="647"/>
      <c r="AX1" s="647"/>
      <c r="AY1" s="647"/>
      <c r="AZ1" s="647"/>
      <c r="BA1" s="647"/>
      <c r="BB1" s="647"/>
      <c r="BC1" s="647"/>
      <c r="BD1" s="647"/>
      <c r="BE1" s="647"/>
      <c r="BF1" s="647"/>
      <c r="BG1" s="647"/>
      <c r="BH1" s="647"/>
      <c r="BI1" s="647"/>
      <c r="BJ1" s="647"/>
      <c r="BK1" s="647"/>
      <c r="BL1" s="647"/>
      <c r="BM1" s="647"/>
      <c r="BN1" s="647"/>
      <c r="BO1" s="647"/>
      <c r="BP1" s="647"/>
      <c r="BQ1" s="647"/>
      <c r="BR1" s="647"/>
      <c r="BS1" s="647"/>
      <c r="BT1" s="647"/>
      <c r="BU1" s="647"/>
      <c r="BV1" s="647"/>
      <c r="BW1" s="634" t="s">
        <v>150</v>
      </c>
      <c r="BX1" s="629" t="s">
        <v>151</v>
      </c>
      <c r="BY1" s="614"/>
      <c r="BZ1" s="614"/>
      <c r="CA1" s="615"/>
      <c r="CB1" s="636" t="s">
        <v>52</v>
      </c>
      <c r="CC1" s="636"/>
      <c r="CD1" s="636"/>
      <c r="CE1" s="636"/>
      <c r="CF1" s="636"/>
      <c r="CG1" s="636"/>
      <c r="CH1" s="636"/>
      <c r="CI1" s="636"/>
      <c r="CJ1" s="636"/>
      <c r="CK1" s="636"/>
      <c r="CL1" s="636"/>
      <c r="CM1" s="636"/>
      <c r="CN1" s="94"/>
      <c r="CO1" s="637" t="s">
        <v>57</v>
      </c>
      <c r="CP1" s="583"/>
      <c r="CQ1" s="583"/>
      <c r="CR1" s="583"/>
      <c r="CS1" s="583"/>
      <c r="CT1" s="583"/>
      <c r="CU1" s="583"/>
      <c r="CV1" s="603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23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443</v>
      </c>
      <c r="S2" s="638" t="s">
        <v>159</v>
      </c>
      <c r="T2" s="609"/>
      <c r="U2" s="639" t="s">
        <v>67</v>
      </c>
      <c r="V2" s="639"/>
      <c r="W2" s="639" t="s">
        <v>68</v>
      </c>
      <c r="X2" s="640"/>
      <c r="Y2" s="630"/>
      <c r="Z2" s="631"/>
      <c r="AA2" s="633"/>
      <c r="AB2" s="635"/>
      <c r="AC2" s="102" t="s">
        <v>160</v>
      </c>
      <c r="AD2" s="102" t="s">
        <v>161</v>
      </c>
      <c r="AE2" s="102" t="s">
        <v>162</v>
      </c>
      <c r="AF2" s="102" t="s">
        <v>163</v>
      </c>
      <c r="AG2" s="641" t="s">
        <v>164</v>
      </c>
      <c r="AH2" s="621"/>
      <c r="AI2" s="621" t="s">
        <v>165</v>
      </c>
      <c r="AJ2" s="621"/>
      <c r="AK2" s="621" t="s">
        <v>166</v>
      </c>
      <c r="AL2" s="621"/>
      <c r="AM2" s="103" t="s">
        <v>167</v>
      </c>
      <c r="AN2" s="103" t="s">
        <v>168</v>
      </c>
      <c r="AO2" s="635"/>
      <c r="AP2" s="630" t="s">
        <v>169</v>
      </c>
      <c r="AQ2" s="631"/>
      <c r="AR2" s="619" t="s">
        <v>170</v>
      </c>
      <c r="AS2" s="620"/>
      <c r="AT2" s="621" t="s">
        <v>171</v>
      </c>
      <c r="AU2" s="621"/>
      <c r="AV2" s="622" t="s">
        <v>172</v>
      </c>
      <c r="AW2" s="622"/>
      <c r="AX2" s="622" t="s">
        <v>173</v>
      </c>
      <c r="AY2" s="622"/>
      <c r="AZ2" s="103" t="s">
        <v>174</v>
      </c>
      <c r="BA2" s="103" t="s">
        <v>175</v>
      </c>
      <c r="BB2" s="621" t="s">
        <v>176</v>
      </c>
      <c r="BC2" s="621"/>
      <c r="BD2" s="622" t="s">
        <v>177</v>
      </c>
      <c r="BE2" s="622"/>
      <c r="BF2" s="622" t="s">
        <v>178</v>
      </c>
      <c r="BG2" s="622"/>
      <c r="BH2" s="103" t="s">
        <v>179</v>
      </c>
      <c r="BI2" s="103" t="s">
        <v>180</v>
      </c>
      <c r="BJ2" s="621" t="s">
        <v>181</v>
      </c>
      <c r="BK2" s="621"/>
      <c r="BL2" s="622" t="s">
        <v>182</v>
      </c>
      <c r="BM2" s="622"/>
      <c r="BN2" s="622" t="s">
        <v>183</v>
      </c>
      <c r="BO2" s="622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35"/>
      <c r="BX2" s="630" t="s">
        <v>169</v>
      </c>
      <c r="BY2" s="631"/>
      <c r="BZ2" s="619" t="s">
        <v>170</v>
      </c>
      <c r="CA2" s="620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50" t="s">
        <v>191</v>
      </c>
      <c r="CP2" s="651"/>
      <c r="CQ2" s="648" t="s">
        <v>192</v>
      </c>
      <c r="CR2" s="648"/>
      <c r="CS2" s="651" t="s">
        <v>193</v>
      </c>
      <c r="CT2" s="651"/>
      <c r="CU2" s="648" t="s">
        <v>194</v>
      </c>
      <c r="CV2" s="649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444</v>
      </c>
      <c r="AR3" s="124" t="s">
        <v>199</v>
      </c>
      <c r="AS3" s="125" t="s">
        <v>444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444</v>
      </c>
      <c r="BZ3" s="117" t="s">
        <v>125</v>
      </c>
      <c r="CA3" s="125" t="s">
        <v>444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442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52"/>
      <c r="D2" s="652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53" t="s">
        <v>217</v>
      </c>
      <c r="C7" s="653"/>
      <c r="D7" s="653"/>
      <c r="E7" s="216"/>
      <c r="F7" s="216"/>
      <c r="G7" s="216"/>
      <c r="H7" s="216"/>
      <c r="I7" s="216"/>
      <c r="J7" s="653" t="s">
        <v>218</v>
      </c>
      <c r="K7" s="653"/>
      <c r="L7" s="653"/>
      <c r="M7" s="216"/>
      <c r="N7" s="216"/>
      <c r="O7" s="216"/>
      <c r="P7" s="217" t="s">
        <v>219</v>
      </c>
      <c r="Q7" s="653" t="s">
        <v>218</v>
      </c>
      <c r="R7" s="653"/>
      <c r="S7" s="653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54" t="s">
        <v>222</v>
      </c>
      <c r="D9" s="655"/>
      <c r="E9" s="654" t="s">
        <v>223</v>
      </c>
      <c r="F9" s="655"/>
      <c r="G9" s="216"/>
      <c r="H9" s="216"/>
      <c r="I9" s="216"/>
      <c r="J9" s="231" t="s">
        <v>221</v>
      </c>
      <c r="K9" s="654" t="s">
        <v>222</v>
      </c>
      <c r="L9" s="655"/>
      <c r="M9" s="654" t="s">
        <v>223</v>
      </c>
      <c r="N9" s="655"/>
      <c r="O9" s="216"/>
      <c r="P9" s="216"/>
      <c r="Q9" s="231" t="s">
        <v>221</v>
      </c>
      <c r="R9" s="654" t="s">
        <v>222</v>
      </c>
      <c r="S9" s="655"/>
      <c r="T9" s="654" t="s">
        <v>223</v>
      </c>
      <c r="U9" s="655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56" t="s">
        <v>228</v>
      </c>
      <c r="F11" s="657"/>
      <c r="G11" s="237"/>
      <c r="H11" s="237"/>
      <c r="I11" s="237"/>
      <c r="J11" s="238" t="s">
        <v>227</v>
      </c>
      <c r="K11" s="216"/>
      <c r="L11" s="216"/>
      <c r="M11" s="659" t="s">
        <v>228</v>
      </c>
      <c r="N11" s="660"/>
      <c r="O11" s="237"/>
      <c r="P11" s="237"/>
      <c r="Q11" s="235" t="s">
        <v>227</v>
      </c>
      <c r="R11" s="236"/>
      <c r="S11" s="236"/>
      <c r="T11" s="656" t="s">
        <v>228</v>
      </c>
      <c r="U11" s="657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387</v>
      </c>
      <c r="D17" s="260" t="s">
        <v>387</v>
      </c>
      <c r="E17" s="260" t="s">
        <v>387</v>
      </c>
      <c r="F17" s="260" t="s">
        <v>387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56" t="s">
        <v>237</v>
      </c>
      <c r="F20" s="657"/>
      <c r="G20" s="251"/>
      <c r="H20" s="251"/>
      <c r="I20" s="216"/>
      <c r="J20" s="235" t="s">
        <v>236</v>
      </c>
      <c r="K20" s="274"/>
      <c r="L20" s="274"/>
      <c r="M20" s="656" t="s">
        <v>237</v>
      </c>
      <c r="N20" s="657"/>
      <c r="O20" s="264"/>
      <c r="P20" s="264"/>
      <c r="Q20" s="235" t="s">
        <v>236</v>
      </c>
      <c r="R20" s="274"/>
      <c r="S20" s="274"/>
      <c r="T20" s="656" t="s">
        <v>237</v>
      </c>
      <c r="U20" s="657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36" x14ac:dyDescent="0.25">
      <c r="A24" s="215"/>
      <c r="B24" s="280" t="s">
        <v>239</v>
      </c>
      <c r="C24" s="260" t="s">
        <v>387</v>
      </c>
      <c r="D24" s="260" t="s">
        <v>387</v>
      </c>
      <c r="E24" s="260" t="s">
        <v>387</v>
      </c>
      <c r="F24" s="260" t="s">
        <v>387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387</v>
      </c>
      <c r="D25" s="260" t="s">
        <v>387</v>
      </c>
      <c r="E25" s="260" t="s">
        <v>387</v>
      </c>
      <c r="F25" s="260" t="s">
        <v>387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387</v>
      </c>
      <c r="D26" s="260" t="s">
        <v>387</v>
      </c>
      <c r="E26" s="260" t="s">
        <v>387</v>
      </c>
      <c r="F26" s="260" t="s">
        <v>387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387</v>
      </c>
      <c r="D27" s="260" t="s">
        <v>387</v>
      </c>
      <c r="E27" s="260" t="s">
        <v>387</v>
      </c>
      <c r="F27" s="260" t="s">
        <v>387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56" t="s">
        <v>237</v>
      </c>
      <c r="F30" s="657"/>
      <c r="G30" s="251"/>
      <c r="H30" s="251"/>
      <c r="I30" s="216"/>
      <c r="J30" s="235" t="s">
        <v>243</v>
      </c>
      <c r="K30" s="274"/>
      <c r="L30" s="274"/>
      <c r="M30" s="656" t="s">
        <v>237</v>
      </c>
      <c r="N30" s="657"/>
      <c r="O30" s="264"/>
      <c r="P30" s="264"/>
      <c r="Q30" s="235" t="s">
        <v>243</v>
      </c>
      <c r="R30" s="274"/>
      <c r="S30" s="274"/>
      <c r="T30" s="656" t="s">
        <v>237</v>
      </c>
      <c r="U30" s="657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387</v>
      </c>
      <c r="D34" s="260" t="s">
        <v>387</v>
      </c>
      <c r="E34" s="260" t="s">
        <v>387</v>
      </c>
      <c r="F34" s="260" t="s">
        <v>387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387</v>
      </c>
      <c r="D35" s="260" t="s">
        <v>387</v>
      </c>
      <c r="E35" s="260" t="s">
        <v>387</v>
      </c>
      <c r="F35" s="260" t="s">
        <v>387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387</v>
      </c>
      <c r="D36" s="260" t="s">
        <v>387</v>
      </c>
      <c r="E36" s="260" t="s">
        <v>387</v>
      </c>
      <c r="F36" s="260" t="s">
        <v>387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387</v>
      </c>
      <c r="D37" s="260" t="s">
        <v>387</v>
      </c>
      <c r="E37" s="260" t="s">
        <v>387</v>
      </c>
      <c r="F37" s="260" t="s">
        <v>387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387</v>
      </c>
      <c r="D38" s="260" t="s">
        <v>387</v>
      </c>
      <c r="E38" s="260" t="s">
        <v>387</v>
      </c>
      <c r="F38" s="260" t="s">
        <v>387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387</v>
      </c>
      <c r="D39" s="260" t="s">
        <v>387</v>
      </c>
      <c r="E39" s="260" t="s">
        <v>387</v>
      </c>
      <c r="F39" s="260" t="s">
        <v>387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387</v>
      </c>
      <c r="D40" s="260" t="s">
        <v>387</v>
      </c>
      <c r="E40" s="260" t="s">
        <v>387</v>
      </c>
      <c r="F40" s="260" t="s">
        <v>387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58"/>
      <c r="C42" s="658"/>
      <c r="D42" s="658"/>
      <c r="E42" s="658"/>
      <c r="F42" s="658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61"/>
      <c r="D3" s="661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62" t="s">
        <v>258</v>
      </c>
      <c r="F10" s="663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503"/>
      <c r="D12" s="504"/>
      <c r="E12" s="504"/>
      <c r="F12" s="505"/>
    </row>
    <row r="13" spans="2:6" x14ac:dyDescent="0.25">
      <c r="B13" s="334" t="s">
        <v>260</v>
      </c>
      <c r="C13" s="506"/>
      <c r="D13" s="507"/>
      <c r="E13" s="507"/>
      <c r="F13" s="508"/>
    </row>
    <row r="14" spans="2:6" x14ac:dyDescent="0.25">
      <c r="B14" s="334" t="s">
        <v>261</v>
      </c>
      <c r="C14" s="509"/>
      <c r="D14" s="507"/>
      <c r="E14" s="510"/>
      <c r="F14" s="508"/>
    </row>
    <row r="15" spans="2:6" x14ac:dyDescent="0.25">
      <c r="B15" s="336"/>
      <c r="C15" s="511"/>
      <c r="D15" s="512"/>
      <c r="E15" s="511"/>
      <c r="F15" s="508"/>
    </row>
    <row r="16" spans="2:6" ht="15.75" x14ac:dyDescent="0.25">
      <c r="B16" s="337" t="s">
        <v>262</v>
      </c>
      <c r="C16" s="513"/>
      <c r="D16" s="514"/>
      <c r="E16" s="514"/>
      <c r="F16" s="515"/>
    </row>
    <row r="17" spans="2:6" x14ac:dyDescent="0.25">
      <c r="B17" s="334" t="s">
        <v>263</v>
      </c>
      <c r="C17" s="506"/>
      <c r="D17" s="507"/>
      <c r="E17" s="507"/>
      <c r="F17" s="508"/>
    </row>
    <row r="18" spans="2:6" x14ac:dyDescent="0.25">
      <c r="B18" s="334" t="s">
        <v>264</v>
      </c>
      <c r="C18" s="506"/>
      <c r="D18" s="507"/>
      <c r="E18" s="507"/>
      <c r="F18" s="508"/>
    </row>
    <row r="19" spans="2:6" x14ac:dyDescent="0.25">
      <c r="B19" s="338"/>
      <c r="C19" s="516"/>
      <c r="D19" s="516"/>
      <c r="E19" s="516"/>
      <c r="F19" s="508"/>
    </row>
    <row r="20" spans="2:6" ht="63" x14ac:dyDescent="0.25">
      <c r="B20" s="339" t="s">
        <v>265</v>
      </c>
      <c r="C20" s="513"/>
      <c r="D20" s="513"/>
      <c r="E20" s="513"/>
      <c r="F20" s="515"/>
    </row>
    <row r="21" spans="2:6" x14ac:dyDescent="0.25">
      <c r="B21" s="334" t="s">
        <v>266</v>
      </c>
      <c r="C21" s="506"/>
      <c r="D21" s="507"/>
      <c r="E21" s="507"/>
      <c r="F21" s="508"/>
    </row>
    <row r="22" spans="2:6" x14ac:dyDescent="0.25">
      <c r="B22" s="334" t="s">
        <v>264</v>
      </c>
      <c r="C22" s="506"/>
      <c r="D22" s="507"/>
      <c r="E22" s="507"/>
      <c r="F22" s="508"/>
    </row>
    <row r="23" spans="2:6" x14ac:dyDescent="0.25">
      <c r="B23" s="340"/>
      <c r="C23" s="517"/>
      <c r="D23" s="518"/>
      <c r="E23" s="519"/>
      <c r="F23" s="515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41" t="s">
        <v>257</v>
      </c>
      <c r="E30" s="662" t="s">
        <v>258</v>
      </c>
      <c r="F30" s="663"/>
    </row>
    <row r="31" spans="2:6" ht="15" customHeight="1" x14ac:dyDescent="0.25">
      <c r="B31" s="327" t="s">
        <v>214</v>
      </c>
      <c r="C31" s="328" t="s">
        <v>123</v>
      </c>
      <c r="D31" s="342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503"/>
      <c r="D32" s="504"/>
      <c r="E32" s="504"/>
      <c r="F32" s="505"/>
    </row>
    <row r="33" spans="2:6" x14ac:dyDescent="0.25">
      <c r="B33" s="334" t="s">
        <v>260</v>
      </c>
      <c r="C33" s="506"/>
      <c r="D33" s="507"/>
      <c r="E33" s="507"/>
      <c r="F33" s="508"/>
    </row>
    <row r="34" spans="2:6" x14ac:dyDescent="0.25">
      <c r="B34" s="334" t="s">
        <v>261</v>
      </c>
      <c r="C34" s="509"/>
      <c r="D34" s="507"/>
      <c r="E34" s="510"/>
      <c r="F34" s="508"/>
    </row>
    <row r="35" spans="2:6" x14ac:dyDescent="0.25">
      <c r="B35" s="336"/>
      <c r="C35" s="511"/>
      <c r="D35" s="512"/>
      <c r="E35" s="511"/>
      <c r="F35" s="508"/>
    </row>
    <row r="36" spans="2:6" ht="15.75" x14ac:dyDescent="0.25">
      <c r="B36" s="337" t="s">
        <v>262</v>
      </c>
      <c r="C36" s="513"/>
      <c r="D36" s="514"/>
      <c r="E36" s="514"/>
      <c r="F36" s="515"/>
    </row>
    <row r="37" spans="2:6" x14ac:dyDescent="0.25">
      <c r="B37" s="334" t="s">
        <v>263</v>
      </c>
      <c r="C37" s="506"/>
      <c r="D37" s="507"/>
      <c r="E37" s="507"/>
      <c r="F37" s="508"/>
    </row>
    <row r="38" spans="2:6" x14ac:dyDescent="0.25">
      <c r="B38" s="334" t="s">
        <v>264</v>
      </c>
      <c r="C38" s="506"/>
      <c r="D38" s="507"/>
      <c r="E38" s="507"/>
      <c r="F38" s="508"/>
    </row>
    <row r="39" spans="2:6" x14ac:dyDescent="0.25">
      <c r="B39" s="338"/>
      <c r="C39" s="516"/>
      <c r="D39" s="516"/>
      <c r="E39" s="516"/>
      <c r="F39" s="508"/>
    </row>
    <row r="40" spans="2:6" ht="31.5" x14ac:dyDescent="0.25">
      <c r="B40" s="339" t="s">
        <v>265</v>
      </c>
      <c r="C40" s="513"/>
      <c r="D40" s="513"/>
      <c r="E40" s="513"/>
      <c r="F40" s="515"/>
    </row>
    <row r="41" spans="2:6" x14ac:dyDescent="0.25">
      <c r="B41" s="334" t="s">
        <v>266</v>
      </c>
      <c r="C41" s="506"/>
      <c r="D41" s="507"/>
      <c r="E41" s="507"/>
      <c r="F41" s="508"/>
    </row>
    <row r="42" spans="2:6" x14ac:dyDescent="0.25">
      <c r="B42" s="334" t="s">
        <v>264</v>
      </c>
      <c r="C42" s="506"/>
      <c r="D42" s="507"/>
      <c r="E42" s="507"/>
      <c r="F42" s="508"/>
    </row>
    <row r="43" spans="2:6" x14ac:dyDescent="0.25">
      <c r="B43" s="343"/>
      <c r="C43" s="517"/>
      <c r="D43" s="518"/>
      <c r="E43" s="519"/>
      <c r="F43" s="515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41" t="s">
        <v>257</v>
      </c>
      <c r="E49" s="662" t="s">
        <v>258</v>
      </c>
      <c r="F49" s="663"/>
    </row>
    <row r="50" spans="2:6" ht="16.5" customHeight="1" x14ac:dyDescent="0.25">
      <c r="B50" s="327" t="s">
        <v>214</v>
      </c>
      <c r="C50" s="328" t="s">
        <v>123</v>
      </c>
      <c r="D50" s="342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503"/>
      <c r="D51" s="504"/>
      <c r="E51" s="504"/>
      <c r="F51" s="505"/>
    </row>
    <row r="52" spans="2:6" x14ac:dyDescent="0.25">
      <c r="B52" s="334" t="s">
        <v>260</v>
      </c>
      <c r="C52" s="506"/>
      <c r="D52" s="507"/>
      <c r="E52" s="507"/>
      <c r="F52" s="508"/>
    </row>
    <row r="53" spans="2:6" x14ac:dyDescent="0.25">
      <c r="B53" s="334" t="s">
        <v>261</v>
      </c>
      <c r="C53" s="509"/>
      <c r="D53" s="507"/>
      <c r="E53" s="510"/>
      <c r="F53" s="508"/>
    </row>
    <row r="54" spans="2:6" x14ac:dyDescent="0.25">
      <c r="B54" s="336"/>
      <c r="C54" s="511"/>
      <c r="D54" s="512"/>
      <c r="E54" s="511"/>
      <c r="F54" s="508"/>
    </row>
    <row r="55" spans="2:6" ht="15.75" x14ac:dyDescent="0.25">
      <c r="B55" s="337" t="s">
        <v>262</v>
      </c>
      <c r="C55" s="513"/>
      <c r="D55" s="514"/>
      <c r="E55" s="514"/>
      <c r="F55" s="515"/>
    </row>
    <row r="56" spans="2:6" x14ac:dyDescent="0.25">
      <c r="B56" s="334" t="s">
        <v>263</v>
      </c>
      <c r="C56" s="506"/>
      <c r="D56" s="507"/>
      <c r="E56" s="507"/>
      <c r="F56" s="508"/>
    </row>
    <row r="57" spans="2:6" x14ac:dyDescent="0.25">
      <c r="B57" s="334" t="s">
        <v>264</v>
      </c>
      <c r="C57" s="506"/>
      <c r="D57" s="507"/>
      <c r="E57" s="507"/>
      <c r="F57" s="508"/>
    </row>
    <row r="58" spans="2:6" x14ac:dyDescent="0.25">
      <c r="B58" s="338"/>
      <c r="C58" s="516"/>
      <c r="D58" s="516"/>
      <c r="E58" s="516"/>
      <c r="F58" s="508"/>
    </row>
    <row r="59" spans="2:6" ht="31.5" x14ac:dyDescent="0.25">
      <c r="B59" s="339" t="s">
        <v>265</v>
      </c>
      <c r="C59" s="513"/>
      <c r="D59" s="513"/>
      <c r="E59" s="513"/>
      <c r="F59" s="515"/>
    </row>
    <row r="60" spans="2:6" x14ac:dyDescent="0.25">
      <c r="B60" s="334" t="s">
        <v>266</v>
      </c>
      <c r="C60" s="506"/>
      <c r="D60" s="507"/>
      <c r="E60" s="507"/>
      <c r="F60" s="508"/>
    </row>
    <row r="61" spans="2:6" x14ac:dyDescent="0.25">
      <c r="B61" s="334" t="s">
        <v>264</v>
      </c>
      <c r="C61" s="506"/>
      <c r="D61" s="507"/>
      <c r="E61" s="507"/>
      <c r="F61" s="508"/>
    </row>
    <row r="62" spans="2:6" x14ac:dyDescent="0.25">
      <c r="B62" s="343"/>
      <c r="C62" s="517"/>
      <c r="D62" s="518"/>
      <c r="E62" s="519"/>
      <c r="F62" s="515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52"/>
      <c r="F2" s="652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53" t="s">
        <v>270</v>
      </c>
      <c r="C6" s="653"/>
      <c r="D6" s="653"/>
      <c r="E6" s="653"/>
      <c r="F6" s="653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4" t="s">
        <v>221</v>
      </c>
      <c r="C8" s="664" t="s">
        <v>222</v>
      </c>
      <c r="D8" s="664"/>
      <c r="E8" s="664" t="s">
        <v>223</v>
      </c>
      <c r="F8" s="665"/>
    </row>
    <row r="9" spans="1:6" ht="18" customHeight="1" x14ac:dyDescent="0.25">
      <c r="A9" s="215"/>
      <c r="B9" s="345" t="s">
        <v>214</v>
      </c>
      <c r="C9" s="346" t="s">
        <v>224</v>
      </c>
      <c r="D9" s="346" t="s">
        <v>226</v>
      </c>
      <c r="E9" s="346" t="s">
        <v>123</v>
      </c>
      <c r="F9" s="347" t="s">
        <v>226</v>
      </c>
    </row>
    <row r="10" spans="1:6" x14ac:dyDescent="0.25">
      <c r="A10" s="348"/>
      <c r="B10" s="349" t="s">
        <v>271</v>
      </c>
      <c r="C10" s="350"/>
      <c r="D10" s="351"/>
      <c r="E10" s="350"/>
      <c r="F10" s="352"/>
    </row>
    <row r="11" spans="1:6" x14ac:dyDescent="0.25">
      <c r="A11" s="348"/>
      <c r="B11" s="253" t="s">
        <v>272</v>
      </c>
      <c r="C11" s="353"/>
      <c r="D11" s="354"/>
      <c r="E11" s="353"/>
      <c r="F11" s="355"/>
    </row>
    <row r="12" spans="1:6" x14ac:dyDescent="0.25">
      <c r="A12" s="356"/>
      <c r="B12" s="253" t="s">
        <v>260</v>
      </c>
      <c r="C12" s="353"/>
      <c r="D12" s="357"/>
      <c r="E12" s="358"/>
      <c r="F12" s="359"/>
    </row>
    <row r="13" spans="1:6" x14ac:dyDescent="0.25">
      <c r="A13" s="356"/>
      <c r="B13" s="253"/>
      <c r="C13" s="360"/>
      <c r="D13" s="360"/>
      <c r="E13" s="666"/>
      <c r="F13" s="667"/>
    </row>
    <row r="14" spans="1:6" x14ac:dyDescent="0.25">
      <c r="A14" s="348"/>
      <c r="B14" s="361" t="s">
        <v>273</v>
      </c>
      <c r="C14" s="362"/>
      <c r="D14" s="362"/>
      <c r="E14" s="363"/>
      <c r="F14" s="364"/>
    </row>
    <row r="15" spans="1:6" x14ac:dyDescent="0.25">
      <c r="A15" s="356"/>
      <c r="B15" s="253" t="s">
        <v>266</v>
      </c>
      <c r="C15" s="353"/>
      <c r="D15" s="357"/>
      <c r="E15" s="358"/>
      <c r="F15" s="359"/>
    </row>
    <row r="16" spans="1:6" x14ac:dyDescent="0.25">
      <c r="A16" s="356"/>
      <c r="B16" s="253" t="s">
        <v>264</v>
      </c>
      <c r="C16" s="365"/>
      <c r="D16" s="359"/>
      <c r="E16" s="366"/>
      <c r="F16" s="359"/>
    </row>
    <row r="17" spans="1:6" x14ac:dyDescent="0.25">
      <c r="A17" s="356"/>
      <c r="B17" s="367"/>
      <c r="C17" s="368"/>
      <c r="D17" s="368"/>
      <c r="E17" s="368"/>
      <c r="F17" s="369"/>
    </row>
    <row r="18" spans="1:6" x14ac:dyDescent="0.25">
      <c r="A18" s="348"/>
      <c r="B18" s="361" t="s">
        <v>274</v>
      </c>
      <c r="C18" s="362"/>
      <c r="D18" s="362"/>
      <c r="E18" s="363"/>
      <c r="F18" s="364"/>
    </row>
    <row r="19" spans="1:6" x14ac:dyDescent="0.25">
      <c r="A19" s="356"/>
      <c r="B19" s="253" t="s">
        <v>266</v>
      </c>
      <c r="C19" s="353"/>
      <c r="D19" s="357"/>
      <c r="E19" s="358"/>
      <c r="F19" s="359"/>
    </row>
    <row r="20" spans="1:6" x14ac:dyDescent="0.25">
      <c r="A20" s="356"/>
      <c r="B20" s="253" t="s">
        <v>264</v>
      </c>
      <c r="C20" s="365"/>
      <c r="D20" s="359"/>
      <c r="E20" s="366"/>
      <c r="F20" s="359"/>
    </row>
    <row r="21" spans="1:6" x14ac:dyDescent="0.25">
      <c r="A21" s="356"/>
      <c r="B21" s="370"/>
      <c r="C21" s="371"/>
      <c r="D21" s="371"/>
      <c r="E21" s="372"/>
      <c r="F21" s="373"/>
    </row>
    <row r="22" spans="1:6" x14ac:dyDescent="0.25">
      <c r="A22" s="215"/>
      <c r="B22" s="658"/>
      <c r="C22" s="658"/>
      <c r="D22" s="658"/>
      <c r="E22" s="658"/>
      <c r="F22" s="658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68" t="s">
        <v>277</v>
      </c>
      <c r="C2" s="669" t="s">
        <v>278</v>
      </c>
      <c r="D2" s="669" t="s">
        <v>154</v>
      </c>
      <c r="E2" s="374" t="s">
        <v>279</v>
      </c>
      <c r="F2" s="374" t="s">
        <v>280</v>
      </c>
      <c r="G2" s="374" t="s">
        <v>281</v>
      </c>
      <c r="H2" s="374" t="s">
        <v>68</v>
      </c>
      <c r="I2" s="374" t="s">
        <v>70</v>
      </c>
      <c r="J2" s="374" t="s">
        <v>282</v>
      </c>
      <c r="K2" s="375" t="s">
        <v>283</v>
      </c>
      <c r="L2" s="375" t="s">
        <v>284</v>
      </c>
      <c r="M2" s="375" t="s">
        <v>285</v>
      </c>
      <c r="N2" s="375" t="s">
        <v>286</v>
      </c>
    </row>
    <row r="3" spans="1:14" ht="25.5" x14ac:dyDescent="0.25">
      <c r="B3" s="668"/>
      <c r="C3" s="670"/>
      <c r="D3" s="670"/>
      <c r="E3" s="376" t="s">
        <v>287</v>
      </c>
      <c r="F3" s="376" t="s">
        <v>287</v>
      </c>
      <c r="G3" s="376" t="s">
        <v>287</v>
      </c>
      <c r="H3" s="376" t="s">
        <v>287</v>
      </c>
      <c r="I3" s="376" t="s">
        <v>287</v>
      </c>
      <c r="J3" s="376" t="s">
        <v>287</v>
      </c>
      <c r="K3" s="377" t="s">
        <v>288</v>
      </c>
      <c r="L3" s="377" t="s">
        <v>288</v>
      </c>
      <c r="M3" s="377" t="s">
        <v>288</v>
      </c>
      <c r="N3" s="377" t="s">
        <v>289</v>
      </c>
    </row>
    <row r="4" spans="1:14" x14ac:dyDescent="0.25">
      <c r="B4" s="671" t="s">
        <v>290</v>
      </c>
      <c r="C4" s="378" t="s">
        <v>291</v>
      </c>
      <c r="D4" s="378"/>
      <c r="E4" s="379"/>
      <c r="F4" s="379"/>
      <c r="G4" s="379"/>
      <c r="H4" s="379"/>
      <c r="I4" s="379"/>
      <c r="J4" s="379"/>
      <c r="K4" s="380"/>
      <c r="L4" s="380"/>
      <c r="M4" s="380"/>
      <c r="N4" s="380"/>
    </row>
    <row r="5" spans="1:14" ht="25.5" x14ac:dyDescent="0.25">
      <c r="B5" s="671"/>
      <c r="C5" s="378" t="s">
        <v>62</v>
      </c>
      <c r="D5" s="378"/>
      <c r="E5" s="379"/>
      <c r="F5" s="379"/>
      <c r="G5" s="379"/>
      <c r="H5" s="379"/>
      <c r="I5" s="379"/>
      <c r="J5" s="379"/>
      <c r="K5" s="380"/>
      <c r="L5" s="380"/>
      <c r="M5" s="380"/>
      <c r="N5" s="380"/>
    </row>
    <row r="6" spans="1:14" ht="25.5" x14ac:dyDescent="0.25">
      <c r="B6" s="672"/>
      <c r="C6" s="381" t="s">
        <v>280</v>
      </c>
      <c r="D6" s="381"/>
      <c r="E6" s="382"/>
      <c r="F6" s="382"/>
      <c r="G6" s="382"/>
      <c r="H6" s="382"/>
      <c r="I6" s="382"/>
      <c r="J6" s="382"/>
      <c r="K6" s="383"/>
      <c r="L6" s="383"/>
      <c r="M6" s="383"/>
      <c r="N6" s="383"/>
    </row>
    <row r="7" spans="1:14" x14ac:dyDescent="0.25">
      <c r="A7" s="384"/>
      <c r="B7" s="385"/>
      <c r="C7" s="385"/>
      <c r="D7" s="385"/>
      <c r="E7" s="386"/>
      <c r="F7" s="387"/>
      <c r="G7" s="387"/>
      <c r="H7" s="387"/>
      <c r="I7" s="387"/>
      <c r="J7" s="387"/>
      <c r="K7" s="388"/>
      <c r="L7" s="388"/>
      <c r="M7" s="389"/>
      <c r="N7" s="390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73" t="s">
        <v>138</v>
      </c>
      <c r="B1" s="674"/>
      <c r="C1" s="675"/>
      <c r="D1" s="676" t="s">
        <v>292</v>
      </c>
      <c r="E1" s="676"/>
      <c r="F1" s="677"/>
      <c r="G1" s="391" t="s">
        <v>293</v>
      </c>
      <c r="H1" s="463"/>
      <c r="I1" s="463"/>
      <c r="J1" s="463"/>
      <c r="K1" s="392"/>
      <c r="L1" s="678" t="s">
        <v>294</v>
      </c>
    </row>
    <row r="2" spans="1:12" ht="38.25" x14ac:dyDescent="0.25">
      <c r="A2" s="393" t="s">
        <v>92</v>
      </c>
      <c r="B2" s="394" t="s">
        <v>60</v>
      </c>
      <c r="C2" s="395" t="s">
        <v>62</v>
      </c>
      <c r="D2" s="396" t="s">
        <v>295</v>
      </c>
      <c r="E2" s="397" t="s">
        <v>261</v>
      </c>
      <c r="F2" s="398" t="s">
        <v>296</v>
      </c>
      <c r="G2" s="399">
        <v>0</v>
      </c>
      <c r="H2" s="399">
        <v>1</v>
      </c>
      <c r="I2" s="399">
        <v>2</v>
      </c>
      <c r="J2" s="400" t="s">
        <v>297</v>
      </c>
      <c r="K2" s="401" t="s">
        <v>298</v>
      </c>
      <c r="L2" s="679"/>
    </row>
    <row r="3" spans="1:12" ht="15" customHeight="1" x14ac:dyDescent="0.25">
      <c r="A3" s="402"/>
      <c r="B3" s="403"/>
      <c r="C3" s="404" t="s">
        <v>123</v>
      </c>
      <c r="D3" s="680" t="s">
        <v>299</v>
      </c>
      <c r="E3" s="681"/>
      <c r="F3" s="682"/>
      <c r="G3" s="683" t="s">
        <v>299</v>
      </c>
      <c r="H3" s="684"/>
      <c r="I3" s="684"/>
      <c r="J3" s="684"/>
      <c r="K3" s="685"/>
      <c r="L3" s="679"/>
    </row>
    <row r="4" spans="1:12" x14ac:dyDescent="0.25">
      <c r="A4" s="464"/>
      <c r="B4" s="465"/>
      <c r="C4" s="466"/>
      <c r="D4" s="467"/>
      <c r="E4" s="465"/>
      <c r="F4" s="465"/>
      <c r="G4" s="465"/>
      <c r="H4" s="465"/>
      <c r="I4" s="465"/>
      <c r="J4" s="465"/>
      <c r="K4" s="465"/>
      <c r="L4" s="468"/>
    </row>
    <row r="5" spans="1:12" x14ac:dyDescent="0.25">
      <c r="A5" s="469"/>
      <c r="B5" s="470"/>
      <c r="C5" s="471"/>
      <c r="D5" s="472"/>
      <c r="E5" s="470"/>
      <c r="F5" s="472"/>
      <c r="G5" s="470"/>
      <c r="H5" s="470"/>
      <c r="I5" s="470"/>
      <c r="J5" s="470"/>
      <c r="K5" s="470"/>
      <c r="L5" s="473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577" t="s">
        <v>300</v>
      </c>
      <c r="B1" s="578"/>
      <c r="C1" s="578"/>
      <c r="D1" s="578"/>
      <c r="E1" s="405"/>
      <c r="F1" s="691" t="s">
        <v>143</v>
      </c>
      <c r="G1" s="692"/>
      <c r="H1" s="692"/>
      <c r="I1" s="406"/>
      <c r="J1" s="407"/>
      <c r="K1" s="406"/>
      <c r="L1" s="408"/>
      <c r="M1" s="686" t="s">
        <v>301</v>
      </c>
      <c r="N1" s="409"/>
      <c r="O1" s="406" t="s">
        <v>302</v>
      </c>
      <c r="P1" s="407"/>
      <c r="Q1" s="406"/>
      <c r="R1" s="407"/>
      <c r="S1" s="406"/>
      <c r="T1" s="408"/>
      <c r="U1" s="686" t="s">
        <v>303</v>
      </c>
      <c r="V1" s="409"/>
      <c r="W1" s="693" t="s">
        <v>304</v>
      </c>
      <c r="X1" s="693"/>
      <c r="Y1" s="693"/>
      <c r="Z1" s="693"/>
      <c r="AA1" s="693"/>
      <c r="AB1" s="694"/>
      <c r="AC1" s="686" t="s">
        <v>305</v>
      </c>
    </row>
    <row r="2" spans="1:29" ht="36" x14ac:dyDescent="0.25">
      <c r="A2" s="410" t="s">
        <v>154</v>
      </c>
      <c r="B2" s="411" t="s">
        <v>306</v>
      </c>
      <c r="C2" s="411" t="s">
        <v>307</v>
      </c>
      <c r="D2" s="688" t="s">
        <v>308</v>
      </c>
      <c r="E2" s="688"/>
      <c r="F2" s="412"/>
      <c r="G2" s="689" t="s">
        <v>164</v>
      </c>
      <c r="H2" s="689"/>
      <c r="I2" s="689" t="s">
        <v>165</v>
      </c>
      <c r="J2" s="689"/>
      <c r="K2" s="689" t="s">
        <v>166</v>
      </c>
      <c r="L2" s="690"/>
      <c r="M2" s="687"/>
      <c r="N2" s="413"/>
      <c r="O2" s="689" t="s">
        <v>164</v>
      </c>
      <c r="P2" s="689"/>
      <c r="Q2" s="689" t="s">
        <v>165</v>
      </c>
      <c r="R2" s="689"/>
      <c r="S2" s="689" t="s">
        <v>166</v>
      </c>
      <c r="T2" s="690"/>
      <c r="U2" s="687"/>
      <c r="V2" s="413"/>
      <c r="W2" s="689" t="s">
        <v>164</v>
      </c>
      <c r="X2" s="689"/>
      <c r="Y2" s="689" t="s">
        <v>165</v>
      </c>
      <c r="Z2" s="689"/>
      <c r="AA2" s="689" t="s">
        <v>166</v>
      </c>
      <c r="AB2" s="690"/>
      <c r="AC2" s="687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4" t="s">
        <v>310</v>
      </c>
      <c r="G3" s="415" t="s">
        <v>309</v>
      </c>
      <c r="H3" s="416" t="s">
        <v>126</v>
      </c>
      <c r="I3" s="417" t="s">
        <v>309</v>
      </c>
      <c r="J3" s="416" t="s">
        <v>126</v>
      </c>
      <c r="K3" s="417" t="s">
        <v>309</v>
      </c>
      <c r="L3" s="418" t="s">
        <v>126</v>
      </c>
      <c r="M3" s="419" t="s">
        <v>311</v>
      </c>
      <c r="N3" s="414" t="s">
        <v>310</v>
      </c>
      <c r="O3" s="415" t="s">
        <v>309</v>
      </c>
      <c r="P3" s="416" t="s">
        <v>126</v>
      </c>
      <c r="Q3" s="417" t="s">
        <v>309</v>
      </c>
      <c r="R3" s="416" t="s">
        <v>126</v>
      </c>
      <c r="S3" s="417" t="s">
        <v>309</v>
      </c>
      <c r="T3" s="418" t="s">
        <v>126</v>
      </c>
      <c r="U3" s="419" t="s">
        <v>311</v>
      </c>
      <c r="V3" s="414" t="s">
        <v>310</v>
      </c>
      <c r="W3" s="417" t="s">
        <v>309</v>
      </c>
      <c r="X3" s="416" t="s">
        <v>126</v>
      </c>
      <c r="Y3" s="417" t="s">
        <v>309</v>
      </c>
      <c r="Z3" s="416" t="s">
        <v>126</v>
      </c>
      <c r="AA3" s="417" t="s">
        <v>309</v>
      </c>
      <c r="AB3" s="418" t="s">
        <v>126</v>
      </c>
      <c r="AC3" s="419" t="s">
        <v>311</v>
      </c>
    </row>
    <row r="4" spans="1:29" x14ac:dyDescent="0.25">
      <c r="A4" s="138"/>
      <c r="B4" s="420"/>
      <c r="C4" s="420"/>
      <c r="D4" s="420"/>
      <c r="E4" s="420"/>
      <c r="F4" s="420"/>
      <c r="H4" s="420"/>
      <c r="J4" s="420"/>
      <c r="L4" s="420"/>
      <c r="M4" s="420"/>
      <c r="N4" s="420"/>
      <c r="P4" s="420"/>
      <c r="R4" s="420"/>
      <c r="T4" s="420"/>
      <c r="U4" s="420"/>
      <c r="V4" s="420"/>
      <c r="X4" s="420"/>
      <c r="Z4" s="420"/>
      <c r="AB4" s="420"/>
      <c r="AC4" s="420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Vincent Godé</cp:lastModifiedBy>
  <dcterms:created xsi:type="dcterms:W3CDTF">2015-11-02T08:57:57Z</dcterms:created>
  <dcterms:modified xsi:type="dcterms:W3CDTF">2016-01-12T13:43:48Z</dcterms:modified>
</cp:coreProperties>
</file>