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ps-6" sheetId="2" r:id="rId1"/>
  </sheets>
  <calcPr calcId="145621"/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<sst xmlns="http://schemas.openxmlformats.org/spreadsheetml/2006/main" count="211" uniqueCount="49">
  <si>
    <t>ECON</t>
  </si>
  <si>
    <t>Hansen,Zeynep</t>
  </si>
  <si>
    <t>MW</t>
  </si>
  <si>
    <t>12:00PM</t>
  </si>
  <si>
    <t>1:15PM</t>
  </si>
  <si>
    <t>MAIN</t>
  </si>
  <si>
    <t>MBEB1301</t>
  </si>
  <si>
    <t>Church,John S</t>
  </si>
  <si>
    <t>4:30PM</t>
  </si>
  <si>
    <t>5:45PM</t>
  </si>
  <si>
    <t>Holley,Donald W</t>
  </si>
  <si>
    <t>TuTh</t>
  </si>
  <si>
    <t>7:30AM</t>
  </si>
  <si>
    <t>8:45AM</t>
  </si>
  <si>
    <t>Martin,John V</t>
  </si>
  <si>
    <t>ELECCAMPUS</t>
  </si>
  <si>
    <t>Hammond,DuWayne</t>
  </si>
  <si>
    <t>1:30PM</t>
  </si>
  <si>
    <t>2:45PM</t>
  </si>
  <si>
    <t>WF</t>
  </si>
  <si>
    <t>10:30AM</t>
  </si>
  <si>
    <t>11:45AM</t>
  </si>
  <si>
    <t>Dalton,Allen</t>
  </si>
  <si>
    <t>B207</t>
  </si>
  <si>
    <t>Cox,Taylor</t>
  </si>
  <si>
    <t>Tu</t>
  </si>
  <si>
    <t>5:30PM</t>
  </si>
  <si>
    <t>8:15PM</t>
  </si>
  <si>
    <t>GOWENF</t>
  </si>
  <si>
    <t>GF500#172</t>
  </si>
  <si>
    <t>Twight,Charlotte</t>
  </si>
  <si>
    <t>MBEB1210</t>
  </si>
  <si>
    <t>Islam,Samia</t>
  </si>
  <si>
    <t>3:00PM</t>
  </si>
  <si>
    <t>4:15PM</t>
  </si>
  <si>
    <t>MP118</t>
  </si>
  <si>
    <t>Loucks,Christine A</t>
  </si>
  <si>
    <t>9:00AM</t>
  </si>
  <si>
    <t>10:15AM</t>
  </si>
  <si>
    <t>Black,Geoffrey Alan</t>
  </si>
  <si>
    <t>6:00PM</t>
  </si>
  <si>
    <t>8:45PM</t>
  </si>
  <si>
    <t>MBEB1100</t>
  </si>
  <si>
    <t>B204</t>
  </si>
  <si>
    <t>Lowe,Scott Elliot</t>
  </si>
  <si>
    <t>Cobourn,Kelly</t>
  </si>
  <si>
    <t>Fragkias,Michail</t>
  </si>
  <si>
    <t>Th</t>
  </si>
  <si>
    <t>B210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</si>
</sst>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tabSelected="1" workbookViewId="0">
      <selection activeCell="L2" sqref="A1:XFD2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5" bestFit="1" customWidth="1"/>
    <col min="4" max="4" width="8.140625" bestFit="1" customWidth="1"/>
    <col min="5" max="5" width="17.28515625" bestFit="1" customWidth="1"/>
    <col min="6" max="6" width="14.7109375" bestFit="1" customWidth="1"/>
    <col min="7" max="8" width="8" bestFit="1" customWidth="1"/>
    <col min="9" max="9" width="11" bestFit="1" customWidth="1"/>
    <col min="10" max="10" width="9.85546875" bestFit="1" customWidth="1"/>
    <col min="11" max="11" width="4" bestFit="1" customWidth="1"/>
    <col min="12" max="12" width="5.42578125" bestFit="1" customWidth="1"/>
    <col min="13" max="13" width="5.140625" bestFit="1" customWidth="1"/>
  </cols>
  <sheetData>
    <row r="1" spans="1:13" ht="26.25" x14ac:dyDescent="0.25">
      <c r="A1" s="2" t="s">
        <v>0</v>
      </c>
      <c r="B1" s="2" t="str">
        <f>" 201"</f>
        <v xml:space="preserve"> 201</v>
      </c>
      <c r="C1" s="2">
        <v>1</v>
      </c>
      <c r="D1" s="2">
        <v>70068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>
        <v>252</v>
      </c>
      <c r="L1" s="2">
        <v>248</v>
      </c>
      <c r="M1" s="2">
        <v>4</v>
      </c>
    </row>
    <row r="2" spans="1:13" x14ac:dyDescent="0.25">
      <c r="A2" s="2" t="s">
        <v>0</v>
      </c>
      <c r="B2" s="2" t="str">
        <f>" 201"</f>
        <v xml:space="preserve"> 201</v>
      </c>
      <c r="C2" s="2">
        <v>2</v>
      </c>
      <c r="D2" s="2">
        <v>70069</v>
      </c>
      <c r="E2" s="2" t="s">
        <v>7</v>
      </c>
      <c r="F2" s="2" t="s">
        <v>2</v>
      </c>
      <c r="G2" s="2" t="s">
        <v>8</v>
      </c>
      <c r="H2" s="2" t="s">
        <v>9</v>
      </c>
      <c r="I2" s="2" t="s">
        <v>5</v>
      </c>
      <c r="J2" s="2" t="s">
        <v>6</v>
      </c>
      <c r="K2" s="2">
        <v>252</v>
      </c>
      <c r="L2" s="2">
        <v>114</v>
      </c>
      <c r="M2" s="2">
        <v>138</v>
      </c>
    </row>
    <row r="3" spans="1:13" x14ac:dyDescent="0.25">
      <c r="A3" s="2" t="s">
        <v>0</v>
      </c>
      <c r="B3" s="2" t="str">
        <f>" 201"</f>
        <v xml:space="preserve"> 201</v>
      </c>
      <c r="C3" s="2">
        <v>3</v>
      </c>
      <c r="D3" s="2">
        <v>70070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5</v>
      </c>
      <c r="J3" s="2" t="s">
        <v>6</v>
      </c>
      <c r="K3" s="2">
        <v>252</v>
      </c>
      <c r="L3" s="2">
        <v>80</v>
      </c>
      <c r="M3" s="2">
        <v>172</v>
      </c>
    </row>
    <row r="4" spans="1:13" x14ac:dyDescent="0.25">
      <c r="A4" s="2" t="s">
        <v>0</v>
      </c>
      <c r="B4" s="2" t="str">
        <f>" 201"</f>
        <v xml:space="preserve"> 201</v>
      </c>
      <c r="C4" s="2">
        <v>4036</v>
      </c>
      <c r="D4" s="2">
        <v>72786</v>
      </c>
      <c r="E4" s="2" t="s">
        <v>14</v>
      </c>
      <c r="F4" s="1"/>
      <c r="G4" s="1"/>
      <c r="H4" s="1"/>
      <c r="I4" s="2" t="s">
        <v>15</v>
      </c>
      <c r="J4" s="1"/>
      <c r="K4" s="2">
        <v>20</v>
      </c>
      <c r="L4" s="2">
        <v>20</v>
      </c>
      <c r="M4" s="1"/>
    </row>
    <row r="5" spans="1:13" x14ac:dyDescent="0.25">
      <c r="A5" s="2" t="s">
        <v>0</v>
      </c>
      <c r="B5" s="2" t="str">
        <f>" 201"</f>
        <v xml:space="preserve"> 201</v>
      </c>
      <c r="C5" s="2">
        <v>4037</v>
      </c>
      <c r="D5" s="2">
        <v>72900</v>
      </c>
      <c r="E5" s="2" t="s">
        <v>14</v>
      </c>
      <c r="F5" s="1"/>
      <c r="G5" s="1"/>
      <c r="H5" s="1"/>
      <c r="I5" s="2" t="s">
        <v>15</v>
      </c>
      <c r="J5" s="1"/>
      <c r="K5" s="2">
        <v>25</v>
      </c>
      <c r="L5" s="2">
        <v>25</v>
      </c>
      <c r="M5" s="1"/>
    </row>
    <row r="6" spans="1:13" x14ac:dyDescent="0.25">
      <c r="A6" s="2" t="s">
        <v>0</v>
      </c>
      <c r="B6" s="2" t="str">
        <f t="shared" ref="B6:B12" si="0">" 202"</f>
        <v xml:space="preserve"> 202</v>
      </c>
      <c r="C6" s="2">
        <v>1</v>
      </c>
      <c r="D6" s="2">
        <v>72686</v>
      </c>
      <c r="E6" s="2" t="s">
        <v>16</v>
      </c>
      <c r="F6" s="2" t="s">
        <v>2</v>
      </c>
      <c r="G6" s="2" t="s">
        <v>17</v>
      </c>
      <c r="H6" s="2" t="s">
        <v>18</v>
      </c>
      <c r="I6" s="2" t="s">
        <v>5</v>
      </c>
      <c r="J6" s="2" t="s">
        <v>6</v>
      </c>
      <c r="K6" s="2">
        <v>230</v>
      </c>
      <c r="L6" s="2">
        <v>194</v>
      </c>
      <c r="M6" s="2">
        <v>36</v>
      </c>
    </row>
    <row r="7" spans="1:13" x14ac:dyDescent="0.25">
      <c r="A7" s="2" t="s">
        <v>0</v>
      </c>
      <c r="B7" s="2" t="str">
        <f t="shared" si="0"/>
        <v xml:space="preserve"> 202</v>
      </c>
      <c r="C7" s="2">
        <v>3</v>
      </c>
      <c r="D7" s="2">
        <v>70062</v>
      </c>
      <c r="E7" s="2" t="s">
        <v>10</v>
      </c>
      <c r="F7" s="2" t="s">
        <v>19</v>
      </c>
      <c r="G7" s="2" t="s">
        <v>12</v>
      </c>
      <c r="H7" s="2" t="s">
        <v>13</v>
      </c>
      <c r="I7" s="2" t="s">
        <v>5</v>
      </c>
      <c r="J7" s="2" t="s">
        <v>6</v>
      </c>
      <c r="K7" s="2">
        <v>252</v>
      </c>
      <c r="L7" s="2">
        <v>59</v>
      </c>
      <c r="M7" s="2">
        <v>193</v>
      </c>
    </row>
    <row r="8" spans="1:13" x14ac:dyDescent="0.25">
      <c r="A8" s="2" t="s">
        <v>0</v>
      </c>
      <c r="B8" s="2" t="str">
        <f t="shared" si="0"/>
        <v xml:space="preserve"> 202</v>
      </c>
      <c r="C8" s="2">
        <v>4</v>
      </c>
      <c r="D8" s="2">
        <v>70063</v>
      </c>
      <c r="E8" s="2" t="s">
        <v>16</v>
      </c>
      <c r="F8" s="2" t="s">
        <v>11</v>
      </c>
      <c r="G8" s="2" t="s">
        <v>20</v>
      </c>
      <c r="H8" s="2" t="s">
        <v>21</v>
      </c>
      <c r="I8" s="2" t="s">
        <v>5</v>
      </c>
      <c r="J8" s="2" t="s">
        <v>6</v>
      </c>
      <c r="K8" s="2">
        <v>180</v>
      </c>
      <c r="L8" s="2">
        <v>179</v>
      </c>
      <c r="M8" s="2">
        <v>1</v>
      </c>
    </row>
    <row r="9" spans="1:13" x14ac:dyDescent="0.25">
      <c r="A9" s="2" t="s">
        <v>0</v>
      </c>
      <c r="B9" s="2" t="str">
        <f t="shared" si="0"/>
        <v xml:space="preserve"> 202</v>
      </c>
      <c r="C9" s="2">
        <v>5</v>
      </c>
      <c r="D9" s="2">
        <v>70067</v>
      </c>
      <c r="E9" s="2" t="s">
        <v>22</v>
      </c>
      <c r="F9" s="2" t="s">
        <v>11</v>
      </c>
      <c r="G9" s="2" t="s">
        <v>3</v>
      </c>
      <c r="H9" s="2" t="s">
        <v>4</v>
      </c>
      <c r="I9" s="2" t="s">
        <v>5</v>
      </c>
      <c r="J9" s="2" t="s">
        <v>23</v>
      </c>
      <c r="K9" s="2">
        <v>55</v>
      </c>
      <c r="L9" s="2">
        <v>10</v>
      </c>
      <c r="M9" s="2">
        <v>45</v>
      </c>
    </row>
    <row r="10" spans="1:13" x14ac:dyDescent="0.25">
      <c r="A10" s="2" t="s">
        <v>0</v>
      </c>
      <c r="B10" s="2" t="str">
        <f t="shared" si="0"/>
        <v xml:space="preserve"> 202</v>
      </c>
      <c r="C10" s="2">
        <v>4036</v>
      </c>
      <c r="D10" s="2">
        <v>72787</v>
      </c>
      <c r="E10" s="2" t="s">
        <v>14</v>
      </c>
      <c r="F10" s="1"/>
      <c r="G10" s="1"/>
      <c r="H10" s="1"/>
      <c r="I10" s="2" t="s">
        <v>15</v>
      </c>
      <c r="J10" s="1"/>
      <c r="K10" s="2">
        <v>20</v>
      </c>
      <c r="L10" s="2">
        <v>20</v>
      </c>
      <c r="M10" s="1"/>
    </row>
    <row r="11" spans="1:13" x14ac:dyDescent="0.25">
      <c r="A11" s="2" t="s">
        <v>0</v>
      </c>
      <c r="B11" s="2" t="str">
        <f t="shared" si="0"/>
        <v xml:space="preserve"> 202</v>
      </c>
      <c r="C11" s="2">
        <v>4037</v>
      </c>
      <c r="D11" s="2">
        <v>72901</v>
      </c>
      <c r="E11" s="2" t="s">
        <v>14</v>
      </c>
      <c r="F11" s="1"/>
      <c r="G11" s="1"/>
      <c r="H11" s="1"/>
      <c r="I11" s="2" t="s">
        <v>15</v>
      </c>
      <c r="J11" s="1"/>
      <c r="K11" s="2">
        <v>25</v>
      </c>
      <c r="L11" s="2">
        <v>25</v>
      </c>
      <c r="M11" s="1"/>
    </row>
    <row r="12" spans="1:13" x14ac:dyDescent="0.25">
      <c r="A12" s="2" t="s">
        <v>0</v>
      </c>
      <c r="B12" s="2" t="str">
        <f t="shared" si="0"/>
        <v xml:space="preserve"> 202</v>
      </c>
      <c r="C12" s="2">
        <v>5550</v>
      </c>
      <c r="D12" s="2">
        <v>71034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>
        <v>30</v>
      </c>
      <c r="L12" s="2">
        <v>17</v>
      </c>
      <c r="M12" s="2">
        <v>13</v>
      </c>
    </row>
    <row r="13" spans="1:13" x14ac:dyDescent="0.25">
      <c r="A13" s="2" t="s">
        <v>0</v>
      </c>
      <c r="B13" s="2" t="str">
        <f>" 303"</f>
        <v xml:space="preserve"> 303</v>
      </c>
      <c r="C13" s="2">
        <v>1</v>
      </c>
      <c r="D13" s="2">
        <v>70361</v>
      </c>
      <c r="E13" s="2" t="s">
        <v>30</v>
      </c>
      <c r="F13" s="2" t="s">
        <v>11</v>
      </c>
      <c r="G13" s="2" t="s">
        <v>20</v>
      </c>
      <c r="H13" s="2" t="s">
        <v>21</v>
      </c>
      <c r="I13" s="2" t="s">
        <v>5</v>
      </c>
      <c r="J13" s="2" t="s">
        <v>31</v>
      </c>
      <c r="K13" s="2">
        <v>40</v>
      </c>
      <c r="L13" s="2">
        <v>20</v>
      </c>
      <c r="M13" s="2">
        <v>20</v>
      </c>
    </row>
    <row r="14" spans="1:13" x14ac:dyDescent="0.25">
      <c r="A14" s="2" t="s">
        <v>0</v>
      </c>
      <c r="B14" s="2" t="str">
        <f>" 303"</f>
        <v xml:space="preserve"> 303</v>
      </c>
      <c r="C14" s="2">
        <v>3</v>
      </c>
      <c r="D14" s="2">
        <v>70363</v>
      </c>
      <c r="E14" s="2" t="s">
        <v>32</v>
      </c>
      <c r="F14" s="2" t="s">
        <v>11</v>
      </c>
      <c r="G14" s="2" t="s">
        <v>33</v>
      </c>
      <c r="H14" s="2" t="s">
        <v>34</v>
      </c>
      <c r="I14" s="2" t="s">
        <v>5</v>
      </c>
      <c r="J14" s="2" t="s">
        <v>31</v>
      </c>
      <c r="K14" s="2">
        <v>40</v>
      </c>
      <c r="L14" s="2">
        <v>17</v>
      </c>
      <c r="M14" s="2">
        <v>23</v>
      </c>
    </row>
    <row r="15" spans="1:13" x14ac:dyDescent="0.25">
      <c r="A15" s="2" t="s">
        <v>0</v>
      </c>
      <c r="B15" s="2" t="str">
        <f>" 303"</f>
        <v xml:space="preserve"> 303</v>
      </c>
      <c r="C15" s="2">
        <v>4</v>
      </c>
      <c r="D15" s="2">
        <v>70072</v>
      </c>
      <c r="E15" s="2" t="s">
        <v>30</v>
      </c>
      <c r="F15" s="2" t="s">
        <v>11</v>
      </c>
      <c r="G15" s="2" t="s">
        <v>8</v>
      </c>
      <c r="H15" s="2" t="s">
        <v>9</v>
      </c>
      <c r="I15" s="2" t="s">
        <v>5</v>
      </c>
      <c r="J15" s="2" t="s">
        <v>35</v>
      </c>
      <c r="K15" s="2">
        <v>40</v>
      </c>
      <c r="L15" s="2">
        <v>7</v>
      </c>
      <c r="M15" s="2">
        <v>33</v>
      </c>
    </row>
    <row r="16" spans="1:13" x14ac:dyDescent="0.25">
      <c r="A16" s="2" t="s">
        <v>0</v>
      </c>
      <c r="B16" s="2" t="str">
        <f>" 303"</f>
        <v xml:space="preserve"> 303</v>
      </c>
      <c r="C16" s="2">
        <v>5</v>
      </c>
      <c r="D16" s="2">
        <v>72350</v>
      </c>
      <c r="E16" s="2" t="s">
        <v>32</v>
      </c>
      <c r="F16" s="2" t="s">
        <v>11</v>
      </c>
      <c r="G16" s="2" t="s">
        <v>17</v>
      </c>
      <c r="H16" s="2" t="s">
        <v>18</v>
      </c>
      <c r="I16" s="2" t="s">
        <v>5</v>
      </c>
      <c r="J16" s="2" t="s">
        <v>31</v>
      </c>
      <c r="K16" s="2">
        <v>40</v>
      </c>
      <c r="L16" s="2">
        <v>19</v>
      </c>
      <c r="M16" s="2">
        <v>21</v>
      </c>
    </row>
    <row r="17" spans="1:13" x14ac:dyDescent="0.25">
      <c r="A17" s="2" t="s">
        <v>0</v>
      </c>
      <c r="B17" s="2" t="str">
        <f>" 305"</f>
        <v xml:space="preserve"> 305</v>
      </c>
      <c r="C17" s="2">
        <v>1</v>
      </c>
      <c r="D17" s="2">
        <v>70364</v>
      </c>
      <c r="E17" s="2" t="s">
        <v>36</v>
      </c>
      <c r="F17" s="2" t="s">
        <v>11</v>
      </c>
      <c r="G17" s="2" t="s">
        <v>12</v>
      </c>
      <c r="H17" s="2" t="s">
        <v>13</v>
      </c>
      <c r="I17" s="2" t="s">
        <v>5</v>
      </c>
      <c r="J17" s="2" t="s">
        <v>31</v>
      </c>
      <c r="K17" s="2">
        <v>35</v>
      </c>
      <c r="L17" s="2">
        <v>12</v>
      </c>
      <c r="M17" s="2">
        <v>23</v>
      </c>
    </row>
    <row r="18" spans="1:13" x14ac:dyDescent="0.25">
      <c r="A18" s="2" t="s">
        <v>0</v>
      </c>
      <c r="B18" s="2" t="str">
        <f>" 305"</f>
        <v xml:space="preserve"> 305</v>
      </c>
      <c r="C18" s="2">
        <v>2</v>
      </c>
      <c r="D18" s="2">
        <v>73297</v>
      </c>
      <c r="E18" s="2" t="s">
        <v>36</v>
      </c>
      <c r="F18" s="2" t="s">
        <v>11</v>
      </c>
      <c r="G18" s="2" t="s">
        <v>37</v>
      </c>
      <c r="H18" s="2" t="s">
        <v>38</v>
      </c>
      <c r="I18" s="2" t="s">
        <v>5</v>
      </c>
      <c r="J18" s="2" t="s">
        <v>31</v>
      </c>
      <c r="K18" s="2">
        <v>35</v>
      </c>
      <c r="L18" s="2">
        <v>28</v>
      </c>
      <c r="M18" s="2">
        <v>7</v>
      </c>
    </row>
    <row r="19" spans="1:13" x14ac:dyDescent="0.25">
      <c r="A19" s="2" t="s">
        <v>0</v>
      </c>
      <c r="B19" s="2" t="str">
        <f>" 310"</f>
        <v xml:space="preserve"> 310</v>
      </c>
      <c r="C19" s="2">
        <v>1</v>
      </c>
      <c r="D19" s="2">
        <v>72129</v>
      </c>
      <c r="E19" s="2" t="s">
        <v>39</v>
      </c>
      <c r="F19" s="2" t="s">
        <v>25</v>
      </c>
      <c r="G19" s="2" t="s">
        <v>40</v>
      </c>
      <c r="H19" s="2" t="s">
        <v>41</v>
      </c>
      <c r="I19" s="2" t="s">
        <v>5</v>
      </c>
      <c r="J19" s="2" t="s">
        <v>31</v>
      </c>
      <c r="K19" s="2">
        <v>40</v>
      </c>
      <c r="L19" s="2">
        <v>40</v>
      </c>
      <c r="M19" s="1"/>
    </row>
    <row r="20" spans="1:13" x14ac:dyDescent="0.25">
      <c r="A20" s="2" t="s">
        <v>0</v>
      </c>
      <c r="B20" s="2" t="str">
        <f>" 317"</f>
        <v xml:space="preserve"> 317</v>
      </c>
      <c r="C20" s="2">
        <v>1</v>
      </c>
      <c r="D20" s="2">
        <v>71760</v>
      </c>
      <c r="E20" s="2" t="s">
        <v>30</v>
      </c>
      <c r="F20" s="2" t="s">
        <v>2</v>
      </c>
      <c r="G20" s="2" t="s">
        <v>33</v>
      </c>
      <c r="H20" s="2" t="s">
        <v>34</v>
      </c>
      <c r="I20" s="2" t="s">
        <v>5</v>
      </c>
      <c r="J20" s="2" t="s">
        <v>31</v>
      </c>
      <c r="K20" s="2">
        <v>35</v>
      </c>
      <c r="L20" s="2">
        <v>25</v>
      </c>
      <c r="M20" s="2">
        <v>10</v>
      </c>
    </row>
    <row r="21" spans="1:13" x14ac:dyDescent="0.25">
      <c r="A21" s="2" t="s">
        <v>0</v>
      </c>
      <c r="B21" s="2" t="str">
        <f>" 317"</f>
        <v xml:space="preserve"> 317</v>
      </c>
      <c r="C21" s="2">
        <v>2</v>
      </c>
      <c r="D21" s="2">
        <v>75920</v>
      </c>
      <c r="E21" s="2" t="s">
        <v>30</v>
      </c>
      <c r="F21" s="2" t="s">
        <v>11</v>
      </c>
      <c r="G21" s="2" t="s">
        <v>17</v>
      </c>
      <c r="H21" s="2" t="s">
        <v>18</v>
      </c>
      <c r="I21" s="2" t="s">
        <v>5</v>
      </c>
      <c r="J21" s="2" t="s">
        <v>42</v>
      </c>
      <c r="K21" s="2">
        <v>35</v>
      </c>
      <c r="L21" s="2">
        <v>13</v>
      </c>
      <c r="M21" s="2">
        <v>22</v>
      </c>
    </row>
    <row r="22" spans="1:13" x14ac:dyDescent="0.25">
      <c r="A22" s="2" t="s">
        <v>0</v>
      </c>
      <c r="B22" s="2" t="str">
        <f>" 325"</f>
        <v xml:space="preserve"> 325</v>
      </c>
      <c r="C22" s="2">
        <v>1</v>
      </c>
      <c r="D22" s="2">
        <v>73414</v>
      </c>
      <c r="E22" s="2" t="s">
        <v>22</v>
      </c>
      <c r="F22" s="2" t="s">
        <v>11</v>
      </c>
      <c r="G22" s="2" t="s">
        <v>20</v>
      </c>
      <c r="H22" s="2" t="s">
        <v>21</v>
      </c>
      <c r="I22" s="2" t="s">
        <v>5</v>
      </c>
      <c r="J22" s="2" t="s">
        <v>43</v>
      </c>
      <c r="K22" s="2">
        <v>35</v>
      </c>
      <c r="L22" s="2">
        <v>23</v>
      </c>
      <c r="M22" s="2">
        <v>12</v>
      </c>
    </row>
    <row r="23" spans="1:13" x14ac:dyDescent="0.25">
      <c r="A23" s="2" t="s">
        <v>0</v>
      </c>
      <c r="B23" s="2" t="str">
        <f>" 333"</f>
        <v xml:space="preserve"> 333</v>
      </c>
      <c r="C23" s="2">
        <v>1</v>
      </c>
      <c r="D23" s="2">
        <v>70365</v>
      </c>
      <c r="E23" s="2" t="s">
        <v>44</v>
      </c>
      <c r="F23" s="2" t="s">
        <v>2</v>
      </c>
      <c r="G23" s="2" t="s">
        <v>3</v>
      </c>
      <c r="H23" s="2" t="s">
        <v>4</v>
      </c>
      <c r="I23" s="2" t="s">
        <v>5</v>
      </c>
      <c r="J23" s="2" t="s">
        <v>31</v>
      </c>
      <c r="K23" s="2">
        <v>35</v>
      </c>
      <c r="L23" s="2">
        <v>35</v>
      </c>
      <c r="M23" s="1"/>
    </row>
    <row r="24" spans="1:13" x14ac:dyDescent="0.25">
      <c r="A24" s="2" t="s">
        <v>0</v>
      </c>
      <c r="B24" s="2" t="str">
        <f>" 333"</f>
        <v xml:space="preserve"> 333</v>
      </c>
      <c r="C24" s="2">
        <v>2</v>
      </c>
      <c r="D24" s="2">
        <v>73166</v>
      </c>
      <c r="E24" s="2" t="s">
        <v>44</v>
      </c>
      <c r="F24" s="2" t="s">
        <v>2</v>
      </c>
      <c r="G24" s="2" t="s">
        <v>17</v>
      </c>
      <c r="H24" s="2" t="s">
        <v>18</v>
      </c>
      <c r="I24" s="2" t="s">
        <v>5</v>
      </c>
      <c r="J24" s="2" t="s">
        <v>31</v>
      </c>
      <c r="K24" s="2">
        <v>35</v>
      </c>
      <c r="L24" s="2">
        <v>35</v>
      </c>
      <c r="M24" s="1"/>
    </row>
    <row r="25" spans="1:13" x14ac:dyDescent="0.25">
      <c r="A25" s="2" t="s">
        <v>0</v>
      </c>
      <c r="B25" s="2" t="str">
        <f>" 421"</f>
        <v xml:space="preserve"> 421</v>
      </c>
      <c r="C25" s="2">
        <v>1</v>
      </c>
      <c r="D25" s="2">
        <v>70366</v>
      </c>
      <c r="E25" s="2" t="s">
        <v>45</v>
      </c>
      <c r="F25" s="2" t="s">
        <v>11</v>
      </c>
      <c r="G25" s="2" t="s">
        <v>37</v>
      </c>
      <c r="H25" s="2" t="s">
        <v>38</v>
      </c>
      <c r="I25" s="2" t="s">
        <v>5</v>
      </c>
      <c r="J25" s="2" t="s">
        <v>42</v>
      </c>
      <c r="K25" s="2">
        <v>20</v>
      </c>
      <c r="L25" s="2">
        <v>12</v>
      </c>
      <c r="M25" s="2">
        <v>8</v>
      </c>
    </row>
    <row r="26" spans="1:13" x14ac:dyDescent="0.25">
      <c r="A26" s="2" t="s">
        <v>0</v>
      </c>
      <c r="B26" s="2" t="str">
        <f>" 421"</f>
        <v xml:space="preserve"> 421</v>
      </c>
      <c r="C26" s="2">
        <v>2</v>
      </c>
      <c r="D26" s="2">
        <v>74859</v>
      </c>
      <c r="E26" s="2" t="s">
        <v>45</v>
      </c>
      <c r="F26" s="2" t="s">
        <v>11</v>
      </c>
      <c r="G26" s="2" t="s">
        <v>3</v>
      </c>
      <c r="H26" s="2" t="s">
        <v>4</v>
      </c>
      <c r="I26" s="2" t="s">
        <v>5</v>
      </c>
      <c r="J26" s="2" t="s">
        <v>31</v>
      </c>
      <c r="K26" s="2">
        <v>20</v>
      </c>
      <c r="L26" s="2">
        <v>20</v>
      </c>
      <c r="M26" s="1"/>
    </row>
    <row r="27" spans="1:13" x14ac:dyDescent="0.25">
      <c r="A27" s="2" t="s">
        <v>0</v>
      </c>
      <c r="B27" s="2" t="str">
        <f>" 421G"</f>
        <v xml:space="preserve"> 421G</v>
      </c>
      <c r="C27" s="2">
        <v>1</v>
      </c>
      <c r="D27" s="2">
        <v>70367</v>
      </c>
      <c r="E27" s="2" t="s">
        <v>45</v>
      </c>
      <c r="F27" s="2" t="s">
        <v>11</v>
      </c>
      <c r="G27" s="2" t="s">
        <v>37</v>
      </c>
      <c r="H27" s="2" t="s">
        <v>38</v>
      </c>
      <c r="I27" s="2" t="s">
        <v>5</v>
      </c>
      <c r="J27" s="2" t="s">
        <v>42</v>
      </c>
      <c r="K27" s="2">
        <v>5</v>
      </c>
      <c r="L27" s="1"/>
      <c r="M27" s="2">
        <v>5</v>
      </c>
    </row>
    <row r="28" spans="1:13" x14ac:dyDescent="0.25">
      <c r="A28" s="2" t="s">
        <v>0</v>
      </c>
      <c r="B28" s="2" t="str">
        <f>" 421G"</f>
        <v xml:space="preserve"> 421G</v>
      </c>
      <c r="C28" s="2">
        <v>2</v>
      </c>
      <c r="D28" s="2">
        <v>74860</v>
      </c>
      <c r="E28" s="2" t="s">
        <v>45</v>
      </c>
      <c r="F28" s="2" t="s">
        <v>11</v>
      </c>
      <c r="G28" s="2" t="s">
        <v>3</v>
      </c>
      <c r="H28" s="2" t="s">
        <v>4</v>
      </c>
      <c r="I28" s="2" t="s">
        <v>5</v>
      </c>
      <c r="J28" s="2" t="s">
        <v>31</v>
      </c>
      <c r="K28" s="2">
        <v>5</v>
      </c>
      <c r="L28" s="1"/>
      <c r="M28" s="2">
        <v>5</v>
      </c>
    </row>
    <row r="29" spans="1:13" x14ac:dyDescent="0.25">
      <c r="A29" s="2" t="s">
        <v>0</v>
      </c>
      <c r="B29" s="2" t="str">
        <f>" 493"</f>
        <v xml:space="preserve"> 493</v>
      </c>
      <c r="C29" s="2">
        <v>2</v>
      </c>
      <c r="D29" s="2">
        <v>76104</v>
      </c>
      <c r="E29" s="2" t="s">
        <v>10</v>
      </c>
      <c r="F29" s="1"/>
      <c r="G29" s="1"/>
      <c r="H29" s="1"/>
      <c r="I29" s="2" t="s">
        <v>5</v>
      </c>
      <c r="J29" s="1"/>
      <c r="K29" s="1"/>
      <c r="L29" s="2">
        <v>1</v>
      </c>
      <c r="M29" s="1"/>
    </row>
    <row r="30" spans="1:13" x14ac:dyDescent="0.25">
      <c r="A30" s="2" t="s">
        <v>0</v>
      </c>
      <c r="B30" s="2" t="str">
        <f>" 498"</f>
        <v xml:space="preserve"> 498</v>
      </c>
      <c r="C30" s="2">
        <v>2</v>
      </c>
      <c r="D30" s="2">
        <v>74905</v>
      </c>
      <c r="E30" s="2" t="s">
        <v>46</v>
      </c>
      <c r="F30" s="2" t="s">
        <v>47</v>
      </c>
      <c r="G30" s="2" t="s">
        <v>40</v>
      </c>
      <c r="H30" s="2" t="s">
        <v>41</v>
      </c>
      <c r="I30" s="2" t="s">
        <v>5</v>
      </c>
      <c r="J30" s="2" t="s">
        <v>48</v>
      </c>
      <c r="K30" s="2">
        <v>25</v>
      </c>
      <c r="L30" s="2">
        <v>2</v>
      </c>
      <c r="M30" s="2">
        <v>23</v>
      </c>
    </row>
    <row r="31" spans="1:13" x14ac:dyDescent="0.25">
      <c r="A31" s="2" t="s">
        <v>0</v>
      </c>
      <c r="B31" s="2" t="str">
        <f>" 498"</f>
        <v xml:space="preserve"> 498</v>
      </c>
      <c r="C31" s="2">
        <v>3</v>
      </c>
      <c r="D31" s="2">
        <v>74908</v>
      </c>
      <c r="E31" s="2" t="s">
        <v>46</v>
      </c>
      <c r="F31" s="2" t="s">
        <v>2</v>
      </c>
      <c r="G31" s="2" t="s">
        <v>8</v>
      </c>
      <c r="H31" s="2" t="s">
        <v>9</v>
      </c>
      <c r="I31" s="2" t="s">
        <v>5</v>
      </c>
      <c r="J31" s="2" t="s">
        <v>31</v>
      </c>
      <c r="K31" s="2">
        <v>25</v>
      </c>
      <c r="L31" s="2">
        <v>8</v>
      </c>
      <c r="M31" s="2">
        <v>17</v>
      </c>
    </row>
    <row r="32" spans="1:13" x14ac:dyDescent="0.25">
      <c r="A32" s="2" t="s">
        <v>0</v>
      </c>
      <c r="B32" s="2" t="str">
        <f>" 498G"</f>
        <v xml:space="preserve"> 498G</v>
      </c>
      <c r="C32" s="2">
        <v>2</v>
      </c>
      <c r="D32" s="2">
        <v>74911</v>
      </c>
      <c r="E32" s="2" t="s">
        <v>46</v>
      </c>
      <c r="F32" s="2" t="s">
        <v>47</v>
      </c>
      <c r="G32" s="2" t="s">
        <v>40</v>
      </c>
      <c r="H32" s="2" t="s">
        <v>41</v>
      </c>
      <c r="I32" s="2" t="s">
        <v>5</v>
      </c>
      <c r="J32" s="2" t="s">
        <v>48</v>
      </c>
      <c r="K32" s="2">
        <v>5</v>
      </c>
      <c r="L32" s="2">
        <v>1</v>
      </c>
      <c r="M32" s="2">
        <v>4</v>
      </c>
    </row>
    <row r="33" spans="1:13" x14ac:dyDescent="0.25">
      <c r="A33" s="2" t="s">
        <v>0</v>
      </c>
      <c r="B33" s="2" t="str">
        <f>" 498G"</f>
        <v xml:space="preserve"> 498G</v>
      </c>
      <c r="C33" s="2">
        <v>3</v>
      </c>
      <c r="D33" s="2">
        <v>74915</v>
      </c>
      <c r="E33" s="2" t="s">
        <v>46</v>
      </c>
      <c r="F33" s="2" t="s">
        <v>2</v>
      </c>
      <c r="G33" s="2" t="s">
        <v>8</v>
      </c>
      <c r="H33" s="2" t="s">
        <v>9</v>
      </c>
      <c r="I33" s="2" t="s">
        <v>5</v>
      </c>
      <c r="J33" s="2" t="s">
        <v>31</v>
      </c>
      <c r="K33" s="2">
        <v>5</v>
      </c>
      <c r="L33" s="2">
        <v>1</v>
      </c>
      <c r="M33" s="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Todd</dc:creator>
  <cp:lastModifiedBy>AllisonWilde</cp:lastModifiedBy>
  <dcterms:created xsi:type="dcterms:W3CDTF">2012-07-25T17:11:12Z</dcterms:created>
  <dcterms:modified xsi:type="dcterms:W3CDTF">2012-07-25T19:46:42Z</dcterms:modified>
</cp:coreProperties>
</file>