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<sst xmlns="http://schemas.openxmlformats.org/spreadsheetml/2006/main" count="197" uniqueCount="45">
  <si>
    <t xml:space="preserve">year</t>
  </si>
  <si>
    <t xml:space="preserve">season</t>
  </si>
  <si>
    <t xml:space="preserve">Province</t>
  </si>
  <si>
    <t xml:space="preserve">Estimated death (regression)</t>
  </si>
  <si>
    <t xml:space="preserve">Actual death (NOCR)</t>
  </si>
  <si>
    <t xml:space="preserve">1 SD unit</t>
  </si>
  <si>
    <t xml:space="preserve">Estimated death (upper bound)</t>
  </si>
  <si>
    <t xml:space="preserve">Estimated death (lower  bound)</t>
  </si>
  <si>
    <t xml:space="preserve">Significant excess mortality</t>
  </si>
  <si>
    <t xml:space="preserve">Excess deaths</t>
  </si>
  <si>
    <t xml:space="preserve">Percentage excess death</t>
  </si>
  <si>
    <t xml:space="preserve">Winter</t>
  </si>
  <si>
    <t xml:space="preserve">East Azarbayjan</t>
  </si>
  <si>
    <t xml:space="preserve">West Azarbayjan</t>
  </si>
  <si>
    <t xml:space="preserve">Ardabil</t>
  </si>
  <si>
    <t xml:space="preserve">Isfahan</t>
  </si>
  <si>
    <t xml:space="preserve">Alborz</t>
  </si>
  <si>
    <t xml:space="preserve">Ilam</t>
  </si>
  <si>
    <t xml:space="preserve">Bushehr</t>
  </si>
  <si>
    <t xml:space="preserve">Tehran</t>
  </si>
  <si>
    <t xml:space="preserve">South Khorasan</t>
  </si>
  <si>
    <t xml:space="preserve">Razavi Khorasan</t>
  </si>
  <si>
    <t xml:space="preserve">North Khorasan</t>
  </si>
  <si>
    <t xml:space="preserve">Khuzestan</t>
  </si>
  <si>
    <t xml:space="preserve">Zanjan</t>
  </si>
  <si>
    <t xml:space="preserve">Semnan</t>
  </si>
  <si>
    <t xml:space="preserve">Sistan and Baluchistan</t>
  </si>
  <si>
    <t xml:space="preserve">Fars</t>
  </si>
  <si>
    <t xml:space="preserve">Qazvin</t>
  </si>
  <si>
    <t xml:space="preserve">Qom</t>
  </si>
  <si>
    <t xml:space="preserve">Kurdestan</t>
  </si>
  <si>
    <t xml:space="preserve">Kerman</t>
  </si>
  <si>
    <t xml:space="preserve">Kermanshah</t>
  </si>
  <si>
    <t xml:space="preserve">Kohgiluyeh and Boyer-Ahmad</t>
  </si>
  <si>
    <t xml:space="preserve">Lorestan</t>
  </si>
  <si>
    <t xml:space="preserve">Mazandaran</t>
  </si>
  <si>
    <t xml:space="preserve">Markazi</t>
  </si>
  <si>
    <t xml:space="preserve">Hormozgan</t>
  </si>
  <si>
    <t xml:space="preserve">Hamedan</t>
  </si>
  <si>
    <t xml:space="preserve">Yazd</t>
  </si>
  <si>
    <t xml:space="preserve">Chahar Mahaal and Bakhtiari</t>
  </si>
  <si>
    <t xml:space="preserve">Golestan</t>
  </si>
  <si>
    <t xml:space="preserve">Gilan (Guilan)</t>
  </si>
  <si>
    <t xml:space="preserve">Spring</t>
  </si>
  <si>
    <t xml:space="preserve">Summer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</si>
</sst>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4"/>
  <sheetViews>
    <sheetView showFormulas="false" showGridLines="true" showRowColHeaders="true" showZeros="true" rightToLeft="false" tabSelected="true" showOutlineSymbols="true" defaultGridColor="true" view="normal" topLeftCell="A48" colorId="64" zoomScale="100" zoomScaleNormal="100" zoomScalePageLayoutView="100" workbookViewId="0">
      <selection pane="topLeft" activeCell="J87" activeCellId="0" sqref="J87"/>
    </sheetView>
  </sheetViews>
  <sheetFormatPr defaultRowHeight="14.5" zeroHeight="false" outlineLevelRow="0" outlineLevelCol="0"/>
  <cols>
    <col collapsed="false" customWidth="true" hidden="false" outlineLevel="0" max="1" min="1" style="1" width="8.72"/>
    <col collapsed="false" customWidth="true" hidden="false" outlineLevel="0" max="1025" min="2" style="0" width="8.67"/>
  </cols>
  <sheetData>
    <row r="1" customFormat="false" ht="14.5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4.5" hidden="false" customHeight="false" outlineLevel="0" collapsed="false">
      <c r="A2" s="1" t="n">
        <v>2020</v>
      </c>
      <c r="B2" s="0" t="s">
        <v>11</v>
      </c>
      <c r="C2" s="0" t="s">
        <v>12</v>
      </c>
      <c r="D2" s="0" t="n">
        <v>5811</v>
      </c>
      <c r="E2" s="0" t="n">
        <v>5765</v>
      </c>
      <c r="F2" s="0" t="n">
        <v>133.8954816</v>
      </c>
      <c r="G2" s="0" t="n">
        <v>6078.790963</v>
      </c>
      <c r="H2" s="0" t="n">
        <v>5543.209037</v>
      </c>
      <c r="I2" s="0" t="n">
        <f aca="false">FALSE()</f>
        <v>0</v>
      </c>
      <c r="J2" s="0" t="n">
        <v>-46</v>
      </c>
      <c r="K2" s="0" t="n">
        <v>-0.7916021</v>
      </c>
    </row>
    <row r="3" customFormat="false" ht="14.5" hidden="false" customHeight="false" outlineLevel="0" collapsed="false">
      <c r="A3" s="1" t="n">
        <v>2020</v>
      </c>
      <c r="B3" s="0" t="s">
        <v>11</v>
      </c>
      <c r="C3" s="0" t="s">
        <v>13</v>
      </c>
      <c r="D3" s="0" t="n">
        <v>4198</v>
      </c>
      <c r="E3" s="0" t="n">
        <v>4032</v>
      </c>
      <c r="F3" s="0" t="n">
        <v>47.51157754</v>
      </c>
      <c r="G3" s="0" t="n">
        <v>4293.023155</v>
      </c>
      <c r="H3" s="0" t="n">
        <v>4102.976845</v>
      </c>
      <c r="I3" s="0" t="n">
        <f aca="false">FALSE()</f>
        <v>0</v>
      </c>
      <c r="J3" s="0" t="n">
        <v>-166</v>
      </c>
      <c r="K3" s="0" t="n">
        <v>-3.9542639</v>
      </c>
    </row>
    <row r="4" customFormat="false" ht="14.5" hidden="false" customHeight="false" outlineLevel="0" collapsed="false">
      <c r="A4" s="1" t="n">
        <v>2020</v>
      </c>
      <c r="B4" s="0" t="s">
        <v>11</v>
      </c>
      <c r="C4" s="0" t="s">
        <v>14</v>
      </c>
      <c r="D4" s="0" t="n">
        <v>1864</v>
      </c>
      <c r="E4" s="0" t="n">
        <v>1781</v>
      </c>
      <c r="F4" s="0" t="n">
        <v>75.63332599</v>
      </c>
      <c r="G4" s="0" t="n">
        <v>2015.266652</v>
      </c>
      <c r="H4" s="0" t="n">
        <v>1712.733348</v>
      </c>
      <c r="I4" s="0" t="n">
        <f aca="false">FALSE()</f>
        <v>0</v>
      </c>
      <c r="J4" s="0" t="n">
        <v>-83</v>
      </c>
      <c r="K4" s="0" t="n">
        <v>-4.4527897</v>
      </c>
    </row>
    <row r="5" customFormat="false" ht="14.5" hidden="false" customHeight="false" outlineLevel="0" collapsed="false">
      <c r="A5" s="1" t="n">
        <v>2020</v>
      </c>
      <c r="B5" s="0" t="s">
        <v>11</v>
      </c>
      <c r="C5" s="0" t="s">
        <v>15</v>
      </c>
      <c r="D5" s="0" t="n">
        <v>6560.5</v>
      </c>
      <c r="E5" s="0" t="n">
        <v>6729</v>
      </c>
      <c r="F5" s="0" t="n">
        <v>211.8238655</v>
      </c>
      <c r="G5" s="0" t="n">
        <v>6984.147731</v>
      </c>
      <c r="H5" s="0" t="n">
        <v>6136.852269</v>
      </c>
      <c r="I5" s="0" t="n">
        <f aca="false">FALSE()</f>
        <v>0</v>
      </c>
      <c r="J5" s="0" t="n">
        <v>168.5</v>
      </c>
      <c r="K5" s="0" t="n">
        <v>2.5684018</v>
      </c>
    </row>
    <row r="6" customFormat="false" ht="14.5" hidden="false" customHeight="false" outlineLevel="0" collapsed="false">
      <c r="A6" s="1" t="n">
        <v>2020</v>
      </c>
      <c r="B6" s="0" t="s">
        <v>11</v>
      </c>
      <c r="C6" s="0" t="s">
        <v>16</v>
      </c>
      <c r="D6" s="0" t="n">
        <v>3071.5</v>
      </c>
      <c r="E6" s="0" t="n">
        <v>3070</v>
      </c>
      <c r="F6" s="0" t="n">
        <v>202.180365</v>
      </c>
      <c r="G6" s="0" t="n">
        <v>3475.86073</v>
      </c>
      <c r="H6" s="0" t="n">
        <v>2667.13927</v>
      </c>
      <c r="I6" s="0" t="n">
        <f aca="false">FALSE()</f>
        <v>0</v>
      </c>
      <c r="J6" s="0" t="n">
        <v>-1.5</v>
      </c>
      <c r="K6" s="0" t="n">
        <v>-0.0488</v>
      </c>
    </row>
    <row r="7" customFormat="false" ht="14.5" hidden="false" customHeight="false" outlineLevel="0" collapsed="false">
      <c r="A7" s="1" t="n">
        <v>2020</v>
      </c>
      <c r="B7" s="0" t="s">
        <v>11</v>
      </c>
      <c r="C7" s="0" t="s">
        <v>17</v>
      </c>
      <c r="D7" s="0" t="n">
        <v>706</v>
      </c>
      <c r="E7" s="0" t="n">
        <v>633</v>
      </c>
      <c r="F7" s="0" t="n">
        <v>45.49010881</v>
      </c>
      <c r="G7" s="0" t="n">
        <v>796.9802176</v>
      </c>
      <c r="H7" s="0" t="n">
        <v>615.0197824</v>
      </c>
      <c r="I7" s="0" t="n">
        <f aca="false">FALSE()</f>
        <v>0</v>
      </c>
      <c r="J7" s="0" t="n">
        <v>-73</v>
      </c>
      <c r="K7" s="0" t="n">
        <v>-10.3399433</v>
      </c>
    </row>
    <row r="8" customFormat="false" ht="14.5" hidden="false" customHeight="false" outlineLevel="0" collapsed="false">
      <c r="A8" s="1" t="n">
        <v>2020</v>
      </c>
      <c r="B8" s="0" t="s">
        <v>11</v>
      </c>
      <c r="C8" s="0" t="s">
        <v>18</v>
      </c>
      <c r="D8" s="0" t="n">
        <v>1212</v>
      </c>
      <c r="E8" s="0" t="n">
        <v>1178</v>
      </c>
      <c r="F8" s="0" t="n">
        <v>27.55267682</v>
      </c>
      <c r="G8" s="0" t="n">
        <v>1267.105354</v>
      </c>
      <c r="H8" s="0" t="n">
        <v>1156.894646</v>
      </c>
      <c r="I8" s="0" t="n">
        <f aca="false">FALSE()</f>
        <v>0</v>
      </c>
      <c r="J8" s="0" t="n">
        <v>-34</v>
      </c>
      <c r="K8" s="0" t="n">
        <v>-2.8052805</v>
      </c>
    </row>
    <row r="9" customFormat="false" ht="14.5" hidden="false" customHeight="false" outlineLevel="0" collapsed="false">
      <c r="A9" s="1" t="n">
        <v>2020</v>
      </c>
      <c r="B9" s="0" t="s">
        <v>11</v>
      </c>
      <c r="C9" s="0" t="s">
        <v>19</v>
      </c>
      <c r="D9" s="0" t="n">
        <v>16306</v>
      </c>
      <c r="E9" s="0" t="n">
        <v>16773</v>
      </c>
      <c r="F9" s="0" t="n">
        <v>399.2056488</v>
      </c>
      <c r="G9" s="0" t="n">
        <v>17104.4113</v>
      </c>
      <c r="H9" s="0" t="n">
        <v>15507.5887</v>
      </c>
      <c r="I9" s="0" t="n">
        <f aca="false">FALSE()</f>
        <v>0</v>
      </c>
      <c r="J9" s="0" t="n">
        <v>467</v>
      </c>
      <c r="K9" s="0" t="n">
        <v>2.8639765</v>
      </c>
    </row>
    <row r="10" customFormat="false" ht="14.5" hidden="false" customHeight="false" outlineLevel="0" collapsed="false">
      <c r="A10" s="1" t="n">
        <v>2020</v>
      </c>
      <c r="B10" s="0" t="s">
        <v>11</v>
      </c>
      <c r="C10" s="0" t="s">
        <v>20</v>
      </c>
      <c r="D10" s="0" t="n">
        <v>986.5</v>
      </c>
      <c r="E10" s="0" t="n">
        <v>978</v>
      </c>
      <c r="F10" s="0" t="n">
        <v>54.9990909</v>
      </c>
      <c r="G10" s="0" t="n">
        <v>1096.498182</v>
      </c>
      <c r="H10" s="0" t="n">
        <v>876.5018182</v>
      </c>
      <c r="I10" s="0" t="n">
        <f aca="false">FALSE()</f>
        <v>0</v>
      </c>
      <c r="J10" s="0" t="n">
        <v>-8.5</v>
      </c>
      <c r="K10" s="0" t="n">
        <v>-0.861632</v>
      </c>
    </row>
    <row r="11" customFormat="false" ht="14.5" hidden="false" customHeight="false" outlineLevel="0" collapsed="false">
      <c r="A11" s="1" t="n">
        <v>2020</v>
      </c>
      <c r="B11" s="0" t="s">
        <v>11</v>
      </c>
      <c r="C11" s="0" t="s">
        <v>21</v>
      </c>
      <c r="D11" s="0" t="n">
        <v>8167.5</v>
      </c>
      <c r="E11" s="0" t="n">
        <v>7825</v>
      </c>
      <c r="F11" s="0" t="n">
        <v>299.1600742</v>
      </c>
      <c r="G11" s="0" t="n">
        <v>8765.820148</v>
      </c>
      <c r="H11" s="0" t="n">
        <v>7569.179852</v>
      </c>
      <c r="I11" s="0" t="n">
        <f aca="false">FALSE()</f>
        <v>0</v>
      </c>
      <c r="J11" s="0" t="n">
        <v>-342.5</v>
      </c>
      <c r="K11" s="0" t="n">
        <v>-4.1934496</v>
      </c>
    </row>
    <row r="12" customFormat="false" ht="14.5" hidden="false" customHeight="false" outlineLevel="0" collapsed="false">
      <c r="A12" s="1" t="n">
        <v>2020</v>
      </c>
      <c r="B12" s="0" t="s">
        <v>11</v>
      </c>
      <c r="C12" s="0" t="s">
        <v>22</v>
      </c>
      <c r="D12" s="0" t="n">
        <v>1243</v>
      </c>
      <c r="E12" s="0" t="n">
        <v>1234</v>
      </c>
      <c r="F12" s="0" t="n">
        <v>35.21931288</v>
      </c>
      <c r="G12" s="0" t="n">
        <v>1313.438626</v>
      </c>
      <c r="H12" s="0" t="n">
        <v>1172.561374</v>
      </c>
      <c r="I12" s="0" t="n">
        <f aca="false">FALSE()</f>
        <v>0</v>
      </c>
      <c r="J12" s="0" t="n">
        <v>-9</v>
      </c>
      <c r="K12" s="0" t="n">
        <v>-0.7240547</v>
      </c>
    </row>
    <row r="13" customFormat="false" ht="14.5" hidden="false" customHeight="false" outlineLevel="0" collapsed="false">
      <c r="A13" s="1" t="n">
        <v>2020</v>
      </c>
      <c r="B13" s="0" t="s">
        <v>11</v>
      </c>
      <c r="C13" s="0" t="s">
        <v>23</v>
      </c>
      <c r="D13" s="0" t="n">
        <v>5809</v>
      </c>
      <c r="E13" s="0" t="n">
        <v>5562</v>
      </c>
      <c r="F13" s="0" t="n">
        <v>197.8670008</v>
      </c>
      <c r="G13" s="0" t="n">
        <v>6204.734002</v>
      </c>
      <c r="H13" s="0" t="n">
        <v>5413.265998</v>
      </c>
      <c r="I13" s="0" t="n">
        <f aca="false">FALSE()</f>
        <v>0</v>
      </c>
      <c r="J13" s="0" t="n">
        <v>-247</v>
      </c>
      <c r="K13" s="0" t="n">
        <v>-4.2520227</v>
      </c>
    </row>
    <row r="14" customFormat="false" ht="14.5" hidden="false" customHeight="false" outlineLevel="0" collapsed="false">
      <c r="A14" s="1" t="n">
        <v>2020</v>
      </c>
      <c r="B14" s="0" t="s">
        <v>11</v>
      </c>
      <c r="C14" s="0" t="s">
        <v>24</v>
      </c>
      <c r="D14" s="0" t="n">
        <v>1433.5</v>
      </c>
      <c r="E14" s="0" t="n">
        <v>1396</v>
      </c>
      <c r="F14" s="0" t="n">
        <v>84.48017519</v>
      </c>
      <c r="G14" s="0" t="n">
        <v>1602.46035</v>
      </c>
      <c r="H14" s="0" t="n">
        <v>1264.53965</v>
      </c>
      <c r="I14" s="0" t="n">
        <f aca="false">FALSE()</f>
        <v>0</v>
      </c>
      <c r="J14" s="0" t="n">
        <v>-37.5</v>
      </c>
      <c r="K14" s="0" t="n">
        <v>-2.6159749</v>
      </c>
    </row>
    <row r="15" customFormat="false" ht="14.5" hidden="false" customHeight="false" outlineLevel="0" collapsed="false">
      <c r="A15" s="1" t="n">
        <v>2020</v>
      </c>
      <c r="B15" s="0" t="s">
        <v>11</v>
      </c>
      <c r="C15" s="0" t="s">
        <v>25</v>
      </c>
      <c r="D15" s="0" t="n">
        <v>962</v>
      </c>
      <c r="E15" s="0" t="n">
        <v>950</v>
      </c>
      <c r="F15" s="0" t="n">
        <v>45.033321</v>
      </c>
      <c r="G15" s="0" t="n">
        <v>1052.066642</v>
      </c>
      <c r="H15" s="0" t="n">
        <v>871.933358</v>
      </c>
      <c r="I15" s="0" t="n">
        <f aca="false">FALSE()</f>
        <v>0</v>
      </c>
      <c r="J15" s="0" t="n">
        <v>-12</v>
      </c>
      <c r="K15" s="0" t="n">
        <v>-1.2474012</v>
      </c>
    </row>
    <row r="16" customFormat="false" ht="14.5" hidden="false" customHeight="false" outlineLevel="0" collapsed="false">
      <c r="A16" s="1" t="n">
        <v>2020</v>
      </c>
      <c r="B16" s="0" t="s">
        <v>11</v>
      </c>
      <c r="C16" s="0" t="s">
        <v>26</v>
      </c>
      <c r="D16" s="0" t="n">
        <v>3976</v>
      </c>
      <c r="E16" s="0" t="n">
        <v>3390</v>
      </c>
      <c r="F16" s="0" t="n">
        <v>352.1553634</v>
      </c>
      <c r="G16" s="0" t="n">
        <v>4680.310727</v>
      </c>
      <c r="H16" s="0" t="n">
        <v>3271.689273</v>
      </c>
      <c r="I16" s="0" t="n">
        <f aca="false">FALSE()</f>
        <v>0</v>
      </c>
      <c r="J16" s="0" t="n">
        <v>-586</v>
      </c>
      <c r="K16" s="0" t="n">
        <v>-14.7384306</v>
      </c>
    </row>
    <row r="17" customFormat="false" ht="14.5" hidden="false" customHeight="false" outlineLevel="0" collapsed="false">
      <c r="A17" s="1" t="n">
        <v>2020</v>
      </c>
      <c r="B17" s="0" t="s">
        <v>11</v>
      </c>
      <c r="C17" s="0" t="s">
        <v>27</v>
      </c>
      <c r="D17" s="0" t="n">
        <v>5993.5</v>
      </c>
      <c r="E17" s="0" t="n">
        <v>5780</v>
      </c>
      <c r="F17" s="0" t="n">
        <v>222.1988974</v>
      </c>
      <c r="G17" s="0" t="n">
        <v>6437.897795</v>
      </c>
      <c r="H17" s="0" t="n">
        <v>5549.102205</v>
      </c>
      <c r="I17" s="0" t="n">
        <f aca="false">FALSE()</f>
        <v>0</v>
      </c>
      <c r="J17" s="0" t="n">
        <v>-213.5</v>
      </c>
      <c r="K17" s="0" t="n">
        <v>-3.5621924</v>
      </c>
    </row>
    <row r="18" customFormat="false" ht="14.5" hidden="false" customHeight="false" outlineLevel="0" collapsed="false">
      <c r="A18" s="1" t="n">
        <v>2020</v>
      </c>
      <c r="B18" s="0" t="s">
        <v>11</v>
      </c>
      <c r="C18" s="0" t="s">
        <v>28</v>
      </c>
      <c r="D18" s="0" t="n">
        <v>1643.5</v>
      </c>
      <c r="E18" s="0" t="n">
        <v>1728</v>
      </c>
      <c r="F18" s="0" t="n">
        <v>28.32225274</v>
      </c>
      <c r="G18" s="0" t="n">
        <v>1700.144505</v>
      </c>
      <c r="H18" s="0" t="n">
        <v>1586.855495</v>
      </c>
      <c r="I18" s="0" t="n">
        <f aca="false">TRUE()</f>
        <v>1</v>
      </c>
      <c r="J18" s="0" t="n">
        <v>84.5</v>
      </c>
      <c r="K18" s="0" t="n">
        <v>5.1414664</v>
      </c>
    </row>
    <row r="19" customFormat="false" ht="14.5" hidden="false" customHeight="false" outlineLevel="0" collapsed="false">
      <c r="A19" s="1" t="n">
        <v>2020</v>
      </c>
      <c r="B19" s="0" t="s">
        <v>11</v>
      </c>
      <c r="C19" s="0" t="s">
        <v>29</v>
      </c>
      <c r="D19" s="0" t="n">
        <v>1582.5</v>
      </c>
      <c r="E19" s="0" t="n">
        <v>2305</v>
      </c>
      <c r="F19" s="0" t="n">
        <v>6.012487006</v>
      </c>
      <c r="G19" s="0" t="n">
        <v>1594.524974</v>
      </c>
      <c r="H19" s="0" t="n">
        <v>1570.475026</v>
      </c>
      <c r="I19" s="0" t="n">
        <f aca="false">TRUE()</f>
        <v>1</v>
      </c>
      <c r="J19" s="0" t="n">
        <v>722.5</v>
      </c>
      <c r="K19" s="0" t="n">
        <v>45.6556082</v>
      </c>
    </row>
    <row r="20" customFormat="false" ht="14.5" hidden="false" customHeight="false" outlineLevel="0" collapsed="false">
      <c r="A20" s="1" t="n">
        <v>2020</v>
      </c>
      <c r="B20" s="0" t="s">
        <v>11</v>
      </c>
      <c r="C20" s="0" t="s">
        <v>30</v>
      </c>
      <c r="D20" s="0" t="n">
        <v>1907.5</v>
      </c>
      <c r="E20" s="0" t="n">
        <v>1912</v>
      </c>
      <c r="F20" s="0" t="n">
        <v>78.48630454</v>
      </c>
      <c r="G20" s="0" t="n">
        <v>2064.472609</v>
      </c>
      <c r="H20" s="0" t="n">
        <v>1750.527391</v>
      </c>
      <c r="I20" s="0" t="n">
        <f aca="false">FALSE()</f>
        <v>0</v>
      </c>
      <c r="J20" s="0" t="n">
        <v>4.5</v>
      </c>
      <c r="K20" s="0" t="n">
        <v>0.2359109</v>
      </c>
    </row>
    <row r="21" customFormat="false" ht="14.5" hidden="false" customHeight="false" outlineLevel="0" collapsed="false">
      <c r="A21" s="1" t="n">
        <v>2020</v>
      </c>
      <c r="B21" s="0" t="s">
        <v>11</v>
      </c>
      <c r="C21" s="0" t="s">
        <v>31</v>
      </c>
      <c r="D21" s="0" t="n">
        <v>4165.5</v>
      </c>
      <c r="E21" s="0" t="n">
        <v>3687</v>
      </c>
      <c r="F21" s="0" t="n">
        <v>97.4430603</v>
      </c>
      <c r="G21" s="0" t="n">
        <v>4360.386121</v>
      </c>
      <c r="H21" s="0" t="n">
        <v>3970.613879</v>
      </c>
      <c r="I21" s="0" t="n">
        <f aca="false">FALSE()</f>
        <v>0</v>
      </c>
      <c r="J21" s="0" t="n">
        <v>-478.5</v>
      </c>
      <c r="K21" s="0" t="n">
        <v>-11.4872164</v>
      </c>
    </row>
    <row r="22" customFormat="false" ht="14.5" hidden="false" customHeight="false" outlineLevel="0" collapsed="false">
      <c r="A22" s="1" t="n">
        <v>2020</v>
      </c>
      <c r="B22" s="0" t="s">
        <v>11</v>
      </c>
      <c r="C22" s="0" t="s">
        <v>32</v>
      </c>
      <c r="D22" s="0" t="n">
        <v>2966.5</v>
      </c>
      <c r="E22" s="0" t="n">
        <v>2899</v>
      </c>
      <c r="F22" s="0" t="n">
        <v>114.9003916</v>
      </c>
      <c r="G22" s="0" t="n">
        <v>3196.300783</v>
      </c>
      <c r="H22" s="0" t="n">
        <v>2736.699217</v>
      </c>
      <c r="I22" s="0" t="n">
        <f aca="false">FALSE()</f>
        <v>0</v>
      </c>
      <c r="J22" s="0" t="n">
        <v>-67.5</v>
      </c>
      <c r="K22" s="0" t="n">
        <v>-2.2754087</v>
      </c>
    </row>
    <row r="23" customFormat="false" ht="14.5" hidden="false" customHeight="false" outlineLevel="0" collapsed="false">
      <c r="A23" s="1" t="n">
        <v>2020</v>
      </c>
      <c r="B23" s="0" t="s">
        <v>11</v>
      </c>
      <c r="C23" s="0" t="s">
        <v>33</v>
      </c>
      <c r="D23" s="0" t="n">
        <v>810</v>
      </c>
      <c r="E23" s="0" t="n">
        <v>710</v>
      </c>
      <c r="F23" s="0" t="n">
        <v>48.80317613</v>
      </c>
      <c r="G23" s="0" t="n">
        <v>907.6063523</v>
      </c>
      <c r="H23" s="0" t="n">
        <v>712.3936477</v>
      </c>
      <c r="I23" s="0" t="n">
        <f aca="false">FALSE()</f>
        <v>0</v>
      </c>
      <c r="J23" s="0" t="n">
        <v>-100</v>
      </c>
      <c r="K23" s="0" t="n">
        <v>-12.345679</v>
      </c>
    </row>
    <row r="24" customFormat="false" ht="14.5" hidden="false" customHeight="false" outlineLevel="0" collapsed="false">
      <c r="A24" s="1" t="n">
        <v>2020</v>
      </c>
      <c r="B24" s="0" t="s">
        <v>11</v>
      </c>
      <c r="C24" s="0" t="s">
        <v>34</v>
      </c>
      <c r="D24" s="0" t="n">
        <v>2417.5</v>
      </c>
      <c r="E24" s="0" t="n">
        <v>2296</v>
      </c>
      <c r="F24" s="0" t="n">
        <v>46.79049049</v>
      </c>
      <c r="G24" s="0" t="n">
        <v>2511.080981</v>
      </c>
      <c r="H24" s="0" t="n">
        <v>2323.919019</v>
      </c>
      <c r="I24" s="0" t="n">
        <f aca="false">FALSE()</f>
        <v>0</v>
      </c>
      <c r="J24" s="0" t="n">
        <v>-121.5</v>
      </c>
      <c r="K24" s="0" t="n">
        <v>-5.0258532</v>
      </c>
    </row>
    <row r="25" customFormat="false" ht="14.5" hidden="false" customHeight="false" outlineLevel="0" collapsed="false">
      <c r="A25" s="1" t="n">
        <v>2020</v>
      </c>
      <c r="B25" s="0" t="s">
        <v>11</v>
      </c>
      <c r="C25" s="0" t="s">
        <v>35</v>
      </c>
      <c r="D25" s="0" t="n">
        <v>4477</v>
      </c>
      <c r="E25" s="0" t="n">
        <v>5274</v>
      </c>
      <c r="F25" s="0" t="n">
        <v>43.7852715</v>
      </c>
      <c r="G25" s="0" t="n">
        <v>4564.570543</v>
      </c>
      <c r="H25" s="0" t="n">
        <v>4389.429457</v>
      </c>
      <c r="I25" s="0" t="n">
        <f aca="false">TRUE()</f>
        <v>1</v>
      </c>
      <c r="J25" s="0" t="n">
        <v>797</v>
      </c>
      <c r="K25" s="0" t="n">
        <v>17.8020996</v>
      </c>
    </row>
    <row r="26" customFormat="false" ht="14.5" hidden="false" customHeight="false" outlineLevel="0" collapsed="false">
      <c r="A26" s="1" t="n">
        <v>2020</v>
      </c>
      <c r="B26" s="0" t="s">
        <v>11</v>
      </c>
      <c r="C26" s="0" t="s">
        <v>36</v>
      </c>
      <c r="D26" s="0" t="n">
        <v>2052</v>
      </c>
      <c r="E26" s="0" t="n">
        <v>2112</v>
      </c>
      <c r="F26" s="0" t="n">
        <v>89.49525127</v>
      </c>
      <c r="G26" s="0" t="n">
        <v>2230.990503</v>
      </c>
      <c r="H26" s="0" t="n">
        <v>1873.009497</v>
      </c>
      <c r="I26" s="0" t="n">
        <f aca="false">FALSE()</f>
        <v>0</v>
      </c>
      <c r="J26" s="0" t="n">
        <v>60</v>
      </c>
      <c r="K26" s="0" t="n">
        <v>2.9239766</v>
      </c>
    </row>
    <row r="27" customFormat="false" ht="14.5" hidden="false" customHeight="false" outlineLevel="0" collapsed="false">
      <c r="A27" s="1" t="n">
        <v>2020</v>
      </c>
      <c r="B27" s="0" t="s">
        <v>11</v>
      </c>
      <c r="C27" s="0" t="s">
        <v>37</v>
      </c>
      <c r="D27" s="0" t="n">
        <v>1809.5</v>
      </c>
      <c r="E27" s="0" t="n">
        <v>1799</v>
      </c>
      <c r="F27" s="0" t="n">
        <v>105.2354503</v>
      </c>
      <c r="G27" s="0" t="n">
        <v>2019.970901</v>
      </c>
      <c r="H27" s="0" t="n">
        <v>1599.029099</v>
      </c>
      <c r="I27" s="0" t="n">
        <f aca="false">FALSE()</f>
        <v>0</v>
      </c>
      <c r="J27" s="0" t="n">
        <v>-10.5</v>
      </c>
      <c r="K27" s="0" t="n">
        <v>-0.5802708</v>
      </c>
    </row>
    <row r="28" customFormat="false" ht="14.5" hidden="false" customHeight="false" outlineLevel="0" collapsed="false">
      <c r="A28" s="1" t="n">
        <v>2020</v>
      </c>
      <c r="B28" s="0" t="s">
        <v>11</v>
      </c>
      <c r="C28" s="0" t="s">
        <v>38</v>
      </c>
      <c r="D28" s="0" t="n">
        <v>2826.5</v>
      </c>
      <c r="E28" s="0" t="n">
        <v>2711</v>
      </c>
      <c r="F28" s="0" t="n">
        <v>28.03123258</v>
      </c>
      <c r="G28" s="0" t="n">
        <v>2882.562465</v>
      </c>
      <c r="H28" s="0" t="n">
        <v>2770.437535</v>
      </c>
      <c r="I28" s="0" t="n">
        <f aca="false">FALSE()</f>
        <v>0</v>
      </c>
      <c r="J28" s="0" t="n">
        <v>-115.5</v>
      </c>
      <c r="K28" s="0" t="n">
        <v>-4.0863258</v>
      </c>
    </row>
    <row r="29" customFormat="false" ht="14.5" hidden="false" customHeight="false" outlineLevel="0" collapsed="false">
      <c r="A29" s="1" t="n">
        <v>2020</v>
      </c>
      <c r="B29" s="0" t="s">
        <v>11</v>
      </c>
      <c r="C29" s="0" t="s">
        <v>39</v>
      </c>
      <c r="D29" s="0" t="n">
        <v>1323</v>
      </c>
      <c r="E29" s="0" t="n">
        <v>1333</v>
      </c>
      <c r="F29" s="0" t="n">
        <v>17.52141547</v>
      </c>
      <c r="G29" s="0" t="n">
        <v>1358.042831</v>
      </c>
      <c r="H29" s="0" t="n">
        <v>1287.957169</v>
      </c>
      <c r="I29" s="0" t="n">
        <f aca="false">FALSE()</f>
        <v>0</v>
      </c>
      <c r="J29" s="0" t="n">
        <v>10</v>
      </c>
      <c r="K29" s="0" t="n">
        <v>0.7558579</v>
      </c>
    </row>
    <row r="30" customFormat="false" ht="14.5" hidden="false" customHeight="false" outlineLevel="0" collapsed="false">
      <c r="A30" s="1" t="n">
        <v>2020</v>
      </c>
      <c r="B30" s="0" t="s">
        <v>11</v>
      </c>
      <c r="C30" s="0" t="s">
        <v>40</v>
      </c>
      <c r="D30" s="0" t="n">
        <v>1003</v>
      </c>
      <c r="E30" s="0" t="n">
        <v>1061</v>
      </c>
      <c r="F30" s="0" t="n">
        <v>49.66034635</v>
      </c>
      <c r="G30" s="0" t="n">
        <v>1102.320693</v>
      </c>
      <c r="H30" s="0" t="n">
        <v>903.6793073</v>
      </c>
      <c r="I30" s="0" t="n">
        <f aca="false">FALSE()</f>
        <v>0</v>
      </c>
      <c r="J30" s="0" t="n">
        <v>58</v>
      </c>
      <c r="K30" s="0" t="n">
        <v>5.782652</v>
      </c>
    </row>
    <row r="31" customFormat="false" ht="14.5" hidden="false" customHeight="false" outlineLevel="0" collapsed="false">
      <c r="A31" s="1" t="n">
        <v>2020</v>
      </c>
      <c r="B31" s="0" t="s">
        <v>11</v>
      </c>
      <c r="C31" s="0" t="s">
        <v>41</v>
      </c>
      <c r="D31" s="0" t="n">
        <v>2372.5</v>
      </c>
      <c r="E31" s="0" t="n">
        <v>2947</v>
      </c>
      <c r="F31" s="0" t="n">
        <v>29.53811098</v>
      </c>
      <c r="G31" s="0" t="n">
        <v>2431.576222</v>
      </c>
      <c r="H31" s="0" t="n">
        <v>2313.423778</v>
      </c>
      <c r="I31" s="0" t="n">
        <f aca="false">TRUE()</f>
        <v>1</v>
      </c>
      <c r="J31" s="0" t="n">
        <v>574.5</v>
      </c>
      <c r="K31" s="0" t="n">
        <v>24.2149631</v>
      </c>
    </row>
    <row r="32" customFormat="false" ht="14.5" hidden="false" customHeight="false" outlineLevel="0" collapsed="false">
      <c r="A32" s="1" t="n">
        <v>2020</v>
      </c>
      <c r="B32" s="0" t="s">
        <v>11</v>
      </c>
      <c r="C32" s="0" t="s">
        <v>42</v>
      </c>
      <c r="D32" s="0" t="n">
        <v>4555.5</v>
      </c>
      <c r="E32" s="0" t="n">
        <v>5937</v>
      </c>
      <c r="F32" s="0" t="n">
        <v>86.21571782</v>
      </c>
      <c r="G32" s="0" t="n">
        <v>4727.931436</v>
      </c>
      <c r="H32" s="0" t="n">
        <v>4383.068564</v>
      </c>
      <c r="I32" s="0" t="n">
        <f aca="false">TRUE()</f>
        <v>1</v>
      </c>
      <c r="J32" s="0" t="n">
        <v>1381.5</v>
      </c>
      <c r="K32" s="0" t="n">
        <v>30.3259796</v>
      </c>
    </row>
    <row r="33" customFormat="false" ht="14.5" hidden="false" customHeight="false" outlineLevel="0" collapsed="false">
      <c r="A33" s="1" t="n">
        <v>2020</v>
      </c>
      <c r="B33" s="0" t="s">
        <v>43</v>
      </c>
      <c r="C33" s="0" t="s">
        <v>12</v>
      </c>
      <c r="D33" s="0" t="n">
        <v>5450.8</v>
      </c>
      <c r="E33" s="0" t="n">
        <v>6485</v>
      </c>
      <c r="F33" s="0" t="n">
        <v>126.4684414</v>
      </c>
      <c r="G33" s="0" t="n">
        <v>5703.736883</v>
      </c>
      <c r="H33" s="0" t="n">
        <v>5197.863117</v>
      </c>
      <c r="I33" s="0" t="n">
        <f aca="false">TRUE()</f>
        <v>1</v>
      </c>
      <c r="J33" s="0" t="n">
        <v>1034.2</v>
      </c>
      <c r="K33" s="0" t="n">
        <v>18.9733617</v>
      </c>
    </row>
    <row r="34" customFormat="false" ht="14.5" hidden="false" customHeight="false" outlineLevel="0" collapsed="false">
      <c r="A34" s="1" t="n">
        <v>2020</v>
      </c>
      <c r="B34" s="0" t="s">
        <v>43</v>
      </c>
      <c r="C34" s="0" t="s">
        <v>13</v>
      </c>
      <c r="D34" s="0" t="n">
        <v>3818.2</v>
      </c>
      <c r="E34" s="0" t="n">
        <v>4338</v>
      </c>
      <c r="F34" s="0" t="n">
        <v>87.17721415</v>
      </c>
      <c r="G34" s="0" t="n">
        <v>3992.554428</v>
      </c>
      <c r="H34" s="0" t="n">
        <v>3643.845572</v>
      </c>
      <c r="I34" s="0" t="n">
        <f aca="false">TRUE()</f>
        <v>1</v>
      </c>
      <c r="J34" s="0" t="n">
        <v>519.8</v>
      </c>
      <c r="K34" s="0" t="n">
        <v>13.6137447</v>
      </c>
    </row>
    <row r="35" customFormat="false" ht="14.5" hidden="false" customHeight="false" outlineLevel="0" collapsed="false">
      <c r="A35" s="1" t="n">
        <v>2020</v>
      </c>
      <c r="B35" s="0" t="s">
        <v>43</v>
      </c>
      <c r="C35" s="0" t="s">
        <v>14</v>
      </c>
      <c r="D35" s="0" t="n">
        <v>1641.3</v>
      </c>
      <c r="E35" s="0" t="n">
        <v>2105</v>
      </c>
      <c r="F35" s="0" t="n">
        <v>50.02099559</v>
      </c>
      <c r="G35" s="0" t="n">
        <v>1741.341991</v>
      </c>
      <c r="H35" s="0" t="n">
        <v>1541.258009</v>
      </c>
      <c r="I35" s="0" t="n">
        <f aca="false">TRUE()</f>
        <v>1</v>
      </c>
      <c r="J35" s="0" t="n">
        <v>463.7</v>
      </c>
      <c r="K35" s="0" t="n">
        <v>28.2519954</v>
      </c>
    </row>
    <row r="36" customFormat="false" ht="14.5" hidden="false" customHeight="false" outlineLevel="0" collapsed="false">
      <c r="A36" s="1" t="n">
        <v>2020</v>
      </c>
      <c r="B36" s="0" t="s">
        <v>43</v>
      </c>
      <c r="C36" s="0" t="s">
        <v>15</v>
      </c>
      <c r="D36" s="0" t="n">
        <v>5766.6</v>
      </c>
      <c r="E36" s="0" t="n">
        <v>7172</v>
      </c>
      <c r="F36" s="0" t="n">
        <v>67.27357084</v>
      </c>
      <c r="G36" s="0" t="n">
        <v>5901.147142</v>
      </c>
      <c r="H36" s="0" t="n">
        <v>5632.052858</v>
      </c>
      <c r="I36" s="0" t="n">
        <f aca="false">TRUE()</f>
        <v>1</v>
      </c>
      <c r="J36" s="0" t="n">
        <v>1405.4</v>
      </c>
      <c r="K36" s="0" t="n">
        <v>24.37138</v>
      </c>
    </row>
    <row r="37" customFormat="false" ht="14.5" hidden="false" customHeight="false" outlineLevel="0" collapsed="false">
      <c r="A37" s="1" t="n">
        <v>2020</v>
      </c>
      <c r="B37" s="0" t="s">
        <v>43</v>
      </c>
      <c r="C37" s="0" t="s">
        <v>16</v>
      </c>
      <c r="D37" s="0" t="n">
        <v>2638</v>
      </c>
      <c r="E37" s="0" t="n">
        <v>3365</v>
      </c>
      <c r="F37" s="0" t="n">
        <v>47.35961712</v>
      </c>
      <c r="G37" s="0" t="n">
        <v>2732.719234</v>
      </c>
      <c r="H37" s="0" t="n">
        <v>2543.280766</v>
      </c>
      <c r="I37" s="0" t="n">
        <f aca="false">TRUE()</f>
        <v>1</v>
      </c>
      <c r="J37" s="0" t="n">
        <v>727</v>
      </c>
      <c r="K37" s="0" t="n">
        <v>27.5587566</v>
      </c>
    </row>
    <row r="38" customFormat="false" ht="14.5" hidden="false" customHeight="false" outlineLevel="0" collapsed="false">
      <c r="A38" s="1" t="n">
        <v>2020</v>
      </c>
      <c r="B38" s="0" t="s">
        <v>43</v>
      </c>
      <c r="C38" s="0" t="s">
        <v>17</v>
      </c>
      <c r="D38" s="0" t="n">
        <v>573.4</v>
      </c>
      <c r="E38" s="0" t="n">
        <v>692</v>
      </c>
      <c r="F38" s="0" t="n">
        <v>14.1562707</v>
      </c>
      <c r="G38" s="0" t="n">
        <v>601.7125414</v>
      </c>
      <c r="H38" s="0" t="n">
        <v>545.0874586</v>
      </c>
      <c r="I38" s="0" t="n">
        <f aca="false">TRUE()</f>
        <v>1</v>
      </c>
      <c r="J38" s="0" t="n">
        <v>118.6</v>
      </c>
      <c r="K38" s="0" t="n">
        <v>20.6836414</v>
      </c>
    </row>
    <row r="39" customFormat="false" ht="14.5" hidden="false" customHeight="false" outlineLevel="0" collapsed="false">
      <c r="A39" s="1" t="n">
        <v>2020</v>
      </c>
      <c r="B39" s="0" t="s">
        <v>43</v>
      </c>
      <c r="C39" s="0" t="s">
        <v>18</v>
      </c>
      <c r="D39" s="0" t="n">
        <v>963.4</v>
      </c>
      <c r="E39" s="0" t="n">
        <v>1033</v>
      </c>
      <c r="F39" s="0" t="n">
        <v>70.27375043</v>
      </c>
      <c r="G39" s="0" t="n">
        <v>1103.947501</v>
      </c>
      <c r="H39" s="0" t="n">
        <v>822.8524991</v>
      </c>
      <c r="I39" s="0" t="n">
        <f aca="false">FALSE()</f>
        <v>0</v>
      </c>
      <c r="J39" s="0" t="n">
        <v>69.6</v>
      </c>
      <c r="K39" s="0" t="n">
        <v>7.2244135</v>
      </c>
    </row>
    <row r="40" customFormat="false" ht="14.5" hidden="false" customHeight="false" outlineLevel="0" collapsed="false">
      <c r="A40" s="1" t="n">
        <v>2020</v>
      </c>
      <c r="B40" s="0" t="s">
        <v>43</v>
      </c>
      <c r="C40" s="0" t="s">
        <v>19</v>
      </c>
      <c r="D40" s="0" t="n">
        <v>14421.2</v>
      </c>
      <c r="E40" s="0" t="n">
        <v>17713</v>
      </c>
      <c r="F40" s="0" t="n">
        <v>238.7757665</v>
      </c>
      <c r="G40" s="0" t="n">
        <v>14898.75153</v>
      </c>
      <c r="H40" s="0" t="n">
        <v>13943.64847</v>
      </c>
      <c r="I40" s="0" t="n">
        <f aca="false">TRUE()</f>
        <v>1</v>
      </c>
      <c r="J40" s="0" t="n">
        <v>3291.8</v>
      </c>
      <c r="K40" s="0" t="n">
        <v>22.8261171</v>
      </c>
    </row>
    <row r="41" customFormat="false" ht="14.5" hidden="false" customHeight="false" outlineLevel="0" collapsed="false">
      <c r="A41" s="1" t="n">
        <v>2020</v>
      </c>
      <c r="B41" s="0" t="s">
        <v>43</v>
      </c>
      <c r="C41" s="0" t="s">
        <v>20</v>
      </c>
      <c r="D41" s="0" t="n">
        <v>973.3</v>
      </c>
      <c r="E41" s="0" t="n">
        <v>1054</v>
      </c>
      <c r="F41" s="0" t="n">
        <v>18.01018231</v>
      </c>
      <c r="G41" s="0" t="n">
        <v>1009.320365</v>
      </c>
      <c r="H41" s="0" t="n">
        <v>937.2796354</v>
      </c>
      <c r="I41" s="0" t="n">
        <f aca="false">TRUE()</f>
        <v>1</v>
      </c>
      <c r="J41" s="0" t="n">
        <v>80.7</v>
      </c>
      <c r="K41" s="0" t="n">
        <v>8.2913798</v>
      </c>
    </row>
    <row r="42" customFormat="false" ht="14.5" hidden="false" customHeight="false" outlineLevel="0" collapsed="false">
      <c r="A42" s="1" t="n">
        <v>2020</v>
      </c>
      <c r="B42" s="0" t="s">
        <v>43</v>
      </c>
      <c r="C42" s="0" t="s">
        <v>21</v>
      </c>
      <c r="D42" s="0" t="n">
        <v>7617.7</v>
      </c>
      <c r="E42" s="0" t="n">
        <v>8665</v>
      </c>
      <c r="F42" s="0" t="n">
        <v>235.027587</v>
      </c>
      <c r="G42" s="0" t="n">
        <v>8087.755174</v>
      </c>
      <c r="H42" s="0" t="n">
        <v>7147.644826</v>
      </c>
      <c r="I42" s="0" t="n">
        <f aca="false">TRUE()</f>
        <v>1</v>
      </c>
      <c r="J42" s="0" t="n">
        <v>1047.3</v>
      </c>
      <c r="K42" s="0" t="n">
        <v>13.7482442</v>
      </c>
    </row>
    <row r="43" customFormat="false" ht="14.5" hidden="false" customHeight="false" outlineLevel="0" collapsed="false">
      <c r="A43" s="1" t="n">
        <v>2020</v>
      </c>
      <c r="B43" s="0" t="s">
        <v>43</v>
      </c>
      <c r="C43" s="0" t="s">
        <v>22</v>
      </c>
      <c r="D43" s="0" t="n">
        <v>1083.4</v>
      </c>
      <c r="E43" s="0" t="n">
        <v>1283</v>
      </c>
      <c r="F43" s="0" t="n">
        <v>48.98707312</v>
      </c>
      <c r="G43" s="0" t="n">
        <v>1181.374146</v>
      </c>
      <c r="H43" s="0" t="n">
        <v>985.4258538</v>
      </c>
      <c r="I43" s="0" t="n">
        <f aca="false">TRUE()</f>
        <v>1</v>
      </c>
      <c r="J43" s="0" t="n">
        <v>199.6</v>
      </c>
      <c r="K43" s="0" t="n">
        <v>18.4234816</v>
      </c>
    </row>
    <row r="44" customFormat="false" ht="14.5" hidden="false" customHeight="false" outlineLevel="0" collapsed="false">
      <c r="A44" s="1" t="n">
        <v>2020</v>
      </c>
      <c r="B44" s="0" t="s">
        <v>43</v>
      </c>
      <c r="C44" s="0" t="s">
        <v>23</v>
      </c>
      <c r="D44" s="0" t="n">
        <v>4918.9</v>
      </c>
      <c r="E44" s="0" t="n">
        <v>6395</v>
      </c>
      <c r="F44" s="0" t="n">
        <v>241.5579296</v>
      </c>
      <c r="G44" s="0" t="n">
        <v>5402.015859</v>
      </c>
      <c r="H44" s="0" t="n">
        <v>4435.784141</v>
      </c>
      <c r="I44" s="0" t="n">
        <f aca="false">TRUE()</f>
        <v>1</v>
      </c>
      <c r="J44" s="0" t="n">
        <v>1476.1</v>
      </c>
      <c r="K44" s="0" t="n">
        <v>30.0087418</v>
      </c>
    </row>
    <row r="45" customFormat="false" ht="14.5" hidden="false" customHeight="false" outlineLevel="0" collapsed="false">
      <c r="A45" s="1" t="n">
        <v>2020</v>
      </c>
      <c r="B45" s="0" t="s">
        <v>43</v>
      </c>
      <c r="C45" s="0" t="s">
        <v>24</v>
      </c>
      <c r="D45" s="0" t="n">
        <v>1225.3</v>
      </c>
      <c r="E45" s="0" t="n">
        <v>1585</v>
      </c>
      <c r="F45" s="0" t="n">
        <v>42.63762032</v>
      </c>
      <c r="G45" s="0" t="n">
        <v>1310.575241</v>
      </c>
      <c r="H45" s="0" t="n">
        <v>1140.024759</v>
      </c>
      <c r="I45" s="0" t="n">
        <f aca="false">TRUE()</f>
        <v>1</v>
      </c>
      <c r="J45" s="0" t="n">
        <v>359.7</v>
      </c>
      <c r="K45" s="0" t="n">
        <v>29.3560761</v>
      </c>
    </row>
    <row r="46" customFormat="false" ht="14.5" hidden="false" customHeight="false" outlineLevel="0" collapsed="false">
      <c r="A46" s="1" t="n">
        <v>2020</v>
      </c>
      <c r="B46" s="0" t="s">
        <v>43</v>
      </c>
      <c r="C46" s="0" t="s">
        <v>25</v>
      </c>
      <c r="D46" s="0" t="n">
        <v>844.2</v>
      </c>
      <c r="E46" s="0" t="n">
        <v>977</v>
      </c>
      <c r="F46" s="0" t="n">
        <v>33.02322415</v>
      </c>
      <c r="G46" s="0" t="n">
        <v>910.2464483</v>
      </c>
      <c r="H46" s="0" t="n">
        <v>778.1535517</v>
      </c>
      <c r="I46" s="0" t="n">
        <f aca="false">TRUE()</f>
        <v>1</v>
      </c>
      <c r="J46" s="0" t="n">
        <v>132.8</v>
      </c>
      <c r="K46" s="0" t="n">
        <v>15.7308695</v>
      </c>
    </row>
    <row r="47" customFormat="false" ht="14.5" hidden="false" customHeight="false" outlineLevel="0" collapsed="false">
      <c r="A47" s="1" t="n">
        <v>2020</v>
      </c>
      <c r="B47" s="0" t="s">
        <v>43</v>
      </c>
      <c r="C47" s="0" t="s">
        <v>26</v>
      </c>
      <c r="D47" s="0" t="n">
        <v>2750</v>
      </c>
      <c r="E47" s="0" t="n">
        <v>2929</v>
      </c>
      <c r="F47" s="0" t="n">
        <v>124.1440024</v>
      </c>
      <c r="G47" s="0" t="n">
        <v>2998.288005</v>
      </c>
      <c r="H47" s="0" t="n">
        <v>2501.711995</v>
      </c>
      <c r="I47" s="0" t="n">
        <f aca="false">FALSE()</f>
        <v>0</v>
      </c>
      <c r="J47" s="0" t="n">
        <v>179</v>
      </c>
      <c r="K47" s="0" t="n">
        <v>6.5090909</v>
      </c>
    </row>
    <row r="48" customFormat="false" ht="14.5" hidden="false" customHeight="false" outlineLevel="0" collapsed="false">
      <c r="A48" s="1" t="n">
        <v>2020</v>
      </c>
      <c r="B48" s="0" t="s">
        <v>43</v>
      </c>
      <c r="C48" s="0" t="s">
        <v>27</v>
      </c>
      <c r="D48" s="0" t="n">
        <v>5343.5</v>
      </c>
      <c r="E48" s="0" t="n">
        <v>5541</v>
      </c>
      <c r="F48" s="0" t="n">
        <v>123.1620883</v>
      </c>
      <c r="G48" s="0" t="n">
        <v>5589.824177</v>
      </c>
      <c r="H48" s="0" t="n">
        <v>5097.175823</v>
      </c>
      <c r="I48" s="0" t="n">
        <f aca="false">FALSE()</f>
        <v>0</v>
      </c>
      <c r="J48" s="0" t="n">
        <v>197.5</v>
      </c>
      <c r="K48" s="0" t="n">
        <v>3.6960793</v>
      </c>
    </row>
    <row r="49" customFormat="false" ht="14.5" hidden="false" customHeight="false" outlineLevel="0" collapsed="false">
      <c r="A49" s="1" t="n">
        <v>2020</v>
      </c>
      <c r="B49" s="0" t="s">
        <v>43</v>
      </c>
      <c r="C49" s="0" t="s">
        <v>28</v>
      </c>
      <c r="D49" s="0" t="n">
        <v>1251.4</v>
      </c>
      <c r="E49" s="0" t="n">
        <v>2067</v>
      </c>
      <c r="F49" s="0" t="n">
        <v>102.6131895</v>
      </c>
      <c r="G49" s="0" t="n">
        <v>1456.626379</v>
      </c>
      <c r="H49" s="0" t="n">
        <v>1046.173621</v>
      </c>
      <c r="I49" s="0" t="n">
        <f aca="false">TRUE()</f>
        <v>1</v>
      </c>
      <c r="J49" s="0" t="n">
        <v>815.6</v>
      </c>
      <c r="K49" s="0" t="n">
        <v>65.175004</v>
      </c>
    </row>
    <row r="50" customFormat="false" ht="14.5" hidden="false" customHeight="false" outlineLevel="0" collapsed="false">
      <c r="A50" s="1" t="n">
        <v>2020</v>
      </c>
      <c r="B50" s="0" t="s">
        <v>43</v>
      </c>
      <c r="C50" s="0" t="s">
        <v>29</v>
      </c>
      <c r="D50" s="0" t="n">
        <v>1511</v>
      </c>
      <c r="E50" s="0" t="n">
        <v>1823</v>
      </c>
      <c r="F50" s="0" t="n">
        <v>57.07889277</v>
      </c>
      <c r="G50" s="0" t="n">
        <v>1625.157786</v>
      </c>
      <c r="H50" s="0" t="n">
        <v>1396.842214</v>
      </c>
      <c r="I50" s="0" t="n">
        <f aca="false">TRUE()</f>
        <v>1</v>
      </c>
      <c r="J50" s="0" t="n">
        <v>312</v>
      </c>
      <c r="K50" s="0" t="n">
        <v>20.6485771</v>
      </c>
    </row>
    <row r="51" customFormat="false" ht="14.5" hidden="false" customHeight="false" outlineLevel="0" collapsed="false">
      <c r="A51" s="1" t="n">
        <v>2020</v>
      </c>
      <c r="B51" s="0" t="s">
        <v>43</v>
      </c>
      <c r="C51" s="0" t="s">
        <v>30</v>
      </c>
      <c r="D51" s="0" t="n">
        <v>1635</v>
      </c>
      <c r="E51" s="0" t="n">
        <v>2229</v>
      </c>
      <c r="F51" s="0" t="n">
        <v>207.1337732</v>
      </c>
      <c r="G51" s="0" t="n">
        <v>2049.267546</v>
      </c>
      <c r="H51" s="0" t="n">
        <v>1220.732454</v>
      </c>
      <c r="I51" s="0" t="n">
        <f aca="false">TRUE()</f>
        <v>1</v>
      </c>
      <c r="J51" s="0" t="n">
        <v>594</v>
      </c>
      <c r="K51" s="0" t="n">
        <v>36.3302752</v>
      </c>
    </row>
    <row r="52" customFormat="false" ht="14.5" hidden="false" customHeight="false" outlineLevel="0" collapsed="false">
      <c r="A52" s="1" t="n">
        <v>2020</v>
      </c>
      <c r="B52" s="0" t="s">
        <v>43</v>
      </c>
      <c r="C52" s="0" t="s">
        <v>31</v>
      </c>
      <c r="D52" s="0" t="n">
        <v>3268.4</v>
      </c>
      <c r="E52" s="0" t="n">
        <v>3479</v>
      </c>
      <c r="F52" s="0" t="n">
        <v>66.67933213</v>
      </c>
      <c r="G52" s="0" t="n">
        <v>3401.758664</v>
      </c>
      <c r="H52" s="0" t="n">
        <v>3135.041336</v>
      </c>
      <c r="I52" s="0" t="n">
        <f aca="false">TRUE()</f>
        <v>1</v>
      </c>
      <c r="J52" s="0" t="n">
        <v>210.6</v>
      </c>
      <c r="K52" s="0" t="n">
        <v>6.4435198</v>
      </c>
    </row>
    <row r="53" customFormat="false" ht="14.5" hidden="false" customHeight="false" outlineLevel="0" collapsed="false">
      <c r="A53" s="1" t="n">
        <v>2020</v>
      </c>
      <c r="B53" s="0" t="s">
        <v>43</v>
      </c>
      <c r="C53" s="0" t="s">
        <v>32</v>
      </c>
      <c r="D53" s="0" t="n">
        <v>2666</v>
      </c>
      <c r="E53" s="0" t="n">
        <v>3132</v>
      </c>
      <c r="F53" s="0" t="n">
        <v>110.8530559</v>
      </c>
      <c r="G53" s="0" t="n">
        <v>2887.706112</v>
      </c>
      <c r="H53" s="0" t="n">
        <v>2444.293888</v>
      </c>
      <c r="I53" s="0" t="n">
        <f aca="false">TRUE()</f>
        <v>1</v>
      </c>
      <c r="J53" s="0" t="n">
        <v>466</v>
      </c>
      <c r="K53" s="0" t="n">
        <v>17.4793698</v>
      </c>
    </row>
    <row r="54" customFormat="false" ht="14.5" hidden="false" customHeight="false" outlineLevel="0" collapsed="false">
      <c r="A54" s="1" t="n">
        <v>2020</v>
      </c>
      <c r="B54" s="0" t="s">
        <v>43</v>
      </c>
      <c r="C54" s="0" t="s">
        <v>33</v>
      </c>
      <c r="D54" s="0" t="n">
        <v>691.4</v>
      </c>
      <c r="E54" s="0" t="n">
        <v>755</v>
      </c>
      <c r="F54" s="0" t="n">
        <v>12.01665511</v>
      </c>
      <c r="G54" s="0" t="n">
        <v>715.4333102</v>
      </c>
      <c r="H54" s="0" t="n">
        <v>667.3666898</v>
      </c>
      <c r="I54" s="0" t="n">
        <f aca="false">TRUE()</f>
        <v>1</v>
      </c>
      <c r="J54" s="0" t="n">
        <v>63.6</v>
      </c>
      <c r="K54" s="0" t="n">
        <v>9.1987272</v>
      </c>
    </row>
    <row r="55" customFormat="false" ht="14.5" hidden="false" customHeight="false" outlineLevel="0" collapsed="false">
      <c r="A55" s="1" t="n">
        <v>2020</v>
      </c>
      <c r="B55" s="0" t="s">
        <v>43</v>
      </c>
      <c r="C55" s="0" t="s">
        <v>34</v>
      </c>
      <c r="D55" s="0" t="n">
        <v>2245.8</v>
      </c>
      <c r="E55" s="0" t="n">
        <v>2611</v>
      </c>
      <c r="F55" s="0" t="n">
        <v>47.38776213</v>
      </c>
      <c r="G55" s="0" t="n">
        <v>2340.575524</v>
      </c>
      <c r="H55" s="0" t="n">
        <v>2151.024476</v>
      </c>
      <c r="I55" s="0" t="n">
        <f aca="false">TRUE()</f>
        <v>1</v>
      </c>
      <c r="J55" s="0" t="n">
        <v>365.2</v>
      </c>
      <c r="K55" s="0" t="n">
        <v>16.2614658</v>
      </c>
    </row>
    <row r="56" customFormat="false" ht="14.5" hidden="false" customHeight="false" outlineLevel="0" collapsed="false">
      <c r="A56" s="1" t="n">
        <v>2020</v>
      </c>
      <c r="B56" s="0" t="s">
        <v>43</v>
      </c>
      <c r="C56" s="0" t="s">
        <v>35</v>
      </c>
      <c r="D56" s="0" t="n">
        <v>4039.9</v>
      </c>
      <c r="E56" s="0" t="n">
        <v>5449</v>
      </c>
      <c r="F56" s="0" t="n">
        <v>65.10785923</v>
      </c>
      <c r="G56" s="0" t="n">
        <v>4170.115718</v>
      </c>
      <c r="H56" s="0" t="n">
        <v>3909.684282</v>
      </c>
      <c r="I56" s="0" t="n">
        <f aca="false">TRUE()</f>
        <v>1</v>
      </c>
      <c r="J56" s="0" t="n">
        <v>1409.1</v>
      </c>
      <c r="K56" s="0" t="n">
        <v>34.8795762</v>
      </c>
    </row>
    <row r="57" customFormat="false" ht="14.5" hidden="false" customHeight="false" outlineLevel="0" collapsed="false">
      <c r="A57" s="1" t="n">
        <v>2020</v>
      </c>
      <c r="B57" s="0" t="s">
        <v>43</v>
      </c>
      <c r="C57" s="0" t="s">
        <v>36</v>
      </c>
      <c r="D57" s="0" t="n">
        <v>1933.4</v>
      </c>
      <c r="E57" s="0" t="n">
        <v>2217</v>
      </c>
      <c r="F57" s="0" t="n">
        <v>65.11937756</v>
      </c>
      <c r="G57" s="0" t="n">
        <v>2063.638755</v>
      </c>
      <c r="H57" s="0" t="n">
        <v>1803.161245</v>
      </c>
      <c r="I57" s="0" t="n">
        <f aca="false">TRUE()</f>
        <v>1</v>
      </c>
      <c r="J57" s="0" t="n">
        <v>283.6</v>
      </c>
      <c r="K57" s="0" t="n">
        <v>14.6684597</v>
      </c>
    </row>
    <row r="58" customFormat="false" ht="14.5" hidden="false" customHeight="false" outlineLevel="0" collapsed="false">
      <c r="A58" s="1" t="n">
        <v>2020</v>
      </c>
      <c r="B58" s="0" t="s">
        <v>43</v>
      </c>
      <c r="C58" s="0" t="s">
        <v>37</v>
      </c>
      <c r="D58" s="0" t="n">
        <v>1448.9</v>
      </c>
      <c r="E58" s="0" t="n">
        <v>1681</v>
      </c>
      <c r="F58" s="0" t="n">
        <v>87.04998564</v>
      </c>
      <c r="G58" s="0" t="n">
        <v>1622.999971</v>
      </c>
      <c r="H58" s="0" t="n">
        <v>1274.800029</v>
      </c>
      <c r="I58" s="0" t="n">
        <f aca="false">TRUE()</f>
        <v>1</v>
      </c>
      <c r="J58" s="0" t="n">
        <v>232.1</v>
      </c>
      <c r="K58" s="0" t="n">
        <v>16.0190489</v>
      </c>
    </row>
    <row r="59" customFormat="false" ht="14.5" hidden="false" customHeight="false" outlineLevel="0" collapsed="false">
      <c r="A59" s="1" t="n">
        <v>2020</v>
      </c>
      <c r="B59" s="0" t="s">
        <v>43</v>
      </c>
      <c r="C59" s="0" t="s">
        <v>38</v>
      </c>
      <c r="D59" s="0" t="n">
        <v>2605.1</v>
      </c>
      <c r="E59" s="0" t="n">
        <v>2940</v>
      </c>
      <c r="F59" s="0" t="n">
        <v>81.52443397</v>
      </c>
      <c r="G59" s="0" t="n">
        <v>2768.148868</v>
      </c>
      <c r="H59" s="0" t="n">
        <v>2442.051132</v>
      </c>
      <c r="I59" s="0" t="n">
        <f aca="false">TRUE()</f>
        <v>1</v>
      </c>
      <c r="J59" s="0" t="n">
        <v>334.9</v>
      </c>
      <c r="K59" s="0" t="n">
        <v>12.8555526</v>
      </c>
    </row>
    <row r="60" customFormat="false" ht="14.5" hidden="false" customHeight="false" outlineLevel="0" collapsed="false">
      <c r="A60" s="1" t="n">
        <v>2020</v>
      </c>
      <c r="B60" s="0" t="s">
        <v>43</v>
      </c>
      <c r="C60" s="0" t="s">
        <v>39</v>
      </c>
      <c r="D60" s="0" t="n">
        <v>1248.5</v>
      </c>
      <c r="E60" s="0" t="n">
        <v>1496</v>
      </c>
      <c r="F60" s="0" t="n">
        <v>30.21202851</v>
      </c>
      <c r="G60" s="0" t="n">
        <v>1308.924057</v>
      </c>
      <c r="H60" s="0" t="n">
        <v>1188.075943</v>
      </c>
      <c r="I60" s="0" t="n">
        <f aca="false">TRUE()</f>
        <v>1</v>
      </c>
      <c r="J60" s="0" t="n">
        <v>247.5</v>
      </c>
      <c r="K60" s="0" t="n">
        <v>19.8237885</v>
      </c>
    </row>
    <row r="61" customFormat="false" ht="14.5" hidden="false" customHeight="false" outlineLevel="0" collapsed="false">
      <c r="A61" s="1" t="n">
        <v>2020</v>
      </c>
      <c r="B61" s="0" t="s">
        <v>43</v>
      </c>
      <c r="C61" s="0" t="s">
        <v>40</v>
      </c>
      <c r="D61" s="0" t="n">
        <v>766</v>
      </c>
      <c r="E61" s="0" t="n">
        <v>1057</v>
      </c>
      <c r="F61" s="0" t="n">
        <v>110.2209901</v>
      </c>
      <c r="G61" s="0" t="n">
        <v>986.4419803</v>
      </c>
      <c r="H61" s="0" t="n">
        <v>545.5580197</v>
      </c>
      <c r="I61" s="0" t="n">
        <f aca="false">TRUE()</f>
        <v>1</v>
      </c>
      <c r="J61" s="0" t="n">
        <v>291</v>
      </c>
      <c r="K61" s="0" t="n">
        <v>37.9895561</v>
      </c>
    </row>
    <row r="62" customFormat="false" ht="14.5" hidden="false" customHeight="false" outlineLevel="0" collapsed="false">
      <c r="A62" s="1" t="n">
        <v>2020</v>
      </c>
      <c r="B62" s="0" t="s">
        <v>43</v>
      </c>
      <c r="C62" s="0" t="s">
        <v>41</v>
      </c>
      <c r="D62" s="0" t="n">
        <v>2179.8</v>
      </c>
      <c r="E62" s="0" t="n">
        <v>2858</v>
      </c>
      <c r="F62" s="0" t="n">
        <v>94.79943741</v>
      </c>
      <c r="G62" s="0" t="n">
        <v>2369.398875</v>
      </c>
      <c r="H62" s="0" t="n">
        <v>1990.201125</v>
      </c>
      <c r="I62" s="0" t="n">
        <f aca="false">TRUE()</f>
        <v>1</v>
      </c>
      <c r="J62" s="0" t="n">
        <v>678.2</v>
      </c>
      <c r="K62" s="0" t="n">
        <v>31.1129461</v>
      </c>
    </row>
    <row r="63" customFormat="false" ht="14.5" hidden="false" customHeight="false" outlineLevel="0" collapsed="false">
      <c r="A63" s="1" t="n">
        <v>2020</v>
      </c>
      <c r="B63" s="0" t="s">
        <v>43</v>
      </c>
      <c r="C63" s="0" t="s">
        <v>42</v>
      </c>
      <c r="D63" s="0" t="n">
        <v>4059.2</v>
      </c>
      <c r="E63" s="0" t="n">
        <v>5258</v>
      </c>
      <c r="F63" s="0" t="n">
        <v>38.08061624</v>
      </c>
      <c r="G63" s="0" t="n">
        <v>4135.361232</v>
      </c>
      <c r="H63" s="0" t="n">
        <v>3983.038768</v>
      </c>
      <c r="I63" s="0" t="n">
        <f aca="false">TRUE()</f>
        <v>1</v>
      </c>
      <c r="J63" s="0" t="n">
        <v>1198.8</v>
      </c>
      <c r="K63" s="0" t="n">
        <v>29.5329129</v>
      </c>
    </row>
    <row r="64" customFormat="false" ht="14.5" hidden="false" customHeight="false" outlineLevel="0" collapsed="false">
      <c r="A64" s="1" t="n">
        <v>2020</v>
      </c>
      <c r="B64" s="0" t="s">
        <v>44</v>
      </c>
      <c r="C64" s="0" t="s">
        <v>12</v>
      </c>
      <c r="D64" s="0" t="n">
        <v>5833</v>
      </c>
      <c r="E64" s="0" t="n">
        <v>7811</v>
      </c>
      <c r="F64" s="0" t="n">
        <v>263.7738931</v>
      </c>
      <c r="G64" s="0" t="n">
        <v>6360.547786</v>
      </c>
      <c r="H64" s="0" t="n">
        <v>5305.452214</v>
      </c>
      <c r="I64" s="0" t="n">
        <f aca="false">TRUE()</f>
        <v>1</v>
      </c>
      <c r="J64" s="0" t="n">
        <v>1978</v>
      </c>
      <c r="K64" s="0" t="n">
        <v>33.9105092</v>
      </c>
    </row>
    <row r="65" customFormat="false" ht="14.5" hidden="false" customHeight="false" outlineLevel="0" collapsed="false">
      <c r="A65" s="1" t="n">
        <v>2020</v>
      </c>
      <c r="B65" s="0" t="s">
        <v>44</v>
      </c>
      <c r="C65" s="0" t="s">
        <v>13</v>
      </c>
      <c r="D65" s="0" t="n">
        <v>3743.4</v>
      </c>
      <c r="E65" s="0" t="n">
        <v>5196</v>
      </c>
      <c r="F65" s="0" t="n">
        <v>64.86704351</v>
      </c>
      <c r="G65" s="0" t="n">
        <v>3873.134087</v>
      </c>
      <c r="H65" s="0" t="n">
        <v>3613.665913</v>
      </c>
      <c r="I65" s="0" t="n">
        <f aca="false">TRUE()</f>
        <v>1</v>
      </c>
      <c r="J65" s="0" t="n">
        <v>1452.6</v>
      </c>
      <c r="K65" s="0" t="n">
        <v>38.8042956</v>
      </c>
    </row>
    <row r="66" customFormat="false" ht="14.5" hidden="false" customHeight="false" outlineLevel="0" collapsed="false">
      <c r="A66" s="1" t="n">
        <v>2020</v>
      </c>
      <c r="B66" s="0" t="s">
        <v>44</v>
      </c>
      <c r="C66" s="0" t="s">
        <v>14</v>
      </c>
      <c r="D66" s="0" t="n">
        <v>1730.4</v>
      </c>
      <c r="E66" s="0" t="n">
        <v>2555</v>
      </c>
      <c r="F66" s="0" t="n">
        <v>93.05124036</v>
      </c>
      <c r="G66" s="0" t="n">
        <v>1916.502481</v>
      </c>
      <c r="H66" s="0" t="n">
        <v>1544.297519</v>
      </c>
      <c r="I66" s="0" t="n">
        <f aca="false">TRUE()</f>
        <v>1</v>
      </c>
      <c r="J66" s="0" t="n">
        <v>824.6</v>
      </c>
      <c r="K66" s="0" t="n">
        <v>47.6537217</v>
      </c>
    </row>
    <row r="67" customFormat="false" ht="14.5" hidden="false" customHeight="false" outlineLevel="0" collapsed="false">
      <c r="A67" s="1" t="n">
        <v>2020</v>
      </c>
      <c r="B67" s="0" t="s">
        <v>44</v>
      </c>
      <c r="C67" s="0" t="s">
        <v>15</v>
      </c>
      <c r="D67" s="0" t="n">
        <v>6404.1</v>
      </c>
      <c r="E67" s="0" t="n">
        <v>8318</v>
      </c>
      <c r="F67" s="0" t="n">
        <v>293.3250188</v>
      </c>
      <c r="G67" s="0" t="n">
        <v>6990.750038</v>
      </c>
      <c r="H67" s="0" t="n">
        <v>5817.449962</v>
      </c>
      <c r="I67" s="0" t="n">
        <f aca="false">TRUE()</f>
        <v>1</v>
      </c>
      <c r="J67" s="0" t="n">
        <v>1913.9</v>
      </c>
      <c r="K67" s="0" t="n">
        <v>29.8855421</v>
      </c>
    </row>
    <row r="68" customFormat="false" ht="14.5" hidden="false" customHeight="false" outlineLevel="0" collapsed="false">
      <c r="A68" s="1" t="n">
        <v>2020</v>
      </c>
      <c r="B68" s="0" t="s">
        <v>44</v>
      </c>
      <c r="C68" s="0" t="s">
        <v>16</v>
      </c>
      <c r="D68" s="0" t="n">
        <v>2825.8</v>
      </c>
      <c r="E68" s="0" t="n">
        <v>4102</v>
      </c>
      <c r="F68" s="0" t="n">
        <v>104.4298808</v>
      </c>
      <c r="G68" s="0" t="n">
        <v>3034.659762</v>
      </c>
      <c r="H68" s="0" t="n">
        <v>2616.940238</v>
      </c>
      <c r="I68" s="0" t="n">
        <f aca="false">TRUE()</f>
        <v>1</v>
      </c>
      <c r="J68" s="0" t="n">
        <v>1276.2</v>
      </c>
      <c r="K68" s="0" t="n">
        <v>45.1624319</v>
      </c>
    </row>
    <row r="69" customFormat="false" ht="14.5" hidden="false" customHeight="false" outlineLevel="0" collapsed="false">
      <c r="A69" s="1" t="n">
        <v>2020</v>
      </c>
      <c r="B69" s="0" t="s">
        <v>44</v>
      </c>
      <c r="C69" s="0" t="s">
        <v>17</v>
      </c>
      <c r="D69" s="0" t="n">
        <v>607.8</v>
      </c>
      <c r="E69" s="0" t="n">
        <v>877</v>
      </c>
      <c r="F69" s="0" t="n">
        <v>24.70897273</v>
      </c>
      <c r="G69" s="0" t="n">
        <v>657.2179455</v>
      </c>
      <c r="H69" s="0" t="n">
        <v>558.3820545</v>
      </c>
      <c r="I69" s="0" t="n">
        <f aca="false">TRUE()</f>
        <v>1</v>
      </c>
      <c r="J69" s="0" t="n">
        <v>269.2</v>
      </c>
      <c r="K69" s="0" t="n">
        <v>44.2908852</v>
      </c>
    </row>
    <row r="70" customFormat="false" ht="14.5" hidden="false" customHeight="false" outlineLevel="0" collapsed="false">
      <c r="A70" s="1" t="n">
        <v>2020</v>
      </c>
      <c r="B70" s="0" t="s">
        <v>44</v>
      </c>
      <c r="C70" s="0" t="s">
        <v>18</v>
      </c>
      <c r="D70" s="0" t="n">
        <v>1025.4</v>
      </c>
      <c r="E70" s="0" t="n">
        <v>1710</v>
      </c>
      <c r="F70" s="0" t="n">
        <v>27.06535301</v>
      </c>
      <c r="G70" s="0" t="n">
        <v>1079.530706</v>
      </c>
      <c r="H70" s="0" t="n">
        <v>971.269294</v>
      </c>
      <c r="I70" s="0" t="n">
        <f aca="false">TRUE()</f>
        <v>1</v>
      </c>
      <c r="J70" s="0" t="n">
        <v>684.6</v>
      </c>
      <c r="K70" s="0" t="n">
        <v>66.7641896</v>
      </c>
    </row>
    <row r="71" customFormat="false" ht="14.5" hidden="false" customHeight="false" outlineLevel="0" collapsed="false">
      <c r="A71" s="1" t="n">
        <v>2020</v>
      </c>
      <c r="B71" s="0" t="s">
        <v>44</v>
      </c>
      <c r="C71" s="0" t="s">
        <v>19</v>
      </c>
      <c r="D71" s="0" t="n">
        <v>14639.9</v>
      </c>
      <c r="E71" s="0" t="n">
        <v>20099</v>
      </c>
      <c r="F71" s="0" t="n">
        <v>219.7619166</v>
      </c>
      <c r="G71" s="0" t="n">
        <v>15079.42383</v>
      </c>
      <c r="H71" s="0" t="n">
        <v>14200.37617</v>
      </c>
      <c r="I71" s="0" t="n">
        <f aca="false">TRUE()</f>
        <v>1</v>
      </c>
      <c r="J71" s="0" t="n">
        <v>5459.1</v>
      </c>
      <c r="K71" s="0" t="n">
        <v>37.2891891</v>
      </c>
    </row>
    <row r="72" customFormat="false" ht="14.5" hidden="false" customHeight="false" outlineLevel="0" collapsed="false">
      <c r="A72" s="1" t="n">
        <v>2020</v>
      </c>
      <c r="B72" s="0" t="s">
        <v>44</v>
      </c>
      <c r="C72" s="0" t="s">
        <v>20</v>
      </c>
      <c r="D72" s="0" t="n">
        <v>999.2</v>
      </c>
      <c r="E72" s="0" t="n">
        <v>1059</v>
      </c>
      <c r="F72" s="0" t="n">
        <v>37.9490887</v>
      </c>
      <c r="G72" s="0" t="n">
        <v>1075.098177</v>
      </c>
      <c r="H72" s="0" t="n">
        <v>923.3018226</v>
      </c>
      <c r="I72" s="0" t="n">
        <f aca="false">FALSE()</f>
        <v>0</v>
      </c>
      <c r="J72" s="0" t="n">
        <v>59.8</v>
      </c>
      <c r="K72" s="0" t="n">
        <v>5.9847878</v>
      </c>
    </row>
    <row r="73" customFormat="false" ht="14.5" hidden="false" customHeight="false" outlineLevel="0" collapsed="false">
      <c r="A73" s="1" t="n">
        <v>2020</v>
      </c>
      <c r="B73" s="0" t="s">
        <v>44</v>
      </c>
      <c r="C73" s="0" t="s">
        <v>21</v>
      </c>
      <c r="D73" s="0" t="n">
        <v>7623.6</v>
      </c>
      <c r="E73" s="0" t="n">
        <v>11219</v>
      </c>
      <c r="F73" s="0" t="n">
        <v>128.7700793</v>
      </c>
      <c r="G73" s="0" t="n">
        <v>7881.140159</v>
      </c>
      <c r="H73" s="0" t="n">
        <v>7366.059841</v>
      </c>
      <c r="I73" s="0" t="n">
        <f aca="false">TRUE()</f>
        <v>1</v>
      </c>
      <c r="J73" s="0" t="n">
        <v>3595.4</v>
      </c>
      <c r="K73" s="0" t="n">
        <v>47.161446</v>
      </c>
    </row>
    <row r="74" customFormat="false" ht="14.5" hidden="false" customHeight="false" outlineLevel="0" collapsed="false">
      <c r="A74" s="1" t="n">
        <v>2020</v>
      </c>
      <c r="B74" s="0" t="s">
        <v>44</v>
      </c>
      <c r="C74" s="0" t="s">
        <v>22</v>
      </c>
      <c r="D74" s="0" t="n">
        <v>1326.9</v>
      </c>
      <c r="E74" s="0" t="n">
        <v>1565</v>
      </c>
      <c r="F74" s="0" t="n">
        <v>48.4145295</v>
      </c>
      <c r="G74" s="0" t="n">
        <v>1423.729059</v>
      </c>
      <c r="H74" s="0" t="n">
        <v>1230.070941</v>
      </c>
      <c r="I74" s="0" t="n">
        <f aca="false">TRUE()</f>
        <v>1</v>
      </c>
      <c r="J74" s="0" t="n">
        <v>238.1</v>
      </c>
      <c r="K74" s="0" t="n">
        <v>17.9440802</v>
      </c>
    </row>
    <row r="75" customFormat="false" ht="14.5" hidden="false" customHeight="false" outlineLevel="0" collapsed="false">
      <c r="A75" s="1" t="n">
        <v>2020</v>
      </c>
      <c r="B75" s="0" t="s">
        <v>44</v>
      </c>
      <c r="C75" s="0" t="s">
        <v>23</v>
      </c>
      <c r="D75" s="0" t="n">
        <v>4993.8</v>
      </c>
      <c r="E75" s="0" t="n">
        <v>7993</v>
      </c>
      <c r="F75" s="0" t="n">
        <v>69.15875457</v>
      </c>
      <c r="G75" s="0" t="n">
        <v>5132.117509</v>
      </c>
      <c r="H75" s="0" t="n">
        <v>4855.482491</v>
      </c>
      <c r="I75" s="0" t="n">
        <f aca="false">TRUE()</f>
        <v>1</v>
      </c>
      <c r="J75" s="0" t="n">
        <v>2999.2</v>
      </c>
      <c r="K75" s="0" t="n">
        <v>60.0584725</v>
      </c>
    </row>
    <row r="76" customFormat="false" ht="14.5" hidden="false" customHeight="false" outlineLevel="0" collapsed="false">
      <c r="A76" s="1" t="n">
        <v>2020</v>
      </c>
      <c r="B76" s="0" t="s">
        <v>44</v>
      </c>
      <c r="C76" s="0" t="s">
        <v>24</v>
      </c>
      <c r="D76" s="0" t="n">
        <v>1284.7</v>
      </c>
      <c r="E76" s="0" t="n">
        <v>1888</v>
      </c>
      <c r="F76" s="0" t="n">
        <v>32.09309375</v>
      </c>
      <c r="G76" s="0" t="n">
        <v>1348.886188</v>
      </c>
      <c r="H76" s="0" t="n">
        <v>1220.513812</v>
      </c>
      <c r="I76" s="0" t="n">
        <f aca="false">TRUE()</f>
        <v>1</v>
      </c>
      <c r="J76" s="0" t="n">
        <v>603.3</v>
      </c>
      <c r="K76" s="0" t="n">
        <v>46.9603799</v>
      </c>
    </row>
    <row r="77" customFormat="false" ht="14.5" hidden="false" customHeight="false" outlineLevel="0" collapsed="false">
      <c r="A77" s="1" t="n">
        <v>2020</v>
      </c>
      <c r="B77" s="0" t="s">
        <v>44</v>
      </c>
      <c r="C77" s="0" t="s">
        <v>25</v>
      </c>
      <c r="D77" s="0" t="n">
        <v>894.4</v>
      </c>
      <c r="E77" s="0" t="n">
        <v>1092</v>
      </c>
      <c r="F77" s="0" t="n">
        <v>48.03609754</v>
      </c>
      <c r="G77" s="0" t="n">
        <v>990.4721951</v>
      </c>
      <c r="H77" s="0" t="n">
        <v>798.3278049</v>
      </c>
      <c r="I77" s="0" t="n">
        <f aca="false">TRUE()</f>
        <v>1</v>
      </c>
      <c r="J77" s="0" t="n">
        <v>197.6</v>
      </c>
      <c r="K77" s="0" t="n">
        <v>22.0930233</v>
      </c>
    </row>
    <row r="78" customFormat="false" ht="14.5" hidden="false" customHeight="false" outlineLevel="0" collapsed="false">
      <c r="A78" s="1" t="n">
        <v>2020</v>
      </c>
      <c r="B78" s="0" t="s">
        <v>44</v>
      </c>
      <c r="C78" s="0" t="s">
        <v>26</v>
      </c>
      <c r="D78" s="0" t="n">
        <v>3053.5</v>
      </c>
      <c r="E78" s="0" t="n">
        <v>3969</v>
      </c>
      <c r="F78" s="0" t="n">
        <v>154.1413853</v>
      </c>
      <c r="G78" s="0" t="n">
        <v>3361.782771</v>
      </c>
      <c r="H78" s="0" t="n">
        <v>2745.217229</v>
      </c>
      <c r="I78" s="0" t="n">
        <f aca="false">TRUE()</f>
        <v>1</v>
      </c>
      <c r="J78" s="0" t="n">
        <v>915.5</v>
      </c>
      <c r="K78" s="0" t="n">
        <v>29.9819879</v>
      </c>
    </row>
    <row r="79" customFormat="false" ht="14.5" hidden="false" customHeight="false" outlineLevel="0" collapsed="false">
      <c r="A79" s="1" t="n">
        <v>2020</v>
      </c>
      <c r="B79" s="0" t="s">
        <v>44</v>
      </c>
      <c r="C79" s="0" t="s">
        <v>27</v>
      </c>
      <c r="D79" s="0" t="n">
        <v>5289.1</v>
      </c>
      <c r="E79" s="0" t="n">
        <v>7109</v>
      </c>
      <c r="F79" s="0" t="n">
        <v>170.7367369</v>
      </c>
      <c r="G79" s="0" t="n">
        <v>5630.573474</v>
      </c>
      <c r="H79" s="0" t="n">
        <v>4947.626526</v>
      </c>
      <c r="I79" s="0" t="n">
        <f aca="false">TRUE()</f>
        <v>1</v>
      </c>
      <c r="J79" s="0" t="n">
        <v>1819.9</v>
      </c>
      <c r="K79" s="0" t="n">
        <v>34.4085005</v>
      </c>
    </row>
    <row r="80" customFormat="false" ht="14.5" hidden="false" customHeight="false" outlineLevel="0" collapsed="false">
      <c r="A80" s="1" t="n">
        <v>2020</v>
      </c>
      <c r="B80" s="0" t="s">
        <v>44</v>
      </c>
      <c r="C80" s="0" t="s">
        <v>28</v>
      </c>
      <c r="D80" s="0" t="n">
        <v>1458.6</v>
      </c>
      <c r="E80" s="0" t="n">
        <v>2163</v>
      </c>
      <c r="F80" s="0" t="n">
        <v>104.3954022</v>
      </c>
      <c r="G80" s="0" t="n">
        <v>1667.390804</v>
      </c>
      <c r="H80" s="0" t="n">
        <v>1249.809196</v>
      </c>
      <c r="I80" s="0" t="n">
        <f aca="false">TRUE()</f>
        <v>1</v>
      </c>
      <c r="J80" s="0" t="n">
        <v>704.4</v>
      </c>
      <c r="K80" s="0" t="n">
        <v>48.2928836</v>
      </c>
    </row>
    <row r="81" customFormat="false" ht="14.5" hidden="false" customHeight="false" outlineLevel="0" collapsed="false">
      <c r="A81" s="1" t="n">
        <v>2020</v>
      </c>
      <c r="B81" s="0" t="s">
        <v>44</v>
      </c>
      <c r="C81" s="0" t="s">
        <v>29</v>
      </c>
      <c r="D81" s="0" t="n">
        <v>1455.9</v>
      </c>
      <c r="E81" s="0" t="n">
        <v>2057</v>
      </c>
      <c r="F81" s="0" t="n">
        <v>35.35486765</v>
      </c>
      <c r="G81" s="0" t="n">
        <v>1526.609735</v>
      </c>
      <c r="H81" s="0" t="n">
        <v>1385.190265</v>
      </c>
      <c r="I81" s="0" t="n">
        <f aca="false">TRUE()</f>
        <v>1</v>
      </c>
      <c r="J81" s="0" t="n">
        <v>601.1</v>
      </c>
      <c r="K81" s="0" t="n">
        <v>41.2871763</v>
      </c>
    </row>
    <row r="82" customFormat="false" ht="14.5" hidden="false" customHeight="false" outlineLevel="0" collapsed="false">
      <c r="A82" s="1" t="n">
        <v>2020</v>
      </c>
      <c r="B82" s="0" t="s">
        <v>44</v>
      </c>
      <c r="C82" s="0" t="s">
        <v>30</v>
      </c>
      <c r="D82" s="0" t="n">
        <v>1782.6</v>
      </c>
      <c r="E82" s="0" t="n">
        <v>2873</v>
      </c>
      <c r="F82" s="0" t="n">
        <v>93.69667372</v>
      </c>
      <c r="G82" s="0" t="n">
        <v>1969.993347</v>
      </c>
      <c r="H82" s="0" t="n">
        <v>1595.206653</v>
      </c>
      <c r="I82" s="0" t="n">
        <f aca="false">TRUE()</f>
        <v>1</v>
      </c>
      <c r="J82" s="0" t="n">
        <v>1090.4</v>
      </c>
      <c r="K82" s="0" t="n">
        <v>61.1690789</v>
      </c>
    </row>
    <row r="83" customFormat="false" ht="14.5" hidden="false" customHeight="false" outlineLevel="0" collapsed="false">
      <c r="A83" s="1" t="n">
        <v>2020</v>
      </c>
      <c r="B83" s="0" t="s">
        <v>44</v>
      </c>
      <c r="C83" s="0" t="s">
        <v>31</v>
      </c>
      <c r="D83" s="0" t="n">
        <v>3361.1</v>
      </c>
      <c r="E83" s="0" t="n">
        <v>4688</v>
      </c>
      <c r="F83" s="0" t="n">
        <v>179.6365776</v>
      </c>
      <c r="G83" s="0" t="n">
        <v>3720.373155</v>
      </c>
      <c r="H83" s="0" t="n">
        <v>3001.826845</v>
      </c>
      <c r="I83" s="0" t="n">
        <f aca="false">TRUE()</f>
        <v>1</v>
      </c>
      <c r="J83" s="0" t="n">
        <v>1326.9</v>
      </c>
      <c r="K83" s="0" t="n">
        <v>39.478147</v>
      </c>
    </row>
    <row r="84" customFormat="false" ht="14.5" hidden="false" customHeight="false" outlineLevel="0" collapsed="false">
      <c r="A84" s="1" t="n">
        <v>2020</v>
      </c>
      <c r="B84" s="0" t="s">
        <v>44</v>
      </c>
      <c r="C84" s="0" t="s">
        <v>32</v>
      </c>
      <c r="D84" s="0" t="n">
        <v>2811.1</v>
      </c>
      <c r="E84" s="0" t="n">
        <v>3552</v>
      </c>
      <c r="F84" s="0" t="n">
        <v>58.59095493</v>
      </c>
      <c r="G84" s="0" t="n">
        <v>2928.28191</v>
      </c>
      <c r="H84" s="0" t="n">
        <v>2693.91809</v>
      </c>
      <c r="I84" s="0" t="n">
        <f aca="false">TRUE()</f>
        <v>1</v>
      </c>
      <c r="J84" s="0" t="n">
        <v>740.9</v>
      </c>
      <c r="K84" s="0" t="n">
        <v>26.3562307</v>
      </c>
    </row>
    <row r="85" customFormat="false" ht="14.5" hidden="false" customHeight="false" outlineLevel="0" collapsed="false">
      <c r="A85" s="1" t="n">
        <v>2020</v>
      </c>
      <c r="B85" s="0" t="s">
        <v>44</v>
      </c>
      <c r="C85" s="0" t="s">
        <v>33</v>
      </c>
      <c r="D85" s="0" t="n">
        <v>701.1</v>
      </c>
      <c r="E85" s="0" t="n">
        <v>880</v>
      </c>
      <c r="F85" s="0" t="n">
        <v>63.45260699</v>
      </c>
      <c r="G85" s="0" t="n">
        <v>828.005214</v>
      </c>
      <c r="H85" s="0" t="n">
        <v>574.194786</v>
      </c>
      <c r="I85" s="0" t="n">
        <f aca="false">TRUE()</f>
        <v>1</v>
      </c>
      <c r="J85" s="0" t="n">
        <v>178.9</v>
      </c>
      <c r="K85" s="0" t="n">
        <v>25.5170446</v>
      </c>
    </row>
    <row r="86" customFormat="false" ht="14.5" hidden="false" customHeight="false" outlineLevel="0" collapsed="false">
      <c r="A86" s="1" t="n">
        <v>2020</v>
      </c>
      <c r="B86" s="0" t="s">
        <v>44</v>
      </c>
      <c r="C86" s="0" t="s">
        <v>34</v>
      </c>
      <c r="D86" s="0" t="n">
        <v>2380.8</v>
      </c>
      <c r="E86" s="0" t="n">
        <v>3183</v>
      </c>
      <c r="F86" s="0" t="n">
        <v>70.8444305</v>
      </c>
      <c r="G86" s="0" t="n">
        <v>2522.488861</v>
      </c>
      <c r="H86" s="0" t="n">
        <v>2239.111139</v>
      </c>
      <c r="I86" s="0" t="n">
        <f aca="false">TRUE()</f>
        <v>1</v>
      </c>
      <c r="J86" s="0" t="n">
        <v>802.2</v>
      </c>
      <c r="K86" s="0" t="n">
        <v>33.6945565</v>
      </c>
    </row>
    <row r="87" customFormat="false" ht="14.5" hidden="false" customHeight="false" outlineLevel="0" collapsed="false">
      <c r="A87" s="1" t="n">
        <v>2020</v>
      </c>
      <c r="B87" s="0" t="s">
        <v>44</v>
      </c>
      <c r="C87" s="0" t="s">
        <v>35</v>
      </c>
      <c r="D87" s="0" t="n">
        <v>4203</v>
      </c>
      <c r="E87" s="0" t="n">
        <v>5709</v>
      </c>
      <c r="F87" s="0" t="n">
        <v>80.17647203</v>
      </c>
      <c r="G87" s="0" t="n">
        <v>4363.352944</v>
      </c>
      <c r="H87" s="0" t="n">
        <v>4042.647056</v>
      </c>
      <c r="I87" s="0" t="n">
        <f aca="false">TRUE()</f>
        <v>1</v>
      </c>
      <c r="J87" s="0" t="n">
        <v>1506</v>
      </c>
      <c r="K87" s="0" t="n">
        <v>35.8315489</v>
      </c>
    </row>
    <row r="88" customFormat="false" ht="14.5" hidden="false" customHeight="false" outlineLevel="0" collapsed="false">
      <c r="A88" s="1" t="n">
        <v>2020</v>
      </c>
      <c r="B88" s="0" t="s">
        <v>44</v>
      </c>
      <c r="C88" s="0" t="s">
        <v>36</v>
      </c>
      <c r="D88" s="0" t="n">
        <v>1941</v>
      </c>
      <c r="E88" s="0" t="n">
        <v>2699</v>
      </c>
      <c r="F88" s="0" t="n">
        <v>65.73380662</v>
      </c>
      <c r="G88" s="0" t="n">
        <v>2072.467613</v>
      </c>
      <c r="H88" s="0" t="n">
        <v>1809.532387</v>
      </c>
      <c r="I88" s="0" t="n">
        <f aca="false">TRUE()</f>
        <v>1</v>
      </c>
      <c r="J88" s="0" t="n">
        <v>758</v>
      </c>
      <c r="K88" s="0" t="n">
        <v>39.052035</v>
      </c>
    </row>
    <row r="89" customFormat="false" ht="14.5" hidden="false" customHeight="false" outlineLevel="0" collapsed="false">
      <c r="A89" s="1" t="n">
        <v>2020</v>
      </c>
      <c r="B89" s="0" t="s">
        <v>44</v>
      </c>
      <c r="C89" s="0" t="s">
        <v>37</v>
      </c>
      <c r="D89" s="0" t="n">
        <v>1417.3</v>
      </c>
      <c r="E89" s="0" t="n">
        <v>2536</v>
      </c>
      <c r="F89" s="0" t="n">
        <v>49.07103694</v>
      </c>
      <c r="G89" s="0" t="n">
        <v>1515.442074</v>
      </c>
      <c r="H89" s="0" t="n">
        <v>1319.157926</v>
      </c>
      <c r="I89" s="0" t="n">
        <f aca="false">TRUE()</f>
        <v>1</v>
      </c>
      <c r="J89" s="0" t="n">
        <v>1118.7</v>
      </c>
      <c r="K89" s="0" t="n">
        <v>78.9317717</v>
      </c>
    </row>
    <row r="90" customFormat="false" ht="14.5" hidden="false" customHeight="false" outlineLevel="0" collapsed="false">
      <c r="A90" s="1" t="n">
        <v>2020</v>
      </c>
      <c r="B90" s="0" t="s">
        <v>44</v>
      </c>
      <c r="C90" s="0" t="s">
        <v>38</v>
      </c>
      <c r="D90" s="0" t="n">
        <v>2691.7</v>
      </c>
      <c r="E90" s="0" t="n">
        <v>3649</v>
      </c>
      <c r="F90" s="0" t="n">
        <v>122.291864</v>
      </c>
      <c r="G90" s="0" t="n">
        <v>2936.283728</v>
      </c>
      <c r="H90" s="0" t="n">
        <v>2447.116272</v>
      </c>
      <c r="I90" s="0" t="n">
        <f aca="false">TRUE()</f>
        <v>1</v>
      </c>
      <c r="J90" s="0" t="n">
        <v>957.3</v>
      </c>
      <c r="K90" s="0" t="n">
        <v>35.5648846</v>
      </c>
    </row>
    <row r="91" customFormat="false" ht="14.5" hidden="false" customHeight="false" outlineLevel="0" collapsed="false">
      <c r="A91" s="1" t="n">
        <v>2020</v>
      </c>
      <c r="B91" s="0" t="s">
        <v>44</v>
      </c>
      <c r="C91" s="0" t="s">
        <v>39</v>
      </c>
      <c r="D91" s="0" t="n">
        <v>1194.1</v>
      </c>
      <c r="E91" s="0" t="n">
        <v>1578</v>
      </c>
      <c r="F91" s="0" t="n">
        <v>46.07493896</v>
      </c>
      <c r="G91" s="0" t="n">
        <v>1286.249878</v>
      </c>
      <c r="H91" s="0" t="n">
        <v>1101.950122</v>
      </c>
      <c r="I91" s="0" t="n">
        <f aca="false">TRUE()</f>
        <v>1</v>
      </c>
      <c r="J91" s="0" t="n">
        <v>383.9</v>
      </c>
      <c r="K91" s="0" t="n">
        <v>32.1497362</v>
      </c>
    </row>
    <row r="92" customFormat="false" ht="14.5" hidden="false" customHeight="false" outlineLevel="0" collapsed="false">
      <c r="A92" s="1" t="n">
        <v>2020</v>
      </c>
      <c r="B92" s="0" t="s">
        <v>44</v>
      </c>
      <c r="C92" s="0" t="s">
        <v>40</v>
      </c>
      <c r="D92" s="0" t="n">
        <v>1109.5</v>
      </c>
      <c r="E92" s="0" t="n">
        <v>1421</v>
      </c>
      <c r="F92" s="0" t="n">
        <v>53.27616728</v>
      </c>
      <c r="G92" s="0" t="n">
        <v>1216.052335</v>
      </c>
      <c r="H92" s="0" t="n">
        <v>1002.947665</v>
      </c>
      <c r="I92" s="0" t="n">
        <f aca="false">TRUE()</f>
        <v>1</v>
      </c>
      <c r="J92" s="0" t="n">
        <v>311.5</v>
      </c>
      <c r="K92" s="0" t="n">
        <v>28.0757098</v>
      </c>
    </row>
    <row r="93" customFormat="false" ht="14.5" hidden="false" customHeight="false" outlineLevel="0" collapsed="false">
      <c r="A93" s="1" t="n">
        <v>2020</v>
      </c>
      <c r="B93" s="0" t="s">
        <v>44</v>
      </c>
      <c r="C93" s="0" t="s">
        <v>41</v>
      </c>
      <c r="D93" s="0" t="n">
        <v>2255.4</v>
      </c>
      <c r="E93" s="0" t="n">
        <v>3287</v>
      </c>
      <c r="F93" s="0" t="n">
        <v>50.48564152</v>
      </c>
      <c r="G93" s="0" t="n">
        <v>2356.371283</v>
      </c>
      <c r="H93" s="0" t="n">
        <v>2154.428717</v>
      </c>
      <c r="I93" s="0" t="n">
        <f aca="false">TRUE()</f>
        <v>1</v>
      </c>
      <c r="J93" s="0" t="n">
        <v>1031.6</v>
      </c>
      <c r="K93" s="0" t="n">
        <v>45.739115</v>
      </c>
    </row>
    <row r="94" customFormat="false" ht="14.5" hidden="false" customHeight="false" outlineLevel="0" collapsed="false">
      <c r="A94" s="1" t="n">
        <v>2020</v>
      </c>
      <c r="B94" s="0" t="s">
        <v>44</v>
      </c>
      <c r="C94" s="0" t="s">
        <v>42</v>
      </c>
      <c r="D94" s="0" t="n">
        <v>3916.9</v>
      </c>
      <c r="E94" s="0" t="n">
        <v>4457</v>
      </c>
      <c r="F94" s="0" t="n">
        <v>193.8768509</v>
      </c>
      <c r="G94" s="0" t="n">
        <v>4304.653702</v>
      </c>
      <c r="H94" s="0" t="n">
        <v>3529.146298</v>
      </c>
      <c r="I94" s="0" t="n">
        <f aca="false">TRUE()</f>
        <v>1</v>
      </c>
      <c r="J94" s="0" t="n">
        <v>540.1</v>
      </c>
      <c r="K94" s="0" t="n">
        <v>13.7889658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2020-12-17T16:07:43Z</dcterms:created>
  <dc:creator>mahan ghafari</dc:creator>
  <dc:description/>
  <dc:language>en-GB</dc:language>
  <cp:lastModifiedBy>mahan ghafari</cp:lastModifiedBy>
  <dcterms:modified xsi:type="dcterms:W3CDTF">2020-12-17T16:23:47Z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