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AE23A41-50EC-43EC-A533-8A7CA521E67E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Mechanical" sheetId="1" r:id="rId1"/>
    <sheet name="Electron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6" i="2"/>
  <c r="I5" i="2"/>
  <c r="I4" i="2"/>
  <c r="I3" i="2"/>
  <c r="I2" i="2"/>
  <c r="H4" i="1"/>
  <c r="H3" i="1"/>
  <c r="H2" i="1"/>
</calcChain>
</file>

<file path=xl/sharedStrings.xml><?xml version="1.0" encoding="utf-8"?>
<sst xmlns="http://schemas.openxmlformats.org/spreadsheetml/2006/main" count="114" uniqueCount="75">
  <si>
    <t>编号</t>
  </si>
  <si>
    <t>名称</t>
  </si>
  <si>
    <t>淘宝链接</t>
  </si>
  <si>
    <t>单价</t>
  </si>
  <si>
    <t>最小订单量</t>
  </si>
  <si>
    <t>最小订单价格</t>
  </si>
  <si>
    <t>运费</t>
  </si>
  <si>
    <t>https://item.taobao.com/item.htm?id=23332572481</t>
  </si>
  <si>
    <t>安防门禁密码锁塑胶外壳</t>
  </si>
  <si>
    <t>备注</t>
  </si>
  <si>
    <t>https://detail.tmall.com/item.htm?id=9399868506</t>
  </si>
  <si>
    <t>280kg单门磁力锁（信号反馈+延时）</t>
  </si>
  <si>
    <t>注意安装是否需要其他配件？</t>
  </si>
  <si>
    <t>问店家是否有机械图尺寸？</t>
  </si>
  <si>
    <t>螺丝等</t>
  </si>
  <si>
    <t>https://www.sz-jlc.com</t>
  </si>
  <si>
    <t>PCB板</t>
  </si>
  <si>
    <t>配合键盘导电橡胶要沉金工艺防触点氧化</t>
  </si>
  <si>
    <t>12V 2A 电源适配器</t>
  </si>
  <si>
    <t>https://item.taobao.com/item.htm?id=524330149101</t>
  </si>
  <si>
    <t>最好买有地线的电源</t>
  </si>
  <si>
    <t>小钱，螺丝暂不知用哪种，未知价格</t>
  </si>
  <si>
    <t>型号</t>
  </si>
  <si>
    <t>FSDF-6-127</t>
  </si>
  <si>
    <t>KT-L280</t>
  </si>
  <si>
    <t>NA</t>
  </si>
  <si>
    <t>MCU处理器</t>
  </si>
  <si>
    <t>M0516LDN</t>
  </si>
  <si>
    <t>https://detail.tmall.com/item.htm?id=525069682374</t>
  </si>
  <si>
    <t>AO3400</t>
  </si>
  <si>
    <t>30V 5.8A N-Channel MOSFET, MAX VGS = 1.45V</t>
  </si>
  <si>
    <t>AT-1220-TT-R</t>
  </si>
  <si>
    <t>Buzzers Transducer, Externally Driven Magnetic 1.5V 10mA 2.048kHz 82dB @ 1.5V, 10cm Through Hole PC Pins</t>
  </si>
  <si>
    <t>100nF</t>
  </si>
  <si>
    <t>CAP0603</t>
  </si>
  <si>
    <t>0603</t>
  </si>
  <si>
    <t>100pF</t>
  </si>
  <si>
    <t>10uF</t>
  </si>
  <si>
    <t>220uF</t>
  </si>
  <si>
    <t>220μF 16V Aluminum Electrolytic Capacitors Radial, Can - SMD 160 mohm @ 100kHz 2000 Hrs @ 105°C</t>
  </si>
  <si>
    <t>SMD-EC-F6.3</t>
  </si>
  <si>
    <t>Header 2*5</t>
  </si>
  <si>
    <t>Header, 2-Pin, Dual row</t>
  </si>
  <si>
    <t>LED</t>
  </si>
  <si>
    <t>Typical INFRARED GaAs LED</t>
  </si>
  <si>
    <t>Red &amp; Blue</t>
  </si>
  <si>
    <t>DLED2.00x1.25mm</t>
  </si>
  <si>
    <t>LQFP-48</t>
  </si>
  <si>
    <t>MMBT5401LT1G</t>
  </si>
  <si>
    <t>High Voltage Transistor, PNP Silicon, 3-Pin SOT-23, Pb-Free, Tape and Reel</t>
  </si>
  <si>
    <t>0R</t>
  </si>
  <si>
    <t>100R</t>
  </si>
  <si>
    <t>10k</t>
  </si>
  <si>
    <t>33k</t>
  </si>
  <si>
    <t>4.7k</t>
  </si>
  <si>
    <t>51R</t>
  </si>
  <si>
    <t>DC-DC稳压IC</t>
  </si>
  <si>
    <t>TPS5430</t>
  </si>
  <si>
    <t>https://item.taobao.com/item.htm?id=547035722114</t>
  </si>
  <si>
    <t>https://item.taobao.com/item.htm?id=580014680257</t>
  </si>
  <si>
    <t>https://item.taobao.com/item.htm?id=556001425832</t>
  </si>
  <si>
    <t>用量</t>
  </si>
  <si>
    <t>单位</t>
  </si>
  <si>
    <t>套</t>
  </si>
  <si>
    <t>封装</t>
  </si>
  <si>
    <t>SOP-8</t>
  </si>
  <si>
    <t>SOT-23</t>
  </si>
  <si>
    <t>小计</t>
  </si>
  <si>
    <t>ESP-12S Wi-Fi Module</t>
  </si>
  <si>
    <t>ESP-12S</t>
  </si>
  <si>
    <t>https://item.taobao.com/item.htm?id=542762874623</t>
  </si>
  <si>
    <t>https://item.taobao.com/item.htm?id=550716514634</t>
  </si>
  <si>
    <t>2.54mm Pitch</t>
  </si>
  <si>
    <t>https://item.taobao.com/item.htm?id=586188477523</t>
  </si>
  <si>
    <t>0603 Resistor, 1/16W,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</si>
</sst>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3" fillId="0" borderId="1" xfId="0" quotePrefix="1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etail.tmall.com/item.htm?id=9399868506" TargetMode="External"/><Relationship Id="rId1" Type="http://schemas.openxmlformats.org/officeDocument/2006/relationships/hyperlink" Target="https://item.taobao.com/item.htm?id=2333257248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id=550716514634" TargetMode="External"/><Relationship Id="rId3" Type="http://schemas.openxmlformats.org/officeDocument/2006/relationships/hyperlink" Target="https://detail.tmall.com/item.htm?id=525069682374" TargetMode="External"/><Relationship Id="rId7" Type="http://schemas.openxmlformats.org/officeDocument/2006/relationships/hyperlink" Target="https://item.taobao.com/item.htm?id=542762874623" TargetMode="External"/><Relationship Id="rId2" Type="http://schemas.openxmlformats.org/officeDocument/2006/relationships/hyperlink" Target="https://item.taobao.com/item.htm?id=524330149101" TargetMode="External"/><Relationship Id="rId1" Type="http://schemas.openxmlformats.org/officeDocument/2006/relationships/hyperlink" Target="https://www.sz-jlc.com/" TargetMode="External"/><Relationship Id="rId6" Type="http://schemas.openxmlformats.org/officeDocument/2006/relationships/hyperlink" Target="https://item.taobao.com/item.htm?id=556001425832" TargetMode="External"/><Relationship Id="rId5" Type="http://schemas.openxmlformats.org/officeDocument/2006/relationships/hyperlink" Target="https://item.taobao.com/item.htm?id=580014680257" TargetMode="External"/><Relationship Id="rId4" Type="http://schemas.openxmlformats.org/officeDocument/2006/relationships/hyperlink" Target="https://item.taobao.com/item.htm?id=547035722114" TargetMode="External"/><Relationship Id="rId9" Type="http://schemas.openxmlformats.org/officeDocument/2006/relationships/hyperlink" Target="https://item.taobao.com/item.htm?id=5861884775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workbookViewId="0">
      <selection activeCell="J10" sqref="J10"/>
    </sheetView>
  </sheetViews>
  <sheetFormatPr defaultRowHeight="15" x14ac:dyDescent="0.25"/>
  <cols>
    <col min="1" max="1" width="9.140625" style="2"/>
    <col min="2" max="2" width="37.28515625" style="2" customWidth="1"/>
    <col min="3" max="5" width="20.7109375" style="2" customWidth="1"/>
    <col min="6" max="6" width="10.140625" style="2" customWidth="1"/>
    <col min="7" max="7" width="13" style="2" customWidth="1"/>
    <col min="8" max="8" width="18" style="2" customWidth="1"/>
    <col min="9" max="9" width="9.140625" style="2" customWidth="1"/>
    <col min="10" max="10" width="49.140625" style="3" customWidth="1"/>
    <col min="11" max="11" width="37" style="3" customWidth="1"/>
  </cols>
  <sheetData>
    <row r="1" spans="1:15" x14ac:dyDescent="0.25">
      <c r="A1" s="5" t="s">
        <v>0</v>
      </c>
      <c r="B1" s="5" t="s">
        <v>1</v>
      </c>
      <c r="C1" s="5" t="s">
        <v>22</v>
      </c>
      <c r="D1" s="5" t="s">
        <v>61</v>
      </c>
      <c r="E1" s="5" t="s">
        <v>62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2</v>
      </c>
      <c r="K1" s="5" t="s">
        <v>9</v>
      </c>
      <c r="L1" s="1"/>
      <c r="M1" s="1"/>
      <c r="N1" s="1"/>
      <c r="O1" s="1"/>
    </row>
    <row r="2" spans="1:15" x14ac:dyDescent="0.25">
      <c r="A2" s="2">
        <v>1</v>
      </c>
      <c r="B2" s="2" t="s">
        <v>8</v>
      </c>
      <c r="C2" s="2" t="s">
        <v>23</v>
      </c>
      <c r="D2" s="2">
        <v>1</v>
      </c>
      <c r="E2" s="2" t="s">
        <v>63</v>
      </c>
      <c r="F2" s="2">
        <v>12</v>
      </c>
      <c r="G2" s="2">
        <v>1</v>
      </c>
      <c r="H2" s="2">
        <f>F2*G2</f>
        <v>12</v>
      </c>
      <c r="I2" s="2">
        <v>8</v>
      </c>
      <c r="J2" s="4" t="s">
        <v>7</v>
      </c>
      <c r="K2" s="3" t="s">
        <v>13</v>
      </c>
    </row>
    <row r="3" spans="1:15" x14ac:dyDescent="0.25">
      <c r="A3" s="2">
        <v>2</v>
      </c>
      <c r="B3" s="2" t="s">
        <v>11</v>
      </c>
      <c r="C3" s="2" t="s">
        <v>24</v>
      </c>
      <c r="D3" s="2">
        <v>1</v>
      </c>
      <c r="E3" s="2" t="s">
        <v>63</v>
      </c>
      <c r="F3" s="2">
        <v>80</v>
      </c>
      <c r="G3" s="2">
        <v>1</v>
      </c>
      <c r="H3" s="2">
        <f>F3*G3</f>
        <v>80</v>
      </c>
      <c r="I3" s="2">
        <v>0</v>
      </c>
      <c r="J3" s="4" t="s">
        <v>10</v>
      </c>
      <c r="K3" s="3" t="s">
        <v>12</v>
      </c>
    </row>
    <row r="4" spans="1:15" x14ac:dyDescent="0.25">
      <c r="A4" s="2">
        <v>3</v>
      </c>
      <c r="B4" s="2" t="s">
        <v>14</v>
      </c>
      <c r="F4" s="2">
        <v>0</v>
      </c>
      <c r="G4" s="2">
        <v>100</v>
      </c>
      <c r="H4" s="2">
        <f>F4*G4</f>
        <v>0</v>
      </c>
      <c r="I4" s="2">
        <v>10</v>
      </c>
      <c r="K4" s="3" t="s">
        <v>21</v>
      </c>
    </row>
  </sheetData>
  <hyperlinks>
    <hyperlink ref="J2" r:id="rId1" xr:uid="{E495FD1C-F163-401A-A913-A0A7A5FBAF6F}"/>
    <hyperlink ref="J3" r:id="rId2" xr:uid="{A84F95BF-A695-4466-A6EC-5BFB2927471A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3095-91F6-48CA-B764-CEC136186243}">
  <dimension ref="A1:L24"/>
  <sheetViews>
    <sheetView tabSelected="1" workbookViewId="0">
      <selection activeCell="B26" sqref="B26"/>
    </sheetView>
  </sheetViews>
  <sheetFormatPr defaultRowHeight="15" x14ac:dyDescent="0.25"/>
  <cols>
    <col min="1" max="1" width="9.140625" style="10"/>
    <col min="2" max="2" width="44.7109375" style="10" customWidth="1"/>
    <col min="3" max="3" width="17.28515625" style="10" customWidth="1"/>
    <col min="4" max="4" width="17.28515625" style="14" customWidth="1"/>
    <col min="5" max="5" width="10.5703125" style="10" customWidth="1"/>
    <col min="6" max="7" width="10.140625" style="10" customWidth="1"/>
    <col min="8" max="8" width="13" style="10" customWidth="1"/>
    <col min="9" max="9" width="16.5703125" style="10" customWidth="1"/>
    <col min="10" max="10" width="9.140625" style="10"/>
    <col min="11" max="11" width="49.140625" style="11" customWidth="1"/>
    <col min="12" max="12" width="44.42578125" style="11" customWidth="1"/>
  </cols>
  <sheetData>
    <row r="1" spans="1:12" x14ac:dyDescent="0.25">
      <c r="A1" s="9" t="s">
        <v>0</v>
      </c>
      <c r="B1" s="9" t="s">
        <v>1</v>
      </c>
      <c r="C1" s="9" t="s">
        <v>22</v>
      </c>
      <c r="D1" s="13" t="s">
        <v>64</v>
      </c>
      <c r="E1" s="9" t="s">
        <v>61</v>
      </c>
      <c r="F1" s="9" t="s">
        <v>3</v>
      </c>
      <c r="G1" s="9" t="s">
        <v>67</v>
      </c>
      <c r="H1" s="9" t="s">
        <v>4</v>
      </c>
      <c r="I1" s="9" t="s">
        <v>5</v>
      </c>
      <c r="J1" s="9" t="s">
        <v>6</v>
      </c>
      <c r="K1" s="9" t="s">
        <v>2</v>
      </c>
      <c r="L1" s="9" t="s">
        <v>9</v>
      </c>
    </row>
    <row r="2" spans="1:12" x14ac:dyDescent="0.25">
      <c r="A2" s="10">
        <v>1</v>
      </c>
      <c r="B2" s="11" t="s">
        <v>16</v>
      </c>
      <c r="C2" s="11" t="s">
        <v>25</v>
      </c>
      <c r="D2" s="14" t="s">
        <v>25</v>
      </c>
      <c r="E2" s="10">
        <v>1</v>
      </c>
      <c r="F2" s="10">
        <v>15</v>
      </c>
      <c r="G2" s="10">
        <f>E2*F2</f>
        <v>15</v>
      </c>
      <c r="H2" s="10">
        <v>10</v>
      </c>
      <c r="I2" s="10">
        <f t="shared" ref="I2:I22" si="0">F2*H2</f>
        <v>150</v>
      </c>
      <c r="J2" s="10">
        <v>0</v>
      </c>
      <c r="K2" s="12" t="s">
        <v>15</v>
      </c>
      <c r="L2" s="11" t="s">
        <v>17</v>
      </c>
    </row>
    <row r="3" spans="1:12" x14ac:dyDescent="0.25">
      <c r="A3" s="10">
        <v>2</v>
      </c>
      <c r="B3" s="11" t="s">
        <v>18</v>
      </c>
      <c r="C3" s="11" t="s">
        <v>25</v>
      </c>
      <c r="D3" s="14" t="s">
        <v>25</v>
      </c>
      <c r="E3" s="10">
        <v>1</v>
      </c>
      <c r="F3" s="10">
        <v>10.5</v>
      </c>
      <c r="G3" s="10">
        <f t="shared" ref="G3:G22" si="1">E3*F3</f>
        <v>10.5</v>
      </c>
      <c r="H3" s="10">
        <v>1</v>
      </c>
      <c r="I3" s="10">
        <f t="shared" si="0"/>
        <v>10.5</v>
      </c>
      <c r="J3" s="10">
        <v>8</v>
      </c>
      <c r="K3" s="12" t="s">
        <v>19</v>
      </c>
      <c r="L3" s="11" t="s">
        <v>20</v>
      </c>
    </row>
    <row r="4" spans="1:12" x14ac:dyDescent="0.25">
      <c r="A4" s="10">
        <v>3</v>
      </c>
      <c r="B4" s="11" t="s">
        <v>26</v>
      </c>
      <c r="C4" s="11" t="s">
        <v>27</v>
      </c>
      <c r="D4" s="14" t="s">
        <v>47</v>
      </c>
      <c r="E4" s="10">
        <v>1</v>
      </c>
      <c r="F4" s="10">
        <v>6.8</v>
      </c>
      <c r="G4" s="10">
        <f t="shared" si="1"/>
        <v>6.8</v>
      </c>
      <c r="H4" s="10">
        <v>5</v>
      </c>
      <c r="I4" s="10">
        <f t="shared" si="0"/>
        <v>34</v>
      </c>
      <c r="J4" s="10">
        <v>6</v>
      </c>
      <c r="K4" s="12" t="s">
        <v>28</v>
      </c>
    </row>
    <row r="5" spans="1:12" x14ac:dyDescent="0.25">
      <c r="A5" s="10">
        <v>4</v>
      </c>
      <c r="B5" s="6" t="s">
        <v>56</v>
      </c>
      <c r="C5" s="7" t="s">
        <v>57</v>
      </c>
      <c r="D5" s="15" t="s">
        <v>65</v>
      </c>
      <c r="E5" s="8">
        <v>1</v>
      </c>
      <c r="F5" s="10">
        <v>3.6</v>
      </c>
      <c r="G5" s="10">
        <f t="shared" si="1"/>
        <v>3.6</v>
      </c>
      <c r="H5" s="10">
        <v>5</v>
      </c>
      <c r="I5" s="10">
        <f t="shared" si="0"/>
        <v>18</v>
      </c>
      <c r="J5" s="10">
        <v>3</v>
      </c>
      <c r="K5" s="12" t="s">
        <v>58</v>
      </c>
    </row>
    <row r="6" spans="1:12" x14ac:dyDescent="0.25">
      <c r="A6" s="10">
        <v>5</v>
      </c>
      <c r="B6" s="6" t="s">
        <v>30</v>
      </c>
      <c r="C6" s="7" t="s">
        <v>29</v>
      </c>
      <c r="D6" s="15" t="s">
        <v>66</v>
      </c>
      <c r="E6" s="8">
        <v>1</v>
      </c>
      <c r="F6" s="10">
        <v>0.24</v>
      </c>
      <c r="G6" s="10">
        <f t="shared" si="1"/>
        <v>0.24</v>
      </c>
      <c r="H6" s="10">
        <v>5</v>
      </c>
      <c r="I6" s="10">
        <f t="shared" si="0"/>
        <v>1.2</v>
      </c>
      <c r="J6" s="10">
        <v>3</v>
      </c>
      <c r="K6" s="12" t="s">
        <v>59</v>
      </c>
    </row>
    <row r="7" spans="1:12" ht="45" x14ac:dyDescent="0.25">
      <c r="A7" s="10">
        <v>6</v>
      </c>
      <c r="B7" s="6" t="s">
        <v>32</v>
      </c>
      <c r="C7" s="7" t="s">
        <v>31</v>
      </c>
      <c r="D7" s="15">
        <v>1201</v>
      </c>
      <c r="E7" s="8">
        <v>1</v>
      </c>
      <c r="F7" s="10">
        <v>0.36</v>
      </c>
      <c r="G7" s="10">
        <f t="shared" si="1"/>
        <v>0.36</v>
      </c>
      <c r="H7" s="10">
        <v>5</v>
      </c>
      <c r="I7" s="10">
        <f t="shared" si="0"/>
        <v>1.7999999999999998</v>
      </c>
      <c r="J7" s="10">
        <v>3</v>
      </c>
      <c r="K7" s="12" t="s">
        <v>60</v>
      </c>
    </row>
    <row r="8" spans="1:12" x14ac:dyDescent="0.25">
      <c r="A8" s="10">
        <v>7</v>
      </c>
      <c r="B8" s="6" t="s">
        <v>34</v>
      </c>
      <c r="C8" s="7" t="s">
        <v>33</v>
      </c>
      <c r="D8" s="15" t="s">
        <v>35</v>
      </c>
      <c r="E8" s="8">
        <v>6</v>
      </c>
      <c r="F8" s="10">
        <v>0.1</v>
      </c>
      <c r="G8" s="10">
        <f t="shared" si="1"/>
        <v>0.60000000000000009</v>
      </c>
      <c r="H8" s="10">
        <v>100</v>
      </c>
      <c r="I8" s="10">
        <f t="shared" si="0"/>
        <v>10</v>
      </c>
      <c r="J8" s="10">
        <v>3</v>
      </c>
      <c r="K8" s="11" t="s">
        <v>25</v>
      </c>
    </row>
    <row r="9" spans="1:12" x14ac:dyDescent="0.25">
      <c r="A9" s="10">
        <v>8</v>
      </c>
      <c r="B9" s="6" t="s">
        <v>34</v>
      </c>
      <c r="C9" s="7" t="s">
        <v>36</v>
      </c>
      <c r="D9" s="15" t="s">
        <v>35</v>
      </c>
      <c r="E9" s="8">
        <v>1</v>
      </c>
      <c r="F9" s="10">
        <v>0.1</v>
      </c>
      <c r="G9" s="10">
        <f t="shared" si="1"/>
        <v>0.1</v>
      </c>
      <c r="H9" s="10">
        <v>100</v>
      </c>
      <c r="I9" s="10">
        <f t="shared" si="0"/>
        <v>10</v>
      </c>
      <c r="J9" s="10">
        <v>3</v>
      </c>
      <c r="K9" s="11" t="s">
        <v>25</v>
      </c>
    </row>
    <row r="10" spans="1:12" x14ac:dyDescent="0.25">
      <c r="A10" s="10">
        <v>9</v>
      </c>
      <c r="B10" s="6" t="s">
        <v>34</v>
      </c>
      <c r="C10" s="7" t="s">
        <v>37</v>
      </c>
      <c r="D10" s="15" t="s">
        <v>35</v>
      </c>
      <c r="E10" s="8">
        <v>6</v>
      </c>
      <c r="F10" s="10">
        <v>0.1</v>
      </c>
      <c r="G10" s="10">
        <f t="shared" si="1"/>
        <v>0.60000000000000009</v>
      </c>
      <c r="H10" s="10">
        <v>100</v>
      </c>
      <c r="I10" s="10">
        <f t="shared" si="0"/>
        <v>10</v>
      </c>
      <c r="J10" s="10">
        <v>3</v>
      </c>
      <c r="K10" s="11" t="s">
        <v>25</v>
      </c>
    </row>
    <row r="11" spans="1:12" ht="45" x14ac:dyDescent="0.25">
      <c r="A11" s="10">
        <v>10</v>
      </c>
      <c r="B11" s="6" t="s">
        <v>39</v>
      </c>
      <c r="C11" s="7" t="s">
        <v>38</v>
      </c>
      <c r="D11" s="15" t="s">
        <v>40</v>
      </c>
      <c r="E11" s="8">
        <v>1</v>
      </c>
      <c r="F11" s="10">
        <v>0.13</v>
      </c>
      <c r="G11" s="10">
        <f t="shared" si="1"/>
        <v>0.13</v>
      </c>
      <c r="H11" s="10">
        <v>50</v>
      </c>
      <c r="I11" s="10">
        <f t="shared" si="0"/>
        <v>6.5</v>
      </c>
      <c r="J11" s="10">
        <v>3</v>
      </c>
      <c r="K11" s="12" t="s">
        <v>71</v>
      </c>
    </row>
    <row r="12" spans="1:12" x14ac:dyDescent="0.25">
      <c r="A12" s="10">
        <v>11</v>
      </c>
      <c r="B12" s="6" t="s">
        <v>68</v>
      </c>
      <c r="C12" s="7" t="s">
        <v>69</v>
      </c>
      <c r="D12" s="15" t="s">
        <v>69</v>
      </c>
      <c r="E12" s="8">
        <v>1</v>
      </c>
      <c r="F12" s="10">
        <v>11.3</v>
      </c>
      <c r="G12" s="10">
        <f t="shared" si="1"/>
        <v>11.3</v>
      </c>
      <c r="H12" s="10">
        <v>1</v>
      </c>
      <c r="I12" s="10">
        <f t="shared" si="0"/>
        <v>11.3</v>
      </c>
      <c r="J12" s="10">
        <v>6</v>
      </c>
      <c r="K12" s="12" t="s">
        <v>70</v>
      </c>
    </row>
    <row r="13" spans="1:12" x14ac:dyDescent="0.25">
      <c r="A13" s="10">
        <v>12</v>
      </c>
      <c r="B13" s="6" t="s">
        <v>42</v>
      </c>
      <c r="C13" s="7" t="s">
        <v>41</v>
      </c>
      <c r="D13" s="15" t="s">
        <v>72</v>
      </c>
      <c r="E13" s="8">
        <v>1</v>
      </c>
      <c r="F13" s="10">
        <v>0.2</v>
      </c>
      <c r="G13" s="10">
        <f t="shared" si="1"/>
        <v>0.2</v>
      </c>
      <c r="H13" s="10">
        <v>10</v>
      </c>
      <c r="I13" s="10">
        <f t="shared" si="0"/>
        <v>2</v>
      </c>
      <c r="J13" s="10">
        <v>3</v>
      </c>
      <c r="K13" s="11" t="s">
        <v>25</v>
      </c>
    </row>
    <row r="14" spans="1:12" x14ac:dyDescent="0.25">
      <c r="A14" s="10">
        <v>13</v>
      </c>
      <c r="B14" s="6" t="s">
        <v>44</v>
      </c>
      <c r="C14" s="7" t="s">
        <v>43</v>
      </c>
      <c r="D14" s="15" t="s">
        <v>35</v>
      </c>
      <c r="E14" s="8">
        <v>1</v>
      </c>
      <c r="F14" s="10">
        <v>0.1</v>
      </c>
      <c r="G14" s="10">
        <f t="shared" si="1"/>
        <v>0.1</v>
      </c>
      <c r="H14" s="10">
        <v>100</v>
      </c>
      <c r="I14" s="10">
        <f t="shared" si="0"/>
        <v>10</v>
      </c>
      <c r="J14" s="10">
        <v>3</v>
      </c>
      <c r="K14" s="11" t="s">
        <v>25</v>
      </c>
    </row>
    <row r="15" spans="1:12" x14ac:dyDescent="0.25">
      <c r="A15" s="10">
        <v>14</v>
      </c>
      <c r="B15" s="6" t="s">
        <v>45</v>
      </c>
      <c r="C15" s="7" t="s">
        <v>43</v>
      </c>
      <c r="D15" s="15" t="s">
        <v>46</v>
      </c>
      <c r="E15" s="8">
        <v>1</v>
      </c>
      <c r="F15" s="10">
        <v>0.1</v>
      </c>
      <c r="G15" s="10">
        <f t="shared" si="1"/>
        <v>0.1</v>
      </c>
      <c r="H15" s="10">
        <v>100</v>
      </c>
      <c r="I15" s="10">
        <f t="shared" si="0"/>
        <v>10</v>
      </c>
      <c r="J15" s="10">
        <v>3</v>
      </c>
      <c r="K15" s="11" t="s">
        <v>25</v>
      </c>
    </row>
    <row r="16" spans="1:12" ht="30" x14ac:dyDescent="0.25">
      <c r="A16" s="10">
        <v>15</v>
      </c>
      <c r="B16" s="6" t="s">
        <v>49</v>
      </c>
      <c r="C16" s="7" t="s">
        <v>48</v>
      </c>
      <c r="D16" s="15" t="s">
        <v>66</v>
      </c>
      <c r="E16" s="8">
        <v>2</v>
      </c>
      <c r="F16" s="10">
        <v>0.12</v>
      </c>
      <c r="G16" s="10">
        <f t="shared" si="1"/>
        <v>0.24</v>
      </c>
      <c r="H16" s="10">
        <v>10</v>
      </c>
      <c r="I16" s="10">
        <f t="shared" si="0"/>
        <v>1.2</v>
      </c>
      <c r="J16" s="10">
        <v>3</v>
      </c>
      <c r="K16" s="12" t="s">
        <v>73</v>
      </c>
    </row>
    <row r="17" spans="1:10" x14ac:dyDescent="0.25">
      <c r="A17" s="10">
        <v>16</v>
      </c>
      <c r="B17" s="6" t="s">
        <v>74</v>
      </c>
      <c r="C17" s="7" t="s">
        <v>50</v>
      </c>
      <c r="D17" s="15" t="s">
        <v>35</v>
      </c>
      <c r="E17" s="8">
        <v>1</v>
      </c>
      <c r="F17" s="10">
        <v>0.01</v>
      </c>
      <c r="G17" s="10">
        <f t="shared" si="1"/>
        <v>0.01</v>
      </c>
      <c r="H17" s="10">
        <v>100</v>
      </c>
      <c r="I17" s="10">
        <f t="shared" si="0"/>
        <v>1</v>
      </c>
      <c r="J17" s="10">
        <v>0</v>
      </c>
    </row>
    <row r="18" spans="1:10" x14ac:dyDescent="0.25">
      <c r="A18" s="10">
        <v>17</v>
      </c>
      <c r="B18" s="6" t="s">
        <v>74</v>
      </c>
      <c r="C18" s="7" t="s">
        <v>51</v>
      </c>
      <c r="D18" s="15" t="s">
        <v>35</v>
      </c>
      <c r="E18" s="8">
        <v>3</v>
      </c>
      <c r="F18" s="10">
        <v>0.01</v>
      </c>
      <c r="G18" s="10">
        <f t="shared" si="1"/>
        <v>0.03</v>
      </c>
      <c r="H18" s="10">
        <v>100</v>
      </c>
      <c r="I18" s="10">
        <f t="shared" si="0"/>
        <v>1</v>
      </c>
      <c r="J18" s="10">
        <v>0</v>
      </c>
    </row>
    <row r="19" spans="1:10" x14ac:dyDescent="0.25">
      <c r="A19" s="10">
        <v>18</v>
      </c>
      <c r="B19" s="6" t="s">
        <v>74</v>
      </c>
      <c r="C19" s="7" t="s">
        <v>52</v>
      </c>
      <c r="D19" s="15" t="s">
        <v>35</v>
      </c>
      <c r="E19" s="8">
        <v>4</v>
      </c>
      <c r="F19" s="10">
        <v>0.01</v>
      </c>
      <c r="G19" s="10">
        <f t="shared" si="1"/>
        <v>0.04</v>
      </c>
      <c r="H19" s="10">
        <v>100</v>
      </c>
      <c r="I19" s="10">
        <f t="shared" si="0"/>
        <v>1</v>
      </c>
      <c r="J19" s="10">
        <v>0</v>
      </c>
    </row>
    <row r="20" spans="1:10" x14ac:dyDescent="0.25">
      <c r="A20" s="10">
        <v>19</v>
      </c>
      <c r="B20" s="6" t="s">
        <v>74</v>
      </c>
      <c r="C20" s="7" t="s">
        <v>53</v>
      </c>
      <c r="D20" s="15" t="s">
        <v>35</v>
      </c>
      <c r="E20" s="8">
        <v>2</v>
      </c>
      <c r="F20" s="10">
        <v>0.01</v>
      </c>
      <c r="G20" s="10">
        <f t="shared" si="1"/>
        <v>0.02</v>
      </c>
      <c r="H20" s="10">
        <v>100</v>
      </c>
      <c r="I20" s="10">
        <f t="shared" si="0"/>
        <v>1</v>
      </c>
      <c r="J20" s="10">
        <v>0</v>
      </c>
    </row>
    <row r="21" spans="1:10" x14ac:dyDescent="0.25">
      <c r="A21" s="10">
        <v>20</v>
      </c>
      <c r="B21" s="6" t="s">
        <v>74</v>
      </c>
      <c r="C21" s="7" t="s">
        <v>54</v>
      </c>
      <c r="D21" s="15" t="s">
        <v>35</v>
      </c>
      <c r="E21" s="8">
        <v>4</v>
      </c>
      <c r="F21" s="10">
        <v>0.01</v>
      </c>
      <c r="G21" s="10">
        <f t="shared" si="1"/>
        <v>0.04</v>
      </c>
      <c r="H21" s="10">
        <v>100</v>
      </c>
      <c r="I21" s="10">
        <f t="shared" si="0"/>
        <v>1</v>
      </c>
      <c r="J21" s="10">
        <v>0</v>
      </c>
    </row>
    <row r="22" spans="1:10" x14ac:dyDescent="0.25">
      <c r="A22" s="10">
        <v>21</v>
      </c>
      <c r="B22" s="6" t="s">
        <v>74</v>
      </c>
      <c r="C22" s="7" t="s">
        <v>55</v>
      </c>
      <c r="D22" s="15" t="s">
        <v>35</v>
      </c>
      <c r="E22" s="8">
        <v>1</v>
      </c>
      <c r="F22" s="10">
        <v>0.01</v>
      </c>
      <c r="G22" s="10">
        <f t="shared" si="1"/>
        <v>0.01</v>
      </c>
      <c r="H22" s="10">
        <v>100</v>
      </c>
      <c r="I22" s="10">
        <f t="shared" si="0"/>
        <v>1</v>
      </c>
      <c r="J22" s="10">
        <v>0</v>
      </c>
    </row>
    <row r="23" spans="1:10" x14ac:dyDescent="0.25">
      <c r="B23" s="6"/>
      <c r="C23" s="7"/>
      <c r="D23" s="15"/>
      <c r="E23" s="8"/>
    </row>
    <row r="24" spans="1:10" x14ac:dyDescent="0.25">
      <c r="B24" s="6"/>
      <c r="C24" s="7"/>
      <c r="D24" s="15"/>
      <c r="E24" s="8"/>
    </row>
  </sheetData>
  <hyperlinks>
    <hyperlink ref="K2" r:id="rId1" xr:uid="{9E52B53F-2F13-48A6-9C11-FEEEAD671CB3}"/>
    <hyperlink ref="K3" r:id="rId2" xr:uid="{EFFB4E08-89B7-46AF-B2BB-A59E91B5153D}"/>
    <hyperlink ref="K4" r:id="rId3" xr:uid="{1E86CAF1-2C19-4D5B-A2C7-0D998A9F886E}"/>
    <hyperlink ref="K5" r:id="rId4" xr:uid="{EF62197D-C93E-4F88-899E-28911C2C6D6B}"/>
    <hyperlink ref="K6" r:id="rId5" xr:uid="{3577D735-A8B9-4A51-A56C-5A9EE7A11095}"/>
    <hyperlink ref="K7" r:id="rId6" xr:uid="{9F9EDF0E-70A2-4E5F-8090-D948B74E0331}"/>
    <hyperlink ref="K12" r:id="rId7" xr:uid="{11A24F75-A3A8-47F4-9BD9-71A2A45F9343}"/>
    <hyperlink ref="K11" r:id="rId8" xr:uid="{81767002-6977-46A1-A246-BCEB9205C897}"/>
    <hyperlink ref="K16" r:id="rId9" xr:uid="{C6E21512-B6EB-4FAD-828B-DD784C83BD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Mechanical</vt:lpstr>
      <vt:lpstr>Electronic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2019-03-19T07:33:30Z</dcterms:modified>
</cp:coreProperties>
</file>