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OKEHINDE\Documents\"/>
    </mc:Choice>
  </mc:AlternateContent>
  <xr:revisionPtr revIDLastSave="0" documentId="13_ncr:1_{7AFE3B85-76E7-4651-885A-0591F741CFA7}" xr6:coauthVersionLast="47" xr6:coauthVersionMax="47" xr10:uidLastSave="{00000000-0000-0000-0000-000000000000}"/>
  <bookViews>
    <workbookView xWindow="-98" yWindow="-98" windowWidth="19396" windowHeight="10395" activeTab="2" xr2:uid="{B5CBE7C7-4BA9-4E09-90A4-0491258F323F}"/>
  </bookViews>
  <sheets>
    <sheet name="calculation" sheetId="2" r:id="rId1"/>
    <sheet name="survey" sheetId="9" r:id="rId2"/>
    <sheet name="Dashboard" sheetId="4" r:id="rId3"/>
    <sheet name="ai_adoption_spend_2017_2025data" sheetId="1" r:id="rId4"/>
  </sheets>
  <definedNames>
    <definedName name="avgado">calculation!$L$5</definedName>
    <definedName name="avgadopt">calculation!$K$6</definedName>
    <definedName name="avgsal">calculation!$L$3</definedName>
    <definedName name="avgwork">calculation!$L$4</definedName>
  </definedNames>
  <calcPr calcId="181029"/>
  <pivotCaches>
    <pivotCache cacheId="0" r:id="rId5"/>
    <pivotCache cacheId="5" r:id="rId6"/>
  </pivotCaches>
</workbook>
</file>

<file path=xl/calcChain.xml><?xml version="1.0" encoding="utf-8"?>
<calcChain xmlns="http://schemas.openxmlformats.org/spreadsheetml/2006/main">
  <c r="L5" i="2" l="1"/>
  <c r="L4" i="2"/>
  <c r="L3" i="2"/>
</calcChain>
</file>

<file path=xl/sharedStrings.xml><?xml version="1.0" encoding="utf-8"?>
<sst xmlns="http://schemas.openxmlformats.org/spreadsheetml/2006/main" count="1575" uniqueCount="74">
  <si>
    <t>Healthcare</t>
  </si>
  <si>
    <t>Global</t>
  </si>
  <si>
    <t>Small Enterprises</t>
  </si>
  <si>
    <t>Medium Enterprises</t>
  </si>
  <si>
    <t>Large Enterprises</t>
  </si>
  <si>
    <t>North America</t>
  </si>
  <si>
    <t>Europe</t>
  </si>
  <si>
    <t>Asia-Pacific</t>
  </si>
  <si>
    <t>Latin America</t>
  </si>
  <si>
    <t>Africa</t>
  </si>
  <si>
    <t>Retail</t>
  </si>
  <si>
    <t>Finance</t>
  </si>
  <si>
    <t>AI spend workers_USD_millions</t>
  </si>
  <si>
    <t>Avg worker salary</t>
  </si>
  <si>
    <t>Year</t>
  </si>
  <si>
    <t>Industry</t>
  </si>
  <si>
    <t>Region</t>
  </si>
  <si>
    <t>Segment</t>
  </si>
  <si>
    <t>Ai_adoption_rate_pct</t>
  </si>
  <si>
    <t>Ai_workers_count</t>
  </si>
  <si>
    <t>Ai_pct_of_it_budget</t>
  </si>
  <si>
    <t>Ai_projects_count</t>
  </si>
  <si>
    <t>Row Labels</t>
  </si>
  <si>
    <t>Grand Total</t>
  </si>
  <si>
    <t>Column Labels</t>
  </si>
  <si>
    <t>Average of Ai_adoption_rate_pct</t>
  </si>
  <si>
    <t>Sum of AI spend workers_USD_millions</t>
  </si>
  <si>
    <t>Sum of Avg worker salary</t>
  </si>
  <si>
    <t>Sum of Ai_workers_count</t>
  </si>
  <si>
    <t>Avg salary</t>
  </si>
  <si>
    <t>Avg workers count</t>
  </si>
  <si>
    <t>Ai_training_spend</t>
  </si>
  <si>
    <t>Sum of Ai_training_spend</t>
  </si>
  <si>
    <t>Food</t>
  </si>
  <si>
    <t>Textile/Fashion</t>
  </si>
  <si>
    <t>Avg adoption</t>
  </si>
  <si>
    <t xml:space="preserve">What industry are you in </t>
  </si>
  <si>
    <t>Retail/E-commerce</t>
  </si>
  <si>
    <t>Healthcare/Medical</t>
  </si>
  <si>
    <t>Finance/Insurance</t>
  </si>
  <si>
    <t>SaaS/Tech</t>
  </si>
  <si>
    <t>Logistics/Transportation</t>
  </si>
  <si>
    <t>Media</t>
  </si>
  <si>
    <t>Facility/Manager</t>
  </si>
  <si>
    <t>Telecommunication</t>
  </si>
  <si>
    <t>Industry answer</t>
  </si>
  <si>
    <t>What roles are you interested in automating AI workers</t>
  </si>
  <si>
    <t>Customer support</t>
  </si>
  <si>
    <t>Sales Outreach</t>
  </si>
  <si>
    <t>Accounting/Invoicing</t>
  </si>
  <si>
    <t>HR</t>
  </si>
  <si>
    <t>Legal/Research</t>
  </si>
  <si>
    <t>Marketing/Socia media</t>
  </si>
  <si>
    <t>Data Analytics</t>
  </si>
  <si>
    <t>None/Not sure</t>
  </si>
  <si>
    <t>Automating answer</t>
  </si>
  <si>
    <t>How do you discover or evaluate new AI tools or automation solution</t>
  </si>
  <si>
    <t>Recommendations from peers/colleagues</t>
  </si>
  <si>
    <t>Searching online(google, youtube)</t>
  </si>
  <si>
    <t>AI vendor websites</t>
  </si>
  <si>
    <t>Tech events or webinars</t>
  </si>
  <si>
    <t>Linkedin or social media</t>
  </si>
  <si>
    <t>We havent yet</t>
  </si>
  <si>
    <t>AI based digital workers or automation tools</t>
  </si>
  <si>
    <t>Yes, actively using</t>
  </si>
  <si>
    <t>Yes tested but not using</t>
  </si>
  <si>
    <t>No, but planing to</t>
  </si>
  <si>
    <t>No, not considering it</t>
  </si>
  <si>
    <t>Digital answer</t>
  </si>
  <si>
    <t>Discover answer</t>
  </si>
  <si>
    <t>freelance or gig (fiver,upwork)</t>
  </si>
  <si>
    <t>Sum of Industry answer</t>
  </si>
  <si>
    <t>Sum of Automating answer</t>
  </si>
  <si>
    <t>Sum of Discover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</si>
</sst>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_-;\-* #,##0_-;_-* &quot;-&quot;??_-;_-@_-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35" formatCode="_-* #,##0.00_-;\-* #,##0.00_-;_-* &quot;-&quot;??_-;_-@_-"/>
    </dxf>
    <dxf>
      <numFmt numFmtId="166" formatCode="_-* #,##0_-;\-* #,##0_-;_-* &quot;-&quot;??_-;_-@_-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35" formatCode="_-* #,##0.00_-;\-* #,##0.00_-;_-* &quot;-&quot;??_-;_-@_-"/>
    </dxf>
    <dxf>
      <numFmt numFmtId="2" formatCode="0.00"/>
    </dxf>
  </dxfs>
  <tableStyles count="0" defaultTableStyle="TableStyleMedium2" defaultPivotStyle="PivotStyleLight16"/>
  <colors>
    <mruColors>
      <color rgb="FFB14BE7"/>
      <color rgb="FFD7CFD9"/>
      <color rgb="FFC72DD3"/>
      <color rgb="FF662C9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2.xlsx]calculation!PivotTable1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</a:t>
            </a:r>
            <a:r>
              <a:rPr lang="en-US" b="1" baseline="0">
                <a:solidFill>
                  <a:schemeClr val="bg1"/>
                </a:solidFill>
              </a:rPr>
              <a:t> AI Adoption Rate By Industries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42793100783895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2C9F"/>
          </a:solidFill>
          <a:ln w="19050">
            <a:noFill/>
          </a:ln>
          <a:effectLst/>
        </c:spPr>
      </c:pivotFmt>
      <c:pivotFmt>
        <c:idx val="7"/>
        <c:spPr>
          <a:solidFill>
            <a:srgbClr val="D7CFD9"/>
          </a:solidFill>
          <a:ln w="19050">
            <a:noFill/>
          </a:ln>
          <a:effectLst/>
        </c:spPr>
        <c:dLbl>
          <c:idx val="0"/>
          <c:layout>
            <c:manualLayout>
              <c:x val="2.1485220874837591E-2"/>
              <c:y val="-9.91898196359396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14BE7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34189053449828"/>
          <c:y val="0.18062557321127323"/>
          <c:w val="0.49424263497066528"/>
          <c:h val="0.71504566883407461"/>
        </c:manualLayout>
      </c:layout>
      <c:doughnutChart>
        <c:varyColors val="1"/>
        <c:ser>
          <c:idx val="0"/>
          <c:order val="0"/>
          <c:tx>
            <c:strRef>
              <c:f>calculation!$B$3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662C9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C-48EA-9650-EB0DF352C962}"/>
              </c:ext>
            </c:extLst>
          </c:dPt>
          <c:dPt>
            <c:idx val="1"/>
            <c:bubble3D val="0"/>
            <c:spPr>
              <a:solidFill>
                <a:srgbClr val="D7CFD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C-48EA-9650-EB0DF352C962}"/>
              </c:ext>
            </c:extLst>
          </c:dPt>
          <c:dPt>
            <c:idx val="2"/>
            <c:bubble3D val="0"/>
            <c:spPr>
              <a:solidFill>
                <a:srgbClr val="B14BE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C-48EA-9650-EB0DF352C962}"/>
              </c:ext>
            </c:extLst>
          </c:dPt>
          <c:dLbls>
            <c:dLbl>
              <c:idx val="1"/>
              <c:layout>
                <c:manualLayout>
                  <c:x val="2.1485220874837591E-2"/>
                  <c:y val="-9.91898196359396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C-48EA-9650-EB0DF352C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calculation!$A$4:$A$7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calculation!$B$4:$B$7</c:f>
              <c:numCache>
                <c:formatCode>_(* #,##0.00_);_(* \(#,##0.00\);_(* "-"??_);_(@_)</c:formatCode>
                <c:ptCount val="3"/>
                <c:pt idx="0">
                  <c:v>50.151851851851859</c:v>
                </c:pt>
                <c:pt idx="1">
                  <c:v>37.95432098765432</c:v>
                </c:pt>
                <c:pt idx="2">
                  <c:v>43.555555555555564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C-48EA-9650-EB0DF352C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2.xlsx]calculation!PivotTable4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</a:t>
            </a:r>
            <a:r>
              <a:rPr lang="en-US" b="1" baseline="0">
                <a:solidFill>
                  <a:schemeClr val="bg1"/>
                </a:solidFill>
              </a:rPr>
              <a:t> Worker Salary And Training Expenditure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2392326486202929"/>
          <c:y val="8.88209404808779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14B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62C9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118503584229393E-2"/>
          <c:y val="5.0925925925925923E-2"/>
          <c:w val="0.6156538418458781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calculation!$F$3</c:f>
              <c:strCache>
                <c:ptCount val="1"/>
                <c:pt idx="0">
                  <c:v>Sum of Avg worker salary</c:v>
                </c:pt>
              </c:strCache>
            </c:strRef>
          </c:tx>
          <c:spPr>
            <a:solidFill>
              <a:srgbClr val="B14BE7"/>
            </a:solidFill>
            <a:ln>
              <a:noFill/>
            </a:ln>
            <a:effectLst/>
          </c:spPr>
          <c:invertIfNegative val="0"/>
          <c:cat>
            <c:strRef>
              <c:f>calculation!$E$4:$E$7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calculation!$F$4:$F$7</c:f>
              <c:numCache>
                <c:formatCode>_-[$$-409]* #,##0_ ;_-[$$-409]* \-#,##0\ ;_-[$$-409]* "-"??_ ;_-@_ </c:formatCode>
                <c:ptCount val="3"/>
                <c:pt idx="0">
                  <c:v>17774700</c:v>
                </c:pt>
                <c:pt idx="1">
                  <c:v>15416855</c:v>
                </c:pt>
                <c:pt idx="2">
                  <c:v>14172152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9-4AD9-AF7A-A87080DC1E1E}"/>
            </c:ext>
          </c:extLst>
        </c:ser>
        <c:ser>
          <c:idx val="1"/>
          <c:order val="1"/>
          <c:tx>
            <c:strRef>
              <c:f>calculation!$G$3</c:f>
              <c:strCache>
                <c:ptCount val="1"/>
                <c:pt idx="0">
                  <c:v>Sum of Ai_training_spend</c:v>
                </c:pt>
              </c:strCache>
            </c:strRef>
          </c:tx>
          <c:spPr>
            <a:solidFill>
              <a:srgbClr val="662C9F"/>
            </a:solidFill>
            <a:ln>
              <a:noFill/>
            </a:ln>
            <a:effectLst/>
          </c:spPr>
          <c:invertIfNegative val="0"/>
          <c:cat>
            <c:strRef>
              <c:f>calculation!$E$4:$E$7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calculation!$G$4:$G$7</c:f>
              <c:numCache>
                <c:formatCode>_-[$$-409]* #,##0.00_ ;_-[$$-409]* \-#,##0.00\ ;_-[$$-409]* "-"??_ ;_-@_ </c:formatCode>
                <c:ptCount val="3"/>
                <c:pt idx="0">
                  <c:v>5648.43</c:v>
                </c:pt>
                <c:pt idx="1">
                  <c:v>2506.5499999999993</c:v>
                </c:pt>
                <c:pt idx="2">
                  <c:v>3532.5000000000005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9-4AD9-AF7A-A87080DC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120879"/>
        <c:axId val="267113679"/>
      </c:barChart>
      <c:catAx>
        <c:axId val="2671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13679"/>
        <c:crosses val="autoZero"/>
        <c:auto val="1"/>
        <c:lblAlgn val="ctr"/>
        <c:lblOffset val="100"/>
        <c:noMultiLvlLbl val="0"/>
      </c:catAx>
      <c:valAx>
        <c:axId val="267113679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2671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70798217572412"/>
          <c:y val="0.42187445319335082"/>
          <c:w val="0.33283808001549936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2.xlsx]calculation!PivotTable2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AI</a:t>
            </a:r>
            <a:r>
              <a:rPr lang="en-US" b="1" baseline="0">
                <a:solidFill>
                  <a:schemeClr val="bg1"/>
                </a:solidFill>
              </a:rPr>
              <a:t> Adoption Rate Trend (Average)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C72DD3">
                <a:alpha val="83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C72DD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662C9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B14BE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D7CFD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calculation!$B$11:$B$12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calculation!$B$13:$B$16</c:f>
              <c:numCache>
                <c:formatCode>0.00</c:formatCode>
                <c:ptCount val="3"/>
                <c:pt idx="0">
                  <c:v>18.155555555555555</c:v>
                </c:pt>
                <c:pt idx="1">
                  <c:v>8.3611111111111125</c:v>
                </c:pt>
                <c:pt idx="2">
                  <c:v>12.1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43-4FD2-95E5-1C510CA92DB1}"/>
            </c:ext>
          </c:extLst>
        </c:ser>
        <c:ser>
          <c:idx val="1"/>
          <c:order val="1"/>
          <c:tx>
            <c:strRef>
              <c:f>calculation!$C$11:$C$12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C72DD3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calculation!$C$13:$C$16</c:f>
              <c:numCache>
                <c:formatCode>0.00</c:formatCode>
                <c:ptCount val="3"/>
                <c:pt idx="0">
                  <c:v>26.150000000000006</c:v>
                </c:pt>
                <c:pt idx="1">
                  <c:v>15.388888888888893</c:v>
                </c:pt>
                <c:pt idx="2">
                  <c:v>19.172222222222221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43-4FD2-95E5-1C510CA92DB1}"/>
            </c:ext>
          </c:extLst>
        </c:ser>
        <c:ser>
          <c:idx val="2"/>
          <c:order val="2"/>
          <c:tx>
            <c:strRef>
              <c:f>calculation!$D$11:$D$12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calculation!$D$13:$D$16</c:f>
              <c:numCache>
                <c:formatCode>0.00</c:formatCode>
                <c:ptCount val="3"/>
                <c:pt idx="0">
                  <c:v>34.622222222222227</c:v>
                </c:pt>
                <c:pt idx="1">
                  <c:v>22.855555555555558</c:v>
                </c:pt>
                <c:pt idx="2">
                  <c:v>28.177777777777777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F43-4FD2-95E5-1C510CA92DB1}"/>
            </c:ext>
          </c:extLst>
        </c:ser>
        <c:ser>
          <c:idx val="3"/>
          <c:order val="3"/>
          <c:tx>
            <c:strRef>
              <c:f>calculation!$E$11:$E$12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C72DD3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calculation!$E$13:$E$16</c:f>
              <c:numCache>
                <c:formatCode>0.00</c:formatCode>
                <c:ptCount val="3"/>
                <c:pt idx="0">
                  <c:v>42.04999999999999</c:v>
                </c:pt>
                <c:pt idx="1">
                  <c:v>30.422222222222224</c:v>
                </c:pt>
                <c:pt idx="2">
                  <c:v>35.766666666666666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F43-4FD2-95E5-1C510CA92DB1}"/>
            </c:ext>
          </c:extLst>
        </c:ser>
        <c:ser>
          <c:idx val="4"/>
          <c:order val="4"/>
          <c:tx>
            <c:strRef>
              <c:f>calculation!$F$11:$F$12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calculation!$F$13:$F$16</c:f>
              <c:numCache>
                <c:formatCode>0.00</c:formatCode>
                <c:ptCount val="3"/>
                <c:pt idx="0">
                  <c:v>50.283333333333339</c:v>
                </c:pt>
                <c:pt idx="1">
                  <c:v>38.305555555555564</c:v>
                </c:pt>
                <c:pt idx="2">
                  <c:v>43.79999999999999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F43-4FD2-95E5-1C510CA92DB1}"/>
            </c:ext>
          </c:extLst>
        </c:ser>
        <c:ser>
          <c:idx val="5"/>
          <c:order val="5"/>
          <c:tx>
            <c:strRef>
              <c:f>calculation!$G$11:$G$12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662C9F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calculation!$G$13:$G$16</c:f>
              <c:numCache>
                <c:formatCode>0.00</c:formatCode>
                <c:ptCount val="3"/>
                <c:pt idx="0">
                  <c:v>58.033333333333331</c:v>
                </c:pt>
                <c:pt idx="1">
                  <c:v>44.88333333333334</c:v>
                </c:pt>
                <c:pt idx="2">
                  <c:v>51.427777777777777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43-4FD2-95E5-1C510CA92DB1}"/>
            </c:ext>
          </c:extLst>
        </c:ser>
        <c:ser>
          <c:idx val="6"/>
          <c:order val="6"/>
          <c:tx>
            <c:strRef>
              <c:f>calculation!$H$11:$H$12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B14BE7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calculation!$H$13:$H$16</c:f>
              <c:numCache>
                <c:formatCode>0.00</c:formatCode>
                <c:ptCount val="3"/>
                <c:pt idx="0">
                  <c:v>65.900000000000006</c:v>
                </c:pt>
                <c:pt idx="1">
                  <c:v>52.872222222222227</c:v>
                </c:pt>
                <c:pt idx="2">
                  <c:v>59.022222222222226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F43-4FD2-95E5-1C510CA92DB1}"/>
            </c:ext>
          </c:extLst>
        </c:ser>
        <c:ser>
          <c:idx val="7"/>
          <c:order val="7"/>
          <c:tx>
            <c:strRef>
              <c:f>calculation!$I$11:$I$12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D7CFD9"/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calculation!$I$13:$I$16</c:f>
              <c:numCache>
                <c:formatCode>0.00</c:formatCode>
                <c:ptCount val="3"/>
                <c:pt idx="0">
                  <c:v>74.311111111111103</c:v>
                </c:pt>
                <c:pt idx="1">
                  <c:v>60.522222222222226</c:v>
                </c:pt>
                <c:pt idx="2">
                  <c:v>67.327777777777783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F43-4FD2-95E5-1C510CA92DB1}"/>
            </c:ext>
          </c:extLst>
        </c:ser>
        <c:ser>
          <c:idx val="8"/>
          <c:order val="8"/>
          <c:tx>
            <c:strRef>
              <c:f>calculation!$J$11:$J$12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calculation!$A$13:$A$16</c:f>
              <c:strCache>
                <c:ptCount val="3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</c:strCache>
            </c:strRef>
          </c:cat>
          <c:val>
            <c:numRef>
              <c:f>calculation!$J$13:$J$16</c:f>
              <c:numCache>
                <c:formatCode>0.00</c:formatCode>
                <c:ptCount val="3"/>
                <c:pt idx="0">
                  <c:v>81.861111111111114</c:v>
                </c:pt>
                <c:pt idx="1">
                  <c:v>67.977777777777774</c:v>
                </c:pt>
                <c:pt idx="2">
                  <c:v>75.205555555555563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43-4FD2-95E5-1C510CA9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99023"/>
        <c:axId val="365506223"/>
      </c:lineChart>
      <c:catAx>
        <c:axId val="365499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6223"/>
        <c:crosses val="autoZero"/>
        <c:auto val="1"/>
        <c:lblAlgn val="ctr"/>
        <c:lblOffset val="100"/>
        <c:noMultiLvlLbl val="0"/>
      </c:catAx>
      <c:valAx>
        <c:axId val="36550622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654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2.xlsx]calculation!PivotTable5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</a:t>
            </a:r>
            <a:r>
              <a:rPr lang="en-US" b="1" baseline="0">
                <a:solidFill>
                  <a:schemeClr val="bg1"/>
                </a:solidFill>
              </a:rPr>
              <a:t> Number Of AI Workers (2017-2025)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176676676555066"/>
          <c:y val="2.7563515455101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14B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14B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calculation!$A$28:$A$37</c:f>
              <c:strCach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strCache>
            </c:strRef>
          </c:cat>
          <c:val>
            <c:numRef>
              <c:f>calculation!$B$28:$B$37</c:f>
              <c:numCache>
                <c:formatCode>_-* #,##0_-;\-* #,##0_-;_-* "-"??_-;_-@_-</c:formatCode>
                <c:ptCount val="9"/>
                <c:pt idx="0">
                  <c:v>77722</c:v>
                </c:pt>
                <c:pt idx="1">
                  <c:v>106208</c:v>
                </c:pt>
                <c:pt idx="2">
                  <c:v>139496</c:v>
                </c:pt>
                <c:pt idx="3">
                  <c:v>176564</c:v>
                </c:pt>
                <c:pt idx="4">
                  <c:v>217877</c:v>
                </c:pt>
                <c:pt idx="5">
                  <c:v>262950</c:v>
                </c:pt>
                <c:pt idx="6">
                  <c:v>312816</c:v>
                </c:pt>
                <c:pt idx="7">
                  <c:v>368190</c:v>
                </c:pt>
                <c:pt idx="8">
                  <c:v>424598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7-4073-A51D-5247A486E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07759"/>
        <c:axId val="69994799"/>
      </c:barChart>
      <c:catAx>
        <c:axId val="7000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799"/>
        <c:crosses val="autoZero"/>
        <c:auto val="1"/>
        <c:lblAlgn val="ctr"/>
        <c:lblOffset val="100"/>
        <c:noMultiLvlLbl val="0"/>
      </c:catAx>
      <c:valAx>
        <c:axId val="69994799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700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2.xlsx]survey!PivotTable1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Roles</a:t>
            </a:r>
            <a:r>
              <a:rPr lang="en-US" b="1" baseline="0">
                <a:solidFill>
                  <a:schemeClr val="bg1"/>
                </a:solidFill>
              </a:rPr>
              <a:t> Considered For AI Automation By Respondent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20069335083114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B14BE7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D7CFD9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B14BE7">
              <a:alpha val="81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C72DD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66732283464565"/>
          <c:y val="0.19435731991834354"/>
          <c:w val="0.42282677165354327"/>
          <c:h val="0.70471128608923872"/>
        </c:manualLayout>
      </c:layout>
      <c:pieChart>
        <c:varyColors val="1"/>
        <c:ser>
          <c:idx val="0"/>
          <c:order val="0"/>
          <c:tx>
            <c:strRef>
              <c:f>survey!$E$15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5-42AD-93E9-AB997D577F5F}"/>
              </c:ext>
            </c:extLst>
          </c:dPt>
          <c:dPt>
            <c:idx val="1"/>
            <c:bubble3D val="0"/>
            <c:spPr>
              <a:solidFill>
                <a:srgbClr val="B14B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5-42AD-93E9-AB997D577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85-42AD-93E9-AB997D577F5F}"/>
              </c:ext>
            </c:extLst>
          </c:dPt>
          <c:dPt>
            <c:idx val="3"/>
            <c:bubble3D val="0"/>
            <c:spPr>
              <a:solidFill>
                <a:srgbClr val="D7CF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85-42AD-93E9-AB997D577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85-42AD-93E9-AB997D577F5F}"/>
              </c:ext>
            </c:extLst>
          </c:dPt>
          <c:dPt>
            <c:idx val="5"/>
            <c:bubble3D val="0"/>
            <c:spPr>
              <a:solidFill>
                <a:srgbClr val="B14BE7">
                  <a:alpha val="81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85-42AD-93E9-AB997D577F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85-42AD-93E9-AB997D577F5F}"/>
              </c:ext>
            </c:extLst>
          </c:dPt>
          <c:dPt>
            <c:idx val="7"/>
            <c:bubble3D val="0"/>
            <c:spPr>
              <a:solidFill>
                <a:srgbClr val="C72D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85-42AD-93E9-AB997D577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survey!$D$16:$D$24</c:f>
              <c:strCache>
                <c:ptCount val="8"/>
                <c:pt idx="0">
                  <c:v>Accounting/Invoicing</c:v>
                </c:pt>
                <c:pt idx="1">
                  <c:v>Customer support</c:v>
                </c:pt>
                <c:pt idx="2">
                  <c:v>Data Analytics</c:v>
                </c:pt>
                <c:pt idx="3">
                  <c:v>HR</c:v>
                </c:pt>
                <c:pt idx="4">
                  <c:v>Legal/Research</c:v>
                </c:pt>
                <c:pt idx="5">
                  <c:v>Marketing/Socia media</c:v>
                </c:pt>
                <c:pt idx="6">
                  <c:v>None/Not sure</c:v>
                </c:pt>
                <c:pt idx="7">
                  <c:v>Sales Outreach</c:v>
                </c:pt>
              </c:strCache>
            </c:strRef>
          </c:cat>
          <c:val>
            <c:numRef>
              <c:f>survey!$E$16:$E$24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85-42AD-93E9-AB997D577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[ai_adoption 2.xlsx]survey!PivotTable2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Method</a:t>
            </a:r>
            <a:r>
              <a:rPr lang="en-US" b="1" baseline="0">
                <a:solidFill>
                  <a:schemeClr val="bg1"/>
                </a:solidFill>
              </a:rPr>
              <a:t> For Discovering And Evaluating New AI Tools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1120822397200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14B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survey!$H$15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14B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survey!$G$16:$G$23</c:f>
              <c:strCache>
                <c:ptCount val="7"/>
                <c:pt idx="0">
                  <c:v>AI vendor websites</c:v>
                </c:pt>
                <c:pt idx="1">
                  <c:v>freelance or gig (fiver,upwork)</c:v>
                </c:pt>
                <c:pt idx="2">
                  <c:v>Linkedin or social media</c:v>
                </c:pt>
                <c:pt idx="3">
                  <c:v>Recommendations from peers/colleagues</c:v>
                </c:pt>
                <c:pt idx="4">
                  <c:v>Searching online(google, youtube)</c:v>
                </c:pt>
                <c:pt idx="5">
                  <c:v>Tech events or webinars</c:v>
                </c:pt>
                <c:pt idx="6">
                  <c:v>We havent yet</c:v>
                </c:pt>
              </c:strCache>
            </c:strRef>
          </c:cat>
          <c:val>
            <c:numRef>
              <c:f>survey!$H$16:$H$23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17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4-4F8A-927D-A47BCC81D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8135791"/>
        <c:axId val="1288150191"/>
      </c:barChart>
      <c:catAx>
        <c:axId val="12881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50191"/>
        <c:crosses val="autoZero"/>
        <c:auto val="1"/>
        <c:lblAlgn val="ctr"/>
        <c:lblOffset val="100"/>
        <c:noMultiLvlLbl val="0"/>
      </c:catAx>
      <c:valAx>
        <c:axId val="1288150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81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84665</xdr:rowOff>
    </xdr:from>
    <xdr:to>
      <xdr:col>26</xdr:col>
      <xdr:colOff>554006</xdr:colOff>
      <xdr:row>41</xdr:row>
      <xdr:rowOff>17757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BC106-9952-20F0-E50C-632CE46D4632}"/>
            </a:ext>
          </a:extLst>
        </xdr:cNvPr>
        <xdr:cNvSpPr/>
      </xdr:nvSpPr>
      <xdr:spPr>
        <a:xfrm>
          <a:off x="2629958" y="264583"/>
          <a:ext cx="14709215" cy="7129758"/>
        </a:xfrm>
        <a:prstGeom prst="roundRect">
          <a:avLst>
            <a:gd name="adj" fmla="val 224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507014</xdr:colOff>
      <xdr:row>1</xdr:row>
      <xdr:rowOff>125924</xdr:rowOff>
    </xdr:from>
    <xdr:to>
      <xdr:col>22</xdr:col>
      <xdr:colOff>338925</xdr:colOff>
      <xdr:row>7</xdr:row>
      <xdr:rowOff>125924</xdr:rowOff>
    </xdr:to>
    <xdr:sp macro="" textlink="avgsal">
      <xdr:nvSpPr>
        <xdr:cNvPr id="3" name="Oval 2">
          <a:extLst>
            <a:ext uri="{FF2B5EF4-FFF2-40B4-BE49-F238E27FC236}">
              <a16:creationId xmlns:a16="http://schemas.microsoft.com/office/drawing/2014/main" id="{278A98B4-994E-2131-4167-E36DEBF3C5BB}"/>
            </a:ext>
          </a:extLst>
        </xdr:cNvPr>
        <xdr:cNvSpPr/>
      </xdr:nvSpPr>
      <xdr:spPr>
        <a:xfrm>
          <a:off x="13383403" y="311133"/>
          <a:ext cx="1119550" cy="1111250"/>
        </a:xfrm>
        <a:prstGeom prst="ellipse">
          <a:avLst/>
        </a:prstGeom>
        <a:solidFill>
          <a:srgbClr val="B14BE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80736</xdr:colOff>
      <xdr:row>1</xdr:row>
      <xdr:rowOff>116441</xdr:rowOff>
    </xdr:from>
    <xdr:to>
      <xdr:col>24</xdr:col>
      <xdr:colOff>563987</xdr:colOff>
      <xdr:row>7</xdr:row>
      <xdr:rowOff>116441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A73241C-9374-99F3-160C-A0AA119AB496}"/>
            </a:ext>
          </a:extLst>
        </xdr:cNvPr>
        <xdr:cNvSpPr/>
      </xdr:nvSpPr>
      <xdr:spPr>
        <a:xfrm>
          <a:off x="14888584" y="301650"/>
          <a:ext cx="1127070" cy="1111250"/>
        </a:xfrm>
        <a:prstGeom prst="ellipse">
          <a:avLst/>
        </a:prstGeom>
        <a:solidFill>
          <a:srgbClr val="B14BE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504663</xdr:colOff>
      <xdr:row>2</xdr:row>
      <xdr:rowOff>141443</xdr:rowOff>
    </xdr:from>
    <xdr:to>
      <xdr:col>22</xdr:col>
      <xdr:colOff>476249</xdr:colOff>
      <xdr:row>4</xdr:row>
      <xdr:rowOff>143772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F81766-3FD2-CA73-3068-4DFF52C7B2A6}"/>
            </a:ext>
          </a:extLst>
        </xdr:cNvPr>
        <xdr:cNvSpPr txBox="1"/>
      </xdr:nvSpPr>
      <xdr:spPr>
        <a:xfrm>
          <a:off x="13444286" y="500877"/>
          <a:ext cx="1265548" cy="361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Average Salary</a:t>
          </a:r>
        </a:p>
      </xdr:txBody>
    </xdr:sp>
    <xdr:clientData/>
  </xdr:twoCellAnchor>
  <xdr:twoCellAnchor>
    <xdr:from>
      <xdr:col>21</xdr:col>
      <xdr:colOff>67529</xdr:colOff>
      <xdr:row>4</xdr:row>
      <xdr:rowOff>91930</xdr:rowOff>
    </xdr:from>
    <xdr:to>
      <xdr:col>22</xdr:col>
      <xdr:colOff>251604</xdr:colOff>
      <xdr:row>6</xdr:row>
      <xdr:rowOff>170731</xdr:rowOff>
    </xdr:to>
    <xdr:sp macro="" textlink="avgsal">
      <xdr:nvSpPr>
        <xdr:cNvPr id="7" name="TextBox 6">
          <a:extLst>
            <a:ext uri="{FF2B5EF4-FFF2-40B4-BE49-F238E27FC236}">
              <a16:creationId xmlns:a16="http://schemas.microsoft.com/office/drawing/2014/main" id="{8BD62D3A-FF42-25A9-BA56-9CFABCB55291}"/>
            </a:ext>
          </a:extLst>
        </xdr:cNvPr>
        <xdr:cNvSpPr txBox="1"/>
      </xdr:nvSpPr>
      <xdr:spPr>
        <a:xfrm>
          <a:off x="13654133" y="810798"/>
          <a:ext cx="831056" cy="43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66303C-5F1E-46C4-B266-39377C4F198F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97,456 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624222</xdr:colOff>
      <xdr:row>2</xdr:row>
      <xdr:rowOff>150823</xdr:rowOff>
    </xdr:from>
    <xdr:to>
      <xdr:col>25</xdr:col>
      <xdr:colOff>53915</xdr:colOff>
      <xdr:row>5</xdr:row>
      <xdr:rowOff>107829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3A2B90-520A-0EDE-EC35-D1BBA3E0AD22}"/>
            </a:ext>
          </a:extLst>
        </xdr:cNvPr>
        <xdr:cNvSpPr txBox="1"/>
      </xdr:nvSpPr>
      <xdr:spPr>
        <a:xfrm>
          <a:off x="14857807" y="510257"/>
          <a:ext cx="1370636" cy="496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Average Worker</a:t>
          </a:r>
          <a:r>
            <a:rPr lang="en-US" sz="1200" b="1" baseline="0">
              <a:solidFill>
                <a:schemeClr val="bg1"/>
              </a:solidFill>
            </a:rPr>
            <a:t> count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261195</xdr:colOff>
      <xdr:row>5</xdr:row>
      <xdr:rowOff>48555</xdr:rowOff>
    </xdr:from>
    <xdr:to>
      <xdr:col>24</xdr:col>
      <xdr:colOff>363170</xdr:colOff>
      <xdr:row>7</xdr:row>
      <xdr:rowOff>19418</xdr:rowOff>
    </xdr:to>
    <xdr:sp macro="" textlink="avgwork">
      <xdr:nvSpPr>
        <xdr:cNvPr id="9" name="TextBox 8">
          <a:extLst>
            <a:ext uri="{FF2B5EF4-FFF2-40B4-BE49-F238E27FC236}">
              <a16:creationId xmlns:a16="http://schemas.microsoft.com/office/drawing/2014/main" id="{98629F3B-ED5F-8FAA-4D5F-576DE00E8D98}"/>
            </a:ext>
          </a:extLst>
        </xdr:cNvPr>
        <xdr:cNvSpPr txBox="1"/>
      </xdr:nvSpPr>
      <xdr:spPr>
        <a:xfrm>
          <a:off x="15141761" y="947140"/>
          <a:ext cx="748956" cy="330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89A57A9-B6C9-43B0-A74F-0BA523C0B5A2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4,293 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588309</xdr:colOff>
      <xdr:row>8</xdr:row>
      <xdr:rowOff>44097</xdr:rowOff>
    </xdr:from>
    <xdr:to>
      <xdr:col>11</xdr:col>
      <xdr:colOff>197170</xdr:colOff>
      <xdr:row>23</xdr:row>
      <xdr:rowOff>110690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AE3736-51A4-45B5-A82C-A6132A18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335589</xdr:colOff>
      <xdr:row>24</xdr:row>
      <xdr:rowOff>43094</xdr:rowOff>
    </xdr:from>
    <xdr:to>
      <xdr:col>17</xdr:col>
      <xdr:colOff>590213</xdr:colOff>
      <xdr:row>39</xdr:row>
      <xdr:rowOff>124654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A24A60-29E9-489C-87F7-CB55D6F3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287539</xdr:colOff>
      <xdr:row>24</xdr:row>
      <xdr:rowOff>75783</xdr:rowOff>
    </xdr:from>
    <xdr:to>
      <xdr:col>10</xdr:col>
      <xdr:colOff>541265</xdr:colOff>
      <xdr:row>39</xdr:row>
      <xdr:rowOff>141199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12ED45-6501-4A87-92A1-03543E92B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480896</xdr:colOff>
      <xdr:row>24</xdr:row>
      <xdr:rowOff>109312</xdr:rowOff>
    </xdr:from>
    <xdr:to>
      <xdr:col>26</xdr:col>
      <xdr:colOff>89757</xdr:colOff>
      <xdr:row>39</xdr:row>
      <xdr:rowOff>95710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C7E3FE-5219-4B33-885C-7DE85D03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444500</xdr:colOff>
      <xdr:row>1</xdr:row>
      <xdr:rowOff>137581</xdr:rowOff>
    </xdr:from>
    <xdr:to>
      <xdr:col>14</xdr:col>
      <xdr:colOff>402166</xdr:colOff>
      <xdr:row>4</xdr:row>
      <xdr:rowOff>170731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1D2139-3947-F211-8B30-5C0E8981AD12}"/>
            </a:ext>
          </a:extLst>
        </xdr:cNvPr>
        <xdr:cNvSpPr txBox="1"/>
      </xdr:nvSpPr>
      <xdr:spPr>
        <a:xfrm>
          <a:off x="3032425" y="317298"/>
          <a:ext cx="6427477" cy="572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2"/>
              </a:solidFill>
            </a:rPr>
            <a:t>AI ADOPTION </a:t>
          </a:r>
          <a:r>
            <a:rPr lang="en-US" sz="3200">
              <a:solidFill>
                <a:srgbClr val="B14BE7"/>
              </a:solidFill>
            </a:rPr>
            <a:t>RATES ANALYSIS</a:t>
          </a:r>
        </a:p>
      </xdr:txBody>
    </xdr:sp>
    <xdr:clientData/>
  </xdr:twoCellAnchor>
  <xdr:twoCellAnchor>
    <xdr:from>
      <xdr:col>3</xdr:col>
      <xdr:colOff>386393</xdr:colOff>
      <xdr:row>7</xdr:row>
      <xdr:rowOff>152760</xdr:rowOff>
    </xdr:from>
    <xdr:to>
      <xdr:col>4</xdr:col>
      <xdr:colOff>269576</xdr:colOff>
      <xdr:row>34</xdr:row>
      <xdr:rowOff>44931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A3BE72E4-F1D8-EC99-D55A-78647BA8EEC0}"/>
            </a:ext>
          </a:extLst>
        </xdr:cNvPr>
        <xdr:cNvSpPr/>
      </xdr:nvSpPr>
      <xdr:spPr>
        <a:xfrm>
          <a:off x="2327336" y="1410779"/>
          <a:ext cx="530165" cy="4744529"/>
        </a:xfrm>
        <a:prstGeom prst="roundRect">
          <a:avLst/>
        </a:prstGeom>
        <a:solidFill>
          <a:srgbClr val="B14BE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161747</xdr:colOff>
      <xdr:row>1</xdr:row>
      <xdr:rowOff>116245</xdr:rowOff>
    </xdr:from>
    <xdr:to>
      <xdr:col>20</xdr:col>
      <xdr:colOff>86962</xdr:colOff>
      <xdr:row>7</xdr:row>
      <xdr:rowOff>152759</xdr:rowOff>
    </xdr:to>
    <xdr:sp macro="" textlink="avgsal">
      <xdr:nvSpPr>
        <xdr:cNvPr id="22" name="Oval 21">
          <a:extLst>
            <a:ext uri="{FF2B5EF4-FFF2-40B4-BE49-F238E27FC236}">
              <a16:creationId xmlns:a16="http://schemas.microsoft.com/office/drawing/2014/main" id="{3416C470-F2C3-2D30-0CBA-7DBF1A53F229}"/>
            </a:ext>
          </a:extLst>
        </xdr:cNvPr>
        <xdr:cNvSpPr/>
      </xdr:nvSpPr>
      <xdr:spPr>
        <a:xfrm>
          <a:off x="11807407" y="295962"/>
          <a:ext cx="1219178" cy="1114816"/>
        </a:xfrm>
        <a:prstGeom prst="ellipse">
          <a:avLst/>
        </a:prstGeom>
        <a:solidFill>
          <a:srgbClr val="B14BE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99940</xdr:colOff>
      <xdr:row>3</xdr:row>
      <xdr:rowOff>6296</xdr:rowOff>
    </xdr:from>
    <xdr:to>
      <xdr:col>20</xdr:col>
      <xdr:colOff>161744</xdr:colOff>
      <xdr:row>4</xdr:row>
      <xdr:rowOff>170731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0F1503A-6992-D781-B19C-A9E273C67BE7}"/>
            </a:ext>
          </a:extLst>
        </xdr:cNvPr>
        <xdr:cNvSpPr txBox="1"/>
      </xdr:nvSpPr>
      <xdr:spPr>
        <a:xfrm>
          <a:off x="11745600" y="545447"/>
          <a:ext cx="1355767" cy="344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Avg</a:t>
          </a:r>
          <a:r>
            <a:rPr lang="en-US" sz="1200" b="1" baseline="0">
              <a:solidFill>
                <a:schemeClr val="bg1"/>
              </a:solidFill>
            </a:rPr>
            <a:t> Adoption rate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417618</xdr:colOff>
      <xdr:row>4</xdr:row>
      <xdr:rowOff>118527</xdr:rowOff>
    </xdr:from>
    <xdr:to>
      <xdr:col>19</xdr:col>
      <xdr:colOff>519592</xdr:colOff>
      <xdr:row>6</xdr:row>
      <xdr:rowOff>89390</xdr:rowOff>
    </xdr:to>
    <xdr:sp macro="" textlink="avgado">
      <xdr:nvSpPr>
        <xdr:cNvPr id="24" name="TextBox 23">
          <a:extLst>
            <a:ext uri="{FF2B5EF4-FFF2-40B4-BE49-F238E27FC236}">
              <a16:creationId xmlns:a16="http://schemas.microsoft.com/office/drawing/2014/main" id="{C339478D-20BE-8E7B-76A7-75DE8F4FA331}"/>
            </a:ext>
          </a:extLst>
        </xdr:cNvPr>
        <xdr:cNvSpPr txBox="1"/>
      </xdr:nvSpPr>
      <xdr:spPr>
        <a:xfrm>
          <a:off x="12063278" y="837395"/>
          <a:ext cx="748956" cy="330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F144527-2124-4F37-9EB2-3BECB4CCA34E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43.9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458278</xdr:colOff>
      <xdr:row>8</xdr:row>
      <xdr:rowOff>26956</xdr:rowOff>
    </xdr:from>
    <xdr:to>
      <xdr:col>4</xdr:col>
      <xdr:colOff>224645</xdr:colOff>
      <xdr:row>10</xdr:row>
      <xdr:rowOff>80871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E118678-5E43-BA01-9A2A-22F669E07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221" y="1464692"/>
          <a:ext cx="413349" cy="413349"/>
        </a:xfrm>
        <a:prstGeom prst="rect">
          <a:avLst/>
        </a:prstGeom>
      </xdr:spPr>
    </xdr:pic>
    <xdr:clientData/>
  </xdr:twoCellAnchor>
  <xdr:twoCellAnchor>
    <xdr:from>
      <xdr:col>11</xdr:col>
      <xdr:colOff>222248</xdr:colOff>
      <xdr:row>8</xdr:row>
      <xdr:rowOff>26457</xdr:rowOff>
    </xdr:from>
    <xdr:to>
      <xdr:col>18</xdr:col>
      <xdr:colOff>287513</xdr:colOff>
      <xdr:row>22</xdr:row>
      <xdr:rowOff>176741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7EBA9-4EF1-4036-8658-74CCF2713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575027</xdr:colOff>
      <xdr:row>8</xdr:row>
      <xdr:rowOff>88194</xdr:rowOff>
    </xdr:from>
    <xdr:to>
      <xdr:col>25</xdr:col>
      <xdr:colOff>640290</xdr:colOff>
      <xdr:row>24</xdr:row>
      <xdr:rowOff>9172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5B0441-CB66-4AC4-A3A1-06E135898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OKEHINDE" refreshedDate="45902.731058217592" createdVersion="8" refreshedVersion="8" minRefreshableVersion="3" recordCount="486" xr:uid="{95272FBE-ACDB-4B90-98C6-AB7DC9F26DB0}">
  <cacheSource type="worksheet">
    <worksheetSource ref="A1:K487" sheet="ai_adoption_spend_2017_2025data"/>
  </cacheSource>
  <cacheFields count="11">
    <cacheField name="Year" numFmtId="0">
      <sharedItems containsSemiMixedTypes="0" containsString="0" containsNumber="1" containsInteger="1" minValue="2017" maxValue="2025" count="9">
        <n v="2017"/>
        <n v="2018"/>
        <n v="2019"/>
        <n v="2020"/>
        <n v="2021"/>
        <n v="2022"/>
        <n v="2023"/>
        <n v="2024"/>
        <n v="2025"/>
      </sharedItems>
    </cacheField>
    <cacheField name="Industry" numFmtId="0">
      <sharedItems count="3">
        <s v="Healthcare"/>
        <s v="Retail"/>
        <s v="Finance"/>
      </sharedItems>
    </cacheField>
    <cacheField name="Region" numFmtId="0">
      <sharedItems/>
    </cacheField>
    <cacheField name="Segment" numFmtId="0">
      <sharedItems/>
    </cacheField>
    <cacheField name="Ai_adoption_rate_pct" numFmtId="0">
      <sharedItems containsSemiMixedTypes="0" containsString="0" containsNumber="1" minValue="5.5" maxValue="84.7"/>
    </cacheField>
    <cacheField name="AI spend workers_USD_millions" numFmtId="0">
      <sharedItems containsSemiMixedTypes="0" containsString="0" containsNumber="1" minValue="11.36" maxValue="1105.73"/>
    </cacheField>
    <cacheField name="Ai_workers_count" numFmtId="0">
      <sharedItems containsSemiMixedTypes="0" containsString="0" containsNumber="1" containsInteger="1" minValue="272" maxValue="22289" count="454">
        <n v="281"/>
        <n v="381"/>
        <n v="499"/>
        <n v="635"/>
        <n v="813"/>
        <n v="964"/>
        <n v="1136"/>
        <n v="1325"/>
        <n v="1577"/>
        <n v="682"/>
        <n v="966"/>
        <n v="1285"/>
        <n v="1589"/>
        <n v="2030"/>
        <n v="2419"/>
        <n v="2900"/>
        <n v="3358"/>
        <n v="3881"/>
        <n v="1742"/>
        <n v="2316"/>
        <n v="3062"/>
        <n v="4038"/>
        <n v="4799"/>
        <n v="6048"/>
        <n v="7252"/>
        <n v="8671"/>
        <n v="9579"/>
        <n v="289"/>
        <n v="385"/>
        <n v="512"/>
        <n v="644"/>
        <n v="784"/>
        <n v="947"/>
        <n v="1153"/>
        <n v="1331"/>
        <n v="1579"/>
        <n v="706"/>
        <n v="975"/>
        <n v="1249"/>
        <n v="1615"/>
        <n v="1996"/>
        <n v="2371"/>
        <n v="2892"/>
        <n v="3401"/>
        <n v="4024"/>
        <n v="1787"/>
        <n v="2357"/>
        <n v="3196"/>
        <n v="3949"/>
        <n v="4935"/>
        <n v="5896"/>
        <n v="7120"/>
        <n v="8313"/>
        <n v="9613"/>
        <n v="288"/>
        <n v="387"/>
        <n v="505"/>
        <n v="618"/>
        <n v="791"/>
        <n v="952"/>
        <n v="1133"/>
        <n v="1349"/>
        <n v="1559"/>
        <n v="696"/>
        <n v="960"/>
        <n v="1230"/>
        <n v="1603"/>
        <n v="1980"/>
        <n v="2376"/>
        <n v="2875"/>
        <n v="3383"/>
        <n v="3858"/>
        <n v="1763"/>
        <n v="2375"/>
        <n v="3153"/>
        <n v="4889"/>
        <n v="6029"/>
        <n v="7078"/>
        <n v="8366"/>
        <n v="9571"/>
        <n v="282"/>
        <n v="390"/>
        <n v="496"/>
        <n v="666"/>
        <n v="944"/>
        <n v="1148"/>
        <n v="1354"/>
        <n v="1576"/>
        <n v="694"/>
        <n v="941"/>
        <n v="1311"/>
        <n v="1597"/>
        <n v="1976"/>
        <n v="2396"/>
        <n v="2861"/>
        <n v="3304"/>
        <n v="3908"/>
        <n v="2448"/>
        <n v="3123"/>
        <n v="4028"/>
        <n v="5025"/>
        <n v="5859"/>
        <n v="6980"/>
        <n v="8496"/>
        <n v="9778"/>
        <n v="284"/>
        <n v="376"/>
        <n v="636"/>
        <n v="797"/>
        <n v="956"/>
        <n v="1147"/>
        <n v="1306"/>
        <n v="1569"/>
        <n v="700"/>
        <n v="1247"/>
        <n v="1625"/>
        <n v="2048"/>
        <n v="2431"/>
        <n v="2873"/>
        <n v="3331"/>
        <n v="1665"/>
        <n v="2305"/>
        <n v="3132"/>
        <n v="3988"/>
        <n v="5121"/>
        <n v="6022"/>
        <n v="7106"/>
        <n v="8435"/>
        <n v="9927"/>
        <n v="272"/>
        <n v="637"/>
        <n v="789"/>
        <n v="954"/>
        <n v="1157"/>
        <n v="1350"/>
        <n v="1585"/>
        <n v="702"/>
        <n v="1266"/>
        <n v="1617"/>
        <n v="1922"/>
        <n v="2378"/>
        <n v="2828"/>
        <n v="3486"/>
        <n v="3878"/>
        <n v="1707"/>
        <n v="2437"/>
        <n v="3049"/>
        <n v="4023"/>
        <n v="5053"/>
        <n v="6054"/>
        <n v="7280"/>
        <n v="8526"/>
        <n v="9728"/>
        <n v="394"/>
        <n v="527"/>
        <n v="709"/>
        <n v="932"/>
        <n v="1100"/>
        <n v="1366"/>
        <n v="1621"/>
        <n v="1916"/>
        <n v="2192"/>
        <n v="977"/>
        <n v="1370"/>
        <n v="1778"/>
        <n v="2268"/>
        <n v="2893"/>
        <n v="3534"/>
        <n v="4157"/>
        <n v="4811"/>
        <n v="5564"/>
        <n v="2504"/>
        <n v="3411"/>
        <n v="4452"/>
        <n v="5710"/>
        <n v="7151"/>
        <n v="8324"/>
        <n v="10059"/>
        <n v="11826"/>
        <n v="13590"/>
        <n v="386"/>
        <n v="542"/>
        <n v="731"/>
        <n v="920"/>
        <n v="1151"/>
        <n v="1365"/>
        <n v="1923"/>
        <n v="2177"/>
        <n v="996"/>
        <n v="1356"/>
        <n v="1838"/>
        <n v="2289"/>
        <n v="2872"/>
        <n v="3417"/>
        <n v="4083"/>
        <n v="4787"/>
        <n v="5502"/>
        <n v="2576"/>
        <n v="3533"/>
        <n v="4556"/>
        <n v="5624"/>
        <n v="6956"/>
        <n v="8609"/>
        <n v="9985"/>
        <n v="11897"/>
        <n v="13722"/>
        <n v="393"/>
        <n v="550"/>
        <n v="715"/>
        <n v="908"/>
        <n v="1143"/>
        <n v="1341"/>
        <n v="1618"/>
        <n v="1913"/>
        <n v="2238"/>
        <n v="1374"/>
        <n v="1824"/>
        <n v="2262"/>
        <n v="2812"/>
        <n v="3356"/>
        <n v="4112"/>
        <n v="4608"/>
        <n v="5683"/>
        <n v="2524"/>
        <n v="3391"/>
        <n v="4492"/>
        <n v="5776"/>
        <n v="7046"/>
        <n v="8568"/>
        <n v="10152"/>
        <n v="11907"/>
        <n v="408"/>
        <n v="531"/>
        <n v="900"/>
        <n v="1155"/>
        <n v="1594"/>
        <n v="1911"/>
        <n v="2176"/>
        <n v="1004"/>
        <n v="1323"/>
        <n v="1829"/>
        <n v="2278"/>
        <n v="2818"/>
        <n v="3339"/>
        <n v="4075"/>
        <n v="4754"/>
        <n v="5475"/>
        <n v="2428"/>
        <n v="3406"/>
        <n v="4366"/>
        <n v="5690"/>
        <n v="6805"/>
        <n v="8710"/>
        <n v="10087"/>
        <n v="11927"/>
        <n v="13557"/>
        <n v="515"/>
        <n v="716"/>
        <n v="907"/>
        <n v="1121"/>
        <n v="1358"/>
        <n v="1637"/>
        <n v="2220"/>
        <n v="1333"/>
        <n v="1764"/>
        <n v="2326"/>
        <n v="2854"/>
        <n v="3433"/>
        <n v="3945"/>
        <n v="4779"/>
        <n v="5537"/>
        <n v="2520"/>
        <n v="3362"/>
        <n v="4504"/>
        <n v="5511"/>
        <n v="7016"/>
        <n v="8593"/>
        <n v="10300"/>
        <n v="11998"/>
        <n v="13921"/>
        <n v="405"/>
        <n v="538"/>
        <n v="744"/>
        <n v="922"/>
        <n v="1116"/>
        <n v="1339"/>
        <n v="1619"/>
        <n v="1934"/>
        <n v="2236"/>
        <n v="995"/>
        <n v="1317"/>
        <n v="1790"/>
        <n v="2292"/>
        <n v="2806"/>
        <n v="3423"/>
        <n v="4053"/>
        <n v="4742"/>
        <n v="5572"/>
        <n v="2476"/>
        <n v="3425"/>
        <n v="4538"/>
        <n v="5577"/>
        <n v="6918"/>
        <n v="8492"/>
        <n v="10003"/>
        <n v="11856"/>
        <n v="14329"/>
        <n v="654"/>
        <n v="1170"/>
        <n v="1456"/>
        <n v="1804"/>
        <n v="2189"/>
        <n v="2603"/>
        <n v="3013"/>
        <n v="3550"/>
        <n v="1631"/>
        <n v="2213"/>
        <n v="2885"/>
        <n v="3689"/>
        <n v="4593"/>
        <n v="5488"/>
        <n v="6620"/>
        <n v="7589"/>
        <n v="8717"/>
        <n v="4182"/>
        <n v="5555"/>
        <n v="7326"/>
        <n v="9322"/>
        <n v="11246"/>
        <n v="13305"/>
        <n v="16119"/>
        <n v="18958"/>
        <n v="21180"/>
        <n v="672"/>
        <n v="919"/>
        <n v="1467"/>
        <n v="1768"/>
        <n v="2134"/>
        <n v="2534"/>
        <n v="2955"/>
        <n v="3468"/>
        <n v="1701"/>
        <n v="2155"/>
        <n v="2878"/>
        <n v="3613"/>
        <n v="4502"/>
        <n v="5478"/>
        <n v="6520"/>
        <n v="8730"/>
        <n v="3990"/>
        <n v="5490"/>
        <n v="7171"/>
        <n v="9143"/>
        <n v="10998"/>
        <n v="13393"/>
        <n v="16439"/>
        <n v="19110"/>
        <n v="21925"/>
        <n v="660"/>
        <n v="883"/>
        <n v="1175"/>
        <n v="1477"/>
        <n v="1851"/>
        <n v="2161"/>
        <n v="2516"/>
        <n v="2989"/>
        <n v="3449"/>
        <n v="2239"/>
        <n v="2882"/>
        <n v="3557"/>
        <n v="4606"/>
        <n v="5438"/>
        <n v="6464"/>
        <n v="7613"/>
        <n v="8703"/>
        <n v="5621"/>
        <n v="7361"/>
        <n v="11167"/>
        <n v="13645"/>
        <n v="15813"/>
        <n v="18851"/>
        <n v="21875"/>
        <n v="655"/>
        <n v="904"/>
        <n v="1217"/>
        <n v="1450"/>
        <n v="1835"/>
        <n v="2201"/>
        <n v="2556"/>
        <n v="3055"/>
        <n v="3473"/>
        <n v="2210"/>
        <n v="2903"/>
        <n v="3593"/>
        <n v="4534"/>
        <n v="6492"/>
        <n v="7711"/>
        <n v="8690"/>
        <n v="4031"/>
        <n v="5826"/>
        <n v="9232"/>
        <n v="11178"/>
        <n v="13633"/>
        <n v="16453"/>
        <n v="21710"/>
        <n v="872"/>
        <n v="1181"/>
        <n v="1515"/>
        <n v="1799"/>
        <n v="2223"/>
        <n v="2530"/>
        <n v="2999"/>
        <n v="3569"/>
        <n v="1648"/>
        <n v="2169"/>
        <n v="2916"/>
        <n v="3645"/>
        <n v="4602"/>
        <n v="5392"/>
        <n v="7571"/>
        <n v="8756"/>
        <n v="4068"/>
        <n v="5599"/>
        <n v="7318"/>
        <n v="9342"/>
        <n v="11336"/>
        <n v="13406"/>
        <n v="15785"/>
        <n v="19004"/>
        <n v="22289"/>
        <n v="1226"/>
        <n v="1458"/>
        <n v="1815"/>
        <n v="2191"/>
        <n v="2605"/>
        <n v="3521"/>
        <n v="1655"/>
        <n v="2272"/>
        <n v="2958"/>
        <n v="3681"/>
        <n v="4444"/>
        <n v="5559"/>
        <n v="6447"/>
        <n v="7693"/>
        <n v="8650"/>
        <n v="4014"/>
        <n v="5358"/>
        <n v="7067"/>
        <n v="9053"/>
        <n v="11505"/>
        <n v="13759"/>
        <n v="16202"/>
        <n v="19141"/>
        <n v="21991"/>
      </sharedItems>
    </cacheField>
    <cacheField name="Avg worker salary" numFmtId="165">
      <sharedItems containsSemiMixedTypes="0" containsString="0" containsNumber="1" containsInteger="1" minValue="76626" maxValue="123828"/>
    </cacheField>
    <cacheField name="Ai_training_spend" numFmtId="164">
      <sharedItems containsSemiMixedTypes="0" containsString="0" containsNumber="1" minValue="1.2" maxValue="132.28"/>
    </cacheField>
    <cacheField name="Ai_pct_of_it_budget" numFmtId="164">
      <sharedItems containsSemiMixedTypes="0" containsString="0" containsNumber="1" minValue="2.63" maxValue="14.21"/>
    </cacheField>
    <cacheField name="Ai_projects_count" numFmtId="0">
      <sharedItems containsSemiMixedTypes="0" containsString="0" containsNumber="1" containsInteger="1" minValue="6" maxValue="2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OKEHINDE" refreshedDate="45903.108346064815" createdVersion="8" refreshedVersion="8" minRefreshableVersion="3" recordCount="10" xr:uid="{A1E7FE24-18BB-41BA-AB69-9CD89B593895}">
  <cacheSource type="worksheet">
    <worksheetSource ref="A1:G11" sheet="survey"/>
  </cacheSource>
  <cacheFields count="7">
    <cacheField name="What industry are you in " numFmtId="0">
      <sharedItems count="10">
        <s v="Retail/E-commerce"/>
        <s v="Healthcare/Medical"/>
        <s v="Finance/Insurance"/>
        <s v="SaaS/Tech"/>
        <s v="Logistics/Transportation"/>
        <s v="Media"/>
        <s v="Facility/Manager"/>
        <s v="Food"/>
        <s v="Telecommunication"/>
        <s v="Textile/Fashion"/>
      </sharedItems>
    </cacheField>
    <cacheField name="Industry answer" numFmtId="0">
      <sharedItems containsSemiMixedTypes="0" containsString="0" containsNumber="1" containsInteger="1" minValue="0" maxValue="11"/>
    </cacheField>
    <cacheField name="What roles are you interested in automating AI workers" numFmtId="0">
      <sharedItems containsBlank="1" count="9">
        <s v="Customer support"/>
        <s v="Sales Outreach"/>
        <s v="Accounting/Invoicing"/>
        <s v="HR"/>
        <s v="Legal/Research"/>
        <s v="Marketing/Socia media"/>
        <s v="Data Analytics"/>
        <s v="None/Not sure"/>
        <m/>
      </sharedItems>
    </cacheField>
    <cacheField name="Automating answer" numFmtId="0">
      <sharedItems containsString="0" containsBlank="1" containsNumber="1" containsInteger="1" minValue="1" maxValue="17"/>
    </cacheField>
    <cacheField name="How do you discover or evaluate new AI tools or automation solution" numFmtId="0">
      <sharedItems containsBlank="1" count="8">
        <s v="Recommendations from peers/colleagues"/>
        <s v="Searching online(google, youtube)"/>
        <s v="AI vendor websites"/>
        <s v="freelance or gig (fiver,upwork)"/>
        <s v="Tech events or webinars"/>
        <s v="Linkedin or social media"/>
        <s v="We havent yet"/>
        <m/>
      </sharedItems>
    </cacheField>
    <cacheField name="Discover answer" numFmtId="0">
      <sharedItems containsString="0" containsBlank="1" containsNumber="1" containsInteger="1" minValue="0" maxValue="17"/>
    </cacheField>
    <cacheField name="AI based digital workers or automation too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x v="0"/>
    <s v="Global"/>
    <s v="Small Enterprises"/>
    <n v="8.6999999999999993"/>
    <n v="12.28"/>
    <x v="0"/>
    <n v="85550"/>
    <n v="2.2400000000000002"/>
    <n v="3.9"/>
    <n v="7"/>
  </r>
  <r>
    <x v="1"/>
    <x v="0"/>
    <s v="Global"/>
    <s v="Small Enterprises"/>
    <n v="15.1"/>
    <n v="18.670000000000002"/>
    <x v="1"/>
    <n v="88221"/>
    <n v="2.0099999999999998"/>
    <n v="5.14"/>
    <n v="12"/>
  </r>
  <r>
    <x v="2"/>
    <x v="0"/>
    <s v="Global"/>
    <s v="Small Enterprises"/>
    <n v="22.3"/>
    <n v="22.57"/>
    <x v="2"/>
    <n v="90318"/>
    <n v="1.75"/>
    <n v="4.6399999999999997"/>
    <n v="20"/>
  </r>
  <r>
    <x v="3"/>
    <x v="0"/>
    <s v="Global"/>
    <s v="Small Enterprises"/>
    <n v="29.7"/>
    <n v="28.2"/>
    <x v="3"/>
    <n v="92941"/>
    <n v="2.93"/>
    <n v="5.72"/>
    <n v="30"/>
  </r>
  <r>
    <x v="4"/>
    <x v="0"/>
    <s v="Global"/>
    <s v="Small Enterprises"/>
    <n v="40.200000000000003"/>
    <n v="37.799999999999997"/>
    <x v="4"/>
    <n v="95264"/>
    <n v="3.82"/>
    <n v="7.5"/>
    <n v="47"/>
  </r>
  <r>
    <x v="5"/>
    <x v="0"/>
    <s v="Global"/>
    <s v="Small Enterprises"/>
    <n v="45.7"/>
    <n v="43.03"/>
    <x v="5"/>
    <n v="98117"/>
    <n v="4.8600000000000003"/>
    <n v="8.31"/>
    <n v="61"/>
  </r>
  <r>
    <x v="6"/>
    <x v="0"/>
    <s v="Global"/>
    <s v="Small Enterprises"/>
    <n v="52.1"/>
    <n v="59.09"/>
    <x v="6"/>
    <n v="100286"/>
    <n v="6.56"/>
    <n v="9.75"/>
    <n v="79"/>
  </r>
  <r>
    <x v="7"/>
    <x v="0"/>
    <s v="Global"/>
    <s v="Small Enterprises"/>
    <n v="58.7"/>
    <n v="63.9"/>
    <x v="7"/>
    <n v="100834"/>
    <n v="7"/>
    <n v="10.16"/>
    <n v="101"/>
  </r>
  <r>
    <x v="8"/>
    <x v="0"/>
    <s v="Global"/>
    <s v="Small Enterprises"/>
    <n v="69.099999999999994"/>
    <n v="75.94"/>
    <x v="8"/>
    <n v="105278"/>
    <n v="8.9600000000000009"/>
    <n v="10.4"/>
    <n v="137"/>
  </r>
  <r>
    <x v="0"/>
    <x v="0"/>
    <s v="Global"/>
    <s v="Medium Enterprises"/>
    <n v="6.9"/>
    <n v="29.41"/>
    <x v="9"/>
    <n v="85898"/>
    <n v="3.7"/>
    <n v="2.77"/>
    <n v="16"/>
  </r>
  <r>
    <x v="1"/>
    <x v="0"/>
    <s v="Global"/>
    <s v="Medium Enterprises"/>
    <n v="16"/>
    <n v="42.93"/>
    <x v="10"/>
    <n v="86957"/>
    <n v="5.46"/>
    <n v="5.54"/>
    <n v="32"/>
  </r>
  <r>
    <x v="2"/>
    <x v="0"/>
    <s v="Global"/>
    <s v="Medium Enterprises"/>
    <n v="24.4"/>
    <n v="56.76"/>
    <x v="11"/>
    <n v="89821"/>
    <n v="6.98"/>
    <n v="6.51"/>
    <n v="54"/>
  </r>
  <r>
    <x v="3"/>
    <x v="0"/>
    <s v="Global"/>
    <s v="Medium Enterprises"/>
    <n v="29.8"/>
    <n v="73.66"/>
    <x v="12"/>
    <n v="91624"/>
    <n v="8.24"/>
    <n v="7.06"/>
    <n v="75"/>
  </r>
  <r>
    <x v="4"/>
    <x v="0"/>
    <s v="Global"/>
    <s v="Medium Enterprises"/>
    <n v="40"/>
    <n v="95.06"/>
    <x v="13"/>
    <n v="96155"/>
    <n v="11.59"/>
    <n v="7.41"/>
    <n v="117"/>
  </r>
  <r>
    <x v="5"/>
    <x v="0"/>
    <s v="Global"/>
    <s v="Medium Enterprises"/>
    <n v="46"/>
    <n v="123.28"/>
    <x v="14"/>
    <n v="97714"/>
    <n v="15.58"/>
    <n v="6.95"/>
    <n v="154"/>
  </r>
  <r>
    <x v="6"/>
    <x v="0"/>
    <s v="Global"/>
    <s v="Medium Enterprises"/>
    <n v="54.2"/>
    <n v="138.32"/>
    <x v="15"/>
    <n v="100000"/>
    <n v="16.64"/>
    <n v="8.31"/>
    <n v="209"/>
  </r>
  <r>
    <x v="7"/>
    <x v="0"/>
    <s v="Global"/>
    <s v="Medium Enterprises"/>
    <n v="60.2"/>
    <n v="162.97"/>
    <x v="16"/>
    <n v="104370"/>
    <n v="19.3"/>
    <n v="9.74"/>
    <n v="262"/>
  </r>
  <r>
    <x v="8"/>
    <x v="0"/>
    <s v="Global"/>
    <s v="Medium Enterprises"/>
    <n v="67.2"/>
    <n v="193.95"/>
    <x v="17"/>
    <n v="105746"/>
    <n v="23.01"/>
    <n v="11.37"/>
    <n v="330"/>
  </r>
  <r>
    <x v="0"/>
    <x v="0"/>
    <s v="Global"/>
    <s v="Large Enterprises"/>
    <n v="8.1"/>
    <n v="80.319999999999993"/>
    <x v="18"/>
    <n v="84403"/>
    <n v="9.4700000000000006"/>
    <n v="3.74"/>
    <n v="45"/>
  </r>
  <r>
    <x v="1"/>
    <x v="0"/>
    <s v="Global"/>
    <s v="Large Enterprises"/>
    <n v="13.3"/>
    <n v="107.11"/>
    <x v="19"/>
    <n v="87778"/>
    <n v="12.86"/>
    <n v="4.46"/>
    <n v="72"/>
  </r>
  <r>
    <x v="2"/>
    <x v="0"/>
    <s v="Global"/>
    <s v="Large Enterprises"/>
    <n v="20.9"/>
    <n v="138.99"/>
    <x v="20"/>
    <n v="89791"/>
    <n v="16.28"/>
    <n v="5.41"/>
    <n v="119"/>
  </r>
  <r>
    <x v="3"/>
    <x v="0"/>
    <s v="Global"/>
    <s v="Large Enterprises"/>
    <n v="31.1"/>
    <n v="206.36"/>
    <x v="21"/>
    <n v="92811"/>
    <n v="24.89"/>
    <n v="6.69"/>
    <n v="198"/>
  </r>
  <r>
    <x v="4"/>
    <x v="0"/>
    <s v="Global"/>
    <s v="Large Enterprises"/>
    <n v="35.1"/>
    <n v="226.51"/>
    <x v="22"/>
    <n v="95257"/>
    <n v="28.41"/>
    <n v="7.1"/>
    <n v="254"/>
  </r>
  <r>
    <x v="5"/>
    <x v="0"/>
    <s v="Global"/>
    <s v="Large Enterprises"/>
    <n v="46"/>
    <n v="285.7"/>
    <x v="23"/>
    <n v="96607"/>
    <n v="34.86"/>
    <n v="8.9700000000000006"/>
    <n v="387"/>
  </r>
  <r>
    <x v="6"/>
    <x v="0"/>
    <s v="Global"/>
    <s v="Large Enterprises"/>
    <n v="54.2"/>
    <n v="328.66"/>
    <x v="24"/>
    <n v="101707"/>
    <n v="38.74"/>
    <n v="9.86"/>
    <n v="523"/>
  </r>
  <r>
    <x v="7"/>
    <x v="0"/>
    <s v="Global"/>
    <s v="Large Enterprises"/>
    <n v="63.8"/>
    <n v="391.84"/>
    <x v="25"/>
    <n v="102267"/>
    <n v="47.07"/>
    <n v="10.35"/>
    <n v="709"/>
  </r>
  <r>
    <x v="8"/>
    <x v="0"/>
    <s v="Global"/>
    <s v="Large Enterprises"/>
    <n v="65.7"/>
    <n v="459.75"/>
    <x v="26"/>
    <n v="104280"/>
    <n v="55.41"/>
    <n v="10.33"/>
    <n v="801"/>
  </r>
  <r>
    <x v="0"/>
    <x v="0"/>
    <s v="North America"/>
    <s v="Small Enterprises"/>
    <n v="10.3"/>
    <n v="12.16"/>
    <x v="27"/>
    <n v="84726"/>
    <n v="1.87"/>
    <n v="3.5"/>
    <n v="8"/>
  </r>
  <r>
    <x v="1"/>
    <x v="0"/>
    <s v="North America"/>
    <s v="Small Enterprises"/>
    <n v="15.8"/>
    <n v="18.61"/>
    <x v="28"/>
    <n v="86142"/>
    <n v="2.33"/>
    <n v="5.05"/>
    <n v="13"/>
  </r>
  <r>
    <x v="2"/>
    <x v="0"/>
    <s v="North America"/>
    <s v="Small Enterprises"/>
    <n v="24.2"/>
    <n v="22.18"/>
    <x v="29"/>
    <n v="88910"/>
    <n v="2.92"/>
    <n v="6.08"/>
    <n v="21"/>
  </r>
  <r>
    <x v="3"/>
    <x v="0"/>
    <s v="North America"/>
    <s v="Small Enterprises"/>
    <n v="30.9"/>
    <n v="30.63"/>
    <x v="30"/>
    <n v="92019"/>
    <n v="3.79"/>
    <n v="6.88"/>
    <n v="31"/>
  </r>
  <r>
    <x v="4"/>
    <x v="0"/>
    <s v="North America"/>
    <s v="Small Enterprises"/>
    <n v="36.9"/>
    <n v="40.43"/>
    <x v="31"/>
    <n v="95651"/>
    <n v="4.26"/>
    <n v="7.82"/>
    <n v="43"/>
  </r>
  <r>
    <x v="5"/>
    <x v="0"/>
    <s v="North America"/>
    <s v="Small Enterprises"/>
    <n v="44"/>
    <n v="46.7"/>
    <x v="32"/>
    <n v="98882"/>
    <n v="5.19"/>
    <n v="8.86"/>
    <n v="58"/>
  </r>
  <r>
    <x v="6"/>
    <x v="0"/>
    <s v="North America"/>
    <s v="Small Enterprises"/>
    <n v="53.6"/>
    <n v="57.05"/>
    <x v="33"/>
    <n v="102202"/>
    <n v="6.72"/>
    <n v="8.98"/>
    <n v="82"/>
  </r>
  <r>
    <x v="7"/>
    <x v="0"/>
    <s v="North America"/>
    <s v="Small Enterprises"/>
    <n v="59.2"/>
    <n v="60.92"/>
    <x v="34"/>
    <n v="102770"/>
    <n v="7.48"/>
    <n v="10.27"/>
    <n v="102"/>
  </r>
  <r>
    <x v="8"/>
    <x v="0"/>
    <s v="North America"/>
    <s v="Small Enterprises"/>
    <n v="69.2"/>
    <n v="75.400000000000006"/>
    <x v="35"/>
    <n v="106932"/>
    <n v="8.92"/>
    <n v="12.94"/>
    <n v="137"/>
  </r>
  <r>
    <x v="0"/>
    <x v="0"/>
    <s v="North America"/>
    <s v="Medium Enterprises"/>
    <n v="8.9"/>
    <n v="29.68"/>
    <x v="36"/>
    <n v="84089"/>
    <n v="3.8"/>
    <n v="3.93"/>
    <n v="18"/>
  </r>
  <r>
    <x v="1"/>
    <x v="0"/>
    <s v="North America"/>
    <s v="Medium Enterprises"/>
    <n v="16.600000000000001"/>
    <n v="45.17"/>
    <x v="37"/>
    <n v="87486"/>
    <n v="5"/>
    <n v="4.08"/>
    <n v="33"/>
  </r>
  <r>
    <x v="2"/>
    <x v="0"/>
    <s v="North America"/>
    <s v="Medium Enterprises"/>
    <n v="22.3"/>
    <n v="60.25"/>
    <x v="38"/>
    <n v="90292"/>
    <n v="6.61"/>
    <n v="5.78"/>
    <n v="50"/>
  </r>
  <r>
    <x v="3"/>
    <x v="0"/>
    <s v="North America"/>
    <s v="Medium Enterprises"/>
    <n v="31.1"/>
    <n v="72.099999999999994"/>
    <x v="39"/>
    <n v="92792"/>
    <n v="8.68"/>
    <n v="6.05"/>
    <n v="79"/>
  </r>
  <r>
    <x v="4"/>
    <x v="0"/>
    <s v="North America"/>
    <s v="Medium Enterprises"/>
    <n v="38.5"/>
    <n v="96.6"/>
    <x v="40"/>
    <n v="96231"/>
    <n v="12.12"/>
    <n v="6.79"/>
    <n v="112"/>
  </r>
  <r>
    <x v="5"/>
    <x v="0"/>
    <s v="North America"/>
    <s v="Medium Enterprises"/>
    <n v="44.1"/>
    <n v="115.32"/>
    <x v="41"/>
    <n v="98252"/>
    <n v="14.1"/>
    <n v="10.6"/>
    <n v="147"/>
  </r>
  <r>
    <x v="6"/>
    <x v="0"/>
    <s v="North America"/>
    <s v="Medium Enterprises"/>
    <n v="53.9"/>
    <n v="145.16"/>
    <x v="42"/>
    <n v="101256"/>
    <n v="17.739999999999998"/>
    <n v="9.2799999999999994"/>
    <n v="207"/>
  </r>
  <r>
    <x v="7"/>
    <x v="0"/>
    <s v="North America"/>
    <s v="Medium Enterprises"/>
    <n v="61.6"/>
    <n v="155.71"/>
    <x v="43"/>
    <n v="102606"/>
    <n v="18.440000000000001"/>
    <n v="10.44"/>
    <n v="270"/>
  </r>
  <r>
    <x v="8"/>
    <x v="0"/>
    <s v="North America"/>
    <s v="Medium Enterprises"/>
    <n v="71.5"/>
    <n v="173.83"/>
    <x v="44"/>
    <n v="106123"/>
    <n v="20.05"/>
    <n v="11.3"/>
    <n v="360"/>
  </r>
  <r>
    <x v="0"/>
    <x v="0"/>
    <s v="North America"/>
    <s v="Large Enterprises"/>
    <n v="9.6"/>
    <n v="78.55"/>
    <x v="45"/>
    <n v="84083"/>
    <n v="9.07"/>
    <n v="4.5599999999999996"/>
    <n v="49"/>
  </r>
  <r>
    <x v="1"/>
    <x v="0"/>
    <s v="North America"/>
    <s v="Large Enterprises"/>
    <n v="14.4"/>
    <n v="108.3"/>
    <x v="46"/>
    <n v="87589"/>
    <n v="12.67"/>
    <n v="6.01"/>
    <n v="76"/>
  </r>
  <r>
    <x v="2"/>
    <x v="0"/>
    <s v="North America"/>
    <s v="Large Enterprises"/>
    <n v="24"/>
    <n v="132.49"/>
    <x v="47"/>
    <n v="90267"/>
    <n v="15.57"/>
    <n v="6.39"/>
    <n v="134"/>
  </r>
  <r>
    <x v="3"/>
    <x v="0"/>
    <s v="North America"/>
    <s v="Large Enterprises"/>
    <n v="29.3"/>
    <n v="183.79"/>
    <x v="48"/>
    <n v="93117"/>
    <n v="22.49"/>
    <n v="5.8"/>
    <n v="186"/>
  </r>
  <r>
    <x v="4"/>
    <x v="0"/>
    <s v="North America"/>
    <s v="Large Enterprises"/>
    <n v="37.5"/>
    <n v="227.02"/>
    <x v="49"/>
    <n v="94578"/>
    <n v="28.13"/>
    <n v="7.74"/>
    <n v="273"/>
  </r>
  <r>
    <x v="5"/>
    <x v="0"/>
    <s v="North America"/>
    <s v="Large Enterprises"/>
    <n v="43.6"/>
    <n v="292.56"/>
    <x v="50"/>
    <n v="99824"/>
    <n v="35.619999999999997"/>
    <n v="7.32"/>
    <n v="363"/>
  </r>
  <r>
    <x v="6"/>
    <x v="0"/>
    <s v="North America"/>
    <s v="Large Enterprises"/>
    <n v="52.3"/>
    <n v="360.03"/>
    <x v="51"/>
    <n v="99590"/>
    <n v="43.43"/>
    <n v="9.74"/>
    <n v="500"/>
  </r>
  <r>
    <x v="7"/>
    <x v="0"/>
    <s v="North America"/>
    <s v="Large Enterprises"/>
    <n v="59.1"/>
    <n v="395.42"/>
    <x v="52"/>
    <n v="99516"/>
    <n v="46.94"/>
    <n v="9.94"/>
    <n v="640"/>
  </r>
  <r>
    <x v="8"/>
    <x v="0"/>
    <s v="North America"/>
    <s v="Large Enterprises"/>
    <n v="66.099999999999994"/>
    <n v="497.15"/>
    <x v="53"/>
    <n v="103892"/>
    <n v="59.44"/>
    <n v="11.01"/>
    <n v="808"/>
  </r>
  <r>
    <x v="0"/>
    <x v="0"/>
    <s v="Europe"/>
    <s v="Small Enterprises"/>
    <n v="10.199999999999999"/>
    <n v="11.73"/>
    <x v="54"/>
    <n v="85988"/>
    <n v="1.41"/>
    <n v="3.64"/>
    <n v="8"/>
  </r>
  <r>
    <x v="1"/>
    <x v="0"/>
    <s v="Europe"/>
    <s v="Small Enterprises"/>
    <n v="16.2"/>
    <n v="17.73"/>
    <x v="55"/>
    <n v="87024"/>
    <n v="2.16"/>
    <n v="4.71"/>
    <n v="13"/>
  </r>
  <r>
    <x v="2"/>
    <x v="0"/>
    <s v="Europe"/>
    <s v="Small Enterprises"/>
    <n v="23.2"/>
    <n v="24.14"/>
    <x v="56"/>
    <n v="91529"/>
    <n v="2.2799999999999998"/>
    <n v="7.06"/>
    <n v="20"/>
  </r>
  <r>
    <x v="3"/>
    <x v="0"/>
    <s v="Europe"/>
    <s v="Small Enterprises"/>
    <n v="27.6"/>
    <n v="28.79"/>
    <x v="57"/>
    <n v="93195"/>
    <n v="3.6"/>
    <n v="5.94"/>
    <n v="28"/>
  </r>
  <r>
    <x v="4"/>
    <x v="0"/>
    <s v="Europe"/>
    <s v="Small Enterprises"/>
    <n v="37.700000000000003"/>
    <n v="36.36"/>
    <x v="58"/>
    <n v="94638"/>
    <n v="4.79"/>
    <n v="7.74"/>
    <n v="44"/>
  </r>
  <r>
    <x v="5"/>
    <x v="0"/>
    <s v="Europe"/>
    <s v="Small Enterprises"/>
    <n v="44.5"/>
    <n v="47.17"/>
    <x v="59"/>
    <n v="98050"/>
    <n v="6.07"/>
    <n v="8.7200000000000006"/>
    <n v="59"/>
  </r>
  <r>
    <x v="6"/>
    <x v="0"/>
    <s v="Europe"/>
    <s v="Small Enterprises"/>
    <n v="51.8"/>
    <n v="52.42"/>
    <x v="60"/>
    <n v="101049"/>
    <n v="6.6"/>
    <n v="9.1999999999999993"/>
    <n v="79"/>
  </r>
  <r>
    <x v="7"/>
    <x v="0"/>
    <s v="Europe"/>
    <s v="Small Enterprises"/>
    <n v="60.7"/>
    <n v="68.42"/>
    <x v="61"/>
    <n v="102241"/>
    <n v="8.48"/>
    <n v="10.16"/>
    <n v="106"/>
  </r>
  <r>
    <x v="8"/>
    <x v="0"/>
    <s v="Europe"/>
    <s v="Small Enterprises"/>
    <n v="67.7"/>
    <n v="78.569999999999993"/>
    <x v="62"/>
    <n v="106269"/>
    <n v="9.84"/>
    <n v="11.91"/>
    <n v="133"/>
  </r>
  <r>
    <x v="0"/>
    <x v="0"/>
    <s v="Europe"/>
    <s v="Medium Enterprises"/>
    <n v="8"/>
    <n v="31.64"/>
    <x v="63"/>
    <n v="84736"/>
    <n v="3.96"/>
    <n v="3.88"/>
    <n v="18"/>
  </r>
  <r>
    <x v="1"/>
    <x v="0"/>
    <s v="Europe"/>
    <s v="Medium Enterprises"/>
    <n v="15.6"/>
    <n v="44.84"/>
    <x v="64"/>
    <n v="86833"/>
    <n v="6.43"/>
    <n v="4.2699999999999996"/>
    <n v="32"/>
  </r>
  <r>
    <x v="2"/>
    <x v="0"/>
    <s v="Europe"/>
    <s v="Medium Enterprises"/>
    <n v="21.2"/>
    <n v="60.3"/>
    <x v="65"/>
    <n v="90813"/>
    <n v="7.55"/>
    <n v="5.92"/>
    <n v="48"/>
  </r>
  <r>
    <x v="3"/>
    <x v="0"/>
    <s v="Europe"/>
    <s v="Medium Enterprises"/>
    <n v="30.5"/>
    <n v="71.569999999999993"/>
    <x v="66"/>
    <n v="92720"/>
    <n v="8.25"/>
    <n v="7.25"/>
    <n v="77"/>
  </r>
  <r>
    <x v="4"/>
    <x v="0"/>
    <s v="Europe"/>
    <s v="Medium Enterprises"/>
    <n v="37.799999999999997"/>
    <n v="89.45"/>
    <x v="67"/>
    <n v="94894"/>
    <n v="10.94"/>
    <n v="7.2"/>
    <n v="110"/>
  </r>
  <r>
    <x v="5"/>
    <x v="0"/>
    <s v="Europe"/>
    <s v="Medium Enterprises"/>
    <n v="44.3"/>
    <n v="114.02"/>
    <x v="68"/>
    <n v="97989"/>
    <n v="13.43"/>
    <n v="8.0299999999999994"/>
    <n v="148"/>
  </r>
  <r>
    <x v="6"/>
    <x v="0"/>
    <s v="Europe"/>
    <s v="Medium Enterprises"/>
    <n v="53.3"/>
    <n v="126.75"/>
    <x v="69"/>
    <n v="98888"/>
    <n v="14.85"/>
    <n v="9.27"/>
    <n v="204"/>
  </r>
  <r>
    <x v="7"/>
    <x v="0"/>
    <s v="Europe"/>
    <s v="Medium Enterprises"/>
    <n v="61"/>
    <n v="173.06"/>
    <x v="70"/>
    <n v="103732"/>
    <n v="20.69"/>
    <n v="10.31"/>
    <n v="267"/>
  </r>
  <r>
    <x v="8"/>
    <x v="0"/>
    <s v="Europe"/>
    <s v="Medium Enterprises"/>
    <n v="66.5"/>
    <n v="184.27"/>
    <x v="71"/>
    <n v="105095"/>
    <n v="22.27"/>
    <n v="10.48"/>
    <n v="326"/>
  </r>
  <r>
    <x v="0"/>
    <x v="0"/>
    <s v="Europe"/>
    <s v="Large Enterprises"/>
    <n v="8.8000000000000007"/>
    <n v="83.33"/>
    <x v="72"/>
    <n v="84907"/>
    <n v="10.199999999999999"/>
    <n v="4.47"/>
    <n v="47"/>
  </r>
  <r>
    <x v="1"/>
    <x v="0"/>
    <s v="Europe"/>
    <s v="Large Enterprises"/>
    <n v="14.9"/>
    <n v="109.06"/>
    <x v="73"/>
    <n v="87561"/>
    <n v="13.14"/>
    <n v="4.32"/>
    <n v="78"/>
  </r>
  <r>
    <x v="2"/>
    <x v="0"/>
    <s v="Europe"/>
    <s v="Large Enterprises"/>
    <n v="23"/>
    <n v="149.29"/>
    <x v="74"/>
    <n v="91407"/>
    <n v="18.39"/>
    <n v="7.05"/>
    <n v="129"/>
  </r>
  <r>
    <x v="3"/>
    <x v="0"/>
    <s v="Europe"/>
    <s v="Large Enterprises"/>
    <n v="29.3"/>
    <n v="192.91"/>
    <x v="48"/>
    <n v="92819"/>
    <n v="24.24"/>
    <n v="6.03"/>
    <n v="186"/>
  </r>
  <r>
    <x v="4"/>
    <x v="0"/>
    <s v="Europe"/>
    <s v="Large Enterprises"/>
    <n v="36.700000000000003"/>
    <n v="223.72"/>
    <x v="75"/>
    <n v="93178"/>
    <n v="26.58"/>
    <n v="6.95"/>
    <n v="267"/>
  </r>
  <r>
    <x v="5"/>
    <x v="0"/>
    <s v="Europe"/>
    <s v="Large Enterprises"/>
    <n v="45.7"/>
    <n v="290.27"/>
    <x v="76"/>
    <n v="99583"/>
    <n v="35.31"/>
    <n v="8.14"/>
    <n v="384"/>
  </r>
  <r>
    <x v="6"/>
    <x v="0"/>
    <s v="Europe"/>
    <s v="Large Enterprises"/>
    <n v="51.7"/>
    <n v="345.06"/>
    <x v="77"/>
    <n v="98975"/>
    <n v="42.32"/>
    <n v="9.91"/>
    <n v="493"/>
  </r>
  <r>
    <x v="7"/>
    <x v="0"/>
    <s v="Europe"/>
    <s v="Large Enterprises"/>
    <n v="59.8"/>
    <n v="364.76"/>
    <x v="78"/>
    <n v="104242"/>
    <n v="43.71"/>
    <n v="10.92"/>
    <n v="650"/>
  </r>
  <r>
    <x v="8"/>
    <x v="0"/>
    <s v="Europe"/>
    <s v="Large Enterprises"/>
    <n v="65.599999999999994"/>
    <n v="444.09"/>
    <x v="79"/>
    <n v="105405"/>
    <n v="53.31"/>
    <n v="10.6"/>
    <n v="800"/>
  </r>
  <r>
    <x v="0"/>
    <x v="0"/>
    <s v="Asia-Pacific"/>
    <s v="Small Enterprises"/>
    <n v="8.9"/>
    <n v="11.74"/>
    <x v="80"/>
    <n v="84878"/>
    <n v="1.47"/>
    <n v="4.38"/>
    <n v="7"/>
  </r>
  <r>
    <x v="1"/>
    <x v="0"/>
    <s v="Asia-Pacific"/>
    <s v="Small Enterprises"/>
    <n v="16.600000000000001"/>
    <n v="16.66"/>
    <x v="81"/>
    <n v="86206"/>
    <n v="2.64"/>
    <n v="5.19"/>
    <n v="13"/>
  </r>
  <r>
    <x v="2"/>
    <x v="0"/>
    <s v="Asia-Pacific"/>
    <s v="Small Enterprises"/>
    <n v="21.9"/>
    <n v="24.78"/>
    <x v="82"/>
    <n v="90204"/>
    <n v="3.56"/>
    <n v="5.67"/>
    <n v="19"/>
  </r>
  <r>
    <x v="3"/>
    <x v="0"/>
    <s v="Asia-Pacific"/>
    <s v="Small Enterprises"/>
    <n v="33.6"/>
    <n v="33.72"/>
    <x v="83"/>
    <n v="92419"/>
    <n v="4.53"/>
    <n v="7.42"/>
    <n v="34"/>
  </r>
  <r>
    <x v="4"/>
    <x v="0"/>
    <s v="Asia-Pacific"/>
    <s v="Small Enterprises"/>
    <n v="40.1"/>
    <n v="36.36"/>
    <x v="4"/>
    <n v="95853"/>
    <n v="4.8899999999999997"/>
    <n v="6.76"/>
    <n v="47"/>
  </r>
  <r>
    <x v="5"/>
    <x v="0"/>
    <s v="Asia-Pacific"/>
    <s v="Small Enterprises"/>
    <n v="43.7"/>
    <n v="40.229999999999997"/>
    <x v="84"/>
    <n v="97486"/>
    <n v="5.19"/>
    <n v="9.15"/>
    <n v="58"/>
  </r>
  <r>
    <x v="6"/>
    <x v="0"/>
    <s v="Asia-Pacific"/>
    <s v="Small Enterprises"/>
    <n v="53.1"/>
    <n v="59"/>
    <x v="85"/>
    <n v="98915"/>
    <n v="6.23"/>
    <n v="9.34"/>
    <n v="81"/>
  </r>
  <r>
    <x v="7"/>
    <x v="0"/>
    <s v="Asia-Pacific"/>
    <s v="Small Enterprises"/>
    <n v="61.1"/>
    <n v="64.42"/>
    <x v="86"/>
    <n v="100723"/>
    <n v="7.69"/>
    <n v="9.5500000000000007"/>
    <n v="107"/>
  </r>
  <r>
    <x v="8"/>
    <x v="0"/>
    <s v="Asia-Pacific"/>
    <s v="Small Enterprises"/>
    <n v="69"/>
    <n v="76.61"/>
    <x v="87"/>
    <n v="104409"/>
    <n v="8.94"/>
    <n v="10.64"/>
    <n v="137"/>
  </r>
  <r>
    <x v="0"/>
    <x v="0"/>
    <s v="Asia-Pacific"/>
    <s v="Medium Enterprises"/>
    <n v="7.9"/>
    <n v="32.01"/>
    <x v="88"/>
    <n v="84162"/>
    <n v="4.09"/>
    <n v="3.63"/>
    <n v="17"/>
  </r>
  <r>
    <x v="1"/>
    <x v="0"/>
    <s v="Asia-Pacific"/>
    <s v="Medium Enterprises"/>
    <n v="14.3"/>
    <n v="42.57"/>
    <x v="89"/>
    <n v="86643"/>
    <n v="4.83"/>
    <n v="4"/>
    <n v="30"/>
  </r>
  <r>
    <x v="2"/>
    <x v="0"/>
    <s v="Asia-Pacific"/>
    <s v="Medium Enterprises"/>
    <n v="25.9"/>
    <n v="60.41"/>
    <x v="90"/>
    <n v="89469"/>
    <n v="7.36"/>
    <n v="6.04"/>
    <n v="57"/>
  </r>
  <r>
    <x v="3"/>
    <x v="0"/>
    <s v="Asia-Pacific"/>
    <s v="Medium Enterprises"/>
    <n v="30.2"/>
    <n v="76.98"/>
    <x v="91"/>
    <n v="93351"/>
    <n v="8.9700000000000006"/>
    <n v="6.28"/>
    <n v="76"/>
  </r>
  <r>
    <x v="4"/>
    <x v="0"/>
    <s v="Asia-Pacific"/>
    <s v="Medium Enterprises"/>
    <n v="37.6"/>
    <n v="82.39"/>
    <x v="92"/>
    <n v="93757"/>
    <n v="10.57"/>
    <n v="8.5"/>
    <n v="109"/>
  </r>
  <r>
    <x v="5"/>
    <x v="0"/>
    <s v="Asia-Pacific"/>
    <s v="Medium Enterprises"/>
    <n v="45.1"/>
    <n v="116.78"/>
    <x v="93"/>
    <n v="98054"/>
    <n v="15.55"/>
    <n v="9.08"/>
    <n v="151"/>
  </r>
  <r>
    <x v="6"/>
    <x v="0"/>
    <s v="Asia-Pacific"/>
    <s v="Medium Enterprises"/>
    <n v="52.8"/>
    <n v="129.54"/>
    <x v="94"/>
    <n v="98688"/>
    <n v="15.65"/>
    <n v="8.8800000000000008"/>
    <n v="202"/>
  </r>
  <r>
    <x v="7"/>
    <x v="0"/>
    <s v="Asia-Pacific"/>
    <s v="Medium Enterprises"/>
    <n v="58.4"/>
    <n v="152.61000000000001"/>
    <x v="95"/>
    <n v="101737"/>
    <n v="19.16"/>
    <n v="10.54"/>
    <n v="252"/>
  </r>
  <r>
    <x v="8"/>
    <x v="0"/>
    <s v="Asia-Pacific"/>
    <s v="Medium Enterprises"/>
    <n v="68"/>
    <n v="200.43"/>
    <x v="96"/>
    <n v="105481"/>
    <n v="23.62"/>
    <n v="12.07"/>
    <n v="336"/>
  </r>
  <r>
    <x v="0"/>
    <x v="0"/>
    <s v="Asia-Pacific"/>
    <s v="Large Enterprises"/>
    <n v="8.8000000000000007"/>
    <n v="73.39"/>
    <x v="72"/>
    <n v="84838"/>
    <n v="8.3699999999999992"/>
    <n v="3.23"/>
    <n v="47"/>
  </r>
  <r>
    <x v="1"/>
    <x v="0"/>
    <s v="Asia-Pacific"/>
    <s v="Large Enterprises"/>
    <n v="16.899999999999999"/>
    <n v="121.31"/>
    <x v="97"/>
    <n v="86325"/>
    <n v="14.84"/>
    <n v="4.6399999999999997"/>
    <n v="85"/>
  </r>
  <r>
    <x v="2"/>
    <x v="0"/>
    <s v="Asia-Pacific"/>
    <s v="Large Enterprises"/>
    <n v="22.3"/>
    <n v="140.16"/>
    <x v="98"/>
    <n v="89321"/>
    <n v="16.84"/>
    <n v="5.18"/>
    <n v="125"/>
  </r>
  <r>
    <x v="3"/>
    <x v="0"/>
    <s v="Asia-Pacific"/>
    <s v="Large Enterprises"/>
    <n v="30.9"/>
    <n v="187.69"/>
    <x v="99"/>
    <n v="92428"/>
    <n v="22.07"/>
    <n v="6.36"/>
    <n v="196"/>
  </r>
  <r>
    <x v="4"/>
    <x v="0"/>
    <s v="Asia-Pacific"/>
    <s v="Large Enterprises"/>
    <n v="39.1"/>
    <n v="242.27"/>
    <x v="100"/>
    <n v="94269"/>
    <n v="29.12"/>
    <n v="8.14"/>
    <n v="286"/>
  </r>
  <r>
    <x v="5"/>
    <x v="0"/>
    <s v="Asia-Pacific"/>
    <s v="Large Enterprises"/>
    <n v="43"/>
    <n v="285.66000000000003"/>
    <x v="101"/>
    <n v="97102"/>
    <n v="34.56"/>
    <n v="7.7"/>
    <n v="357"/>
  </r>
  <r>
    <x v="6"/>
    <x v="0"/>
    <s v="Asia-Pacific"/>
    <s v="Large Enterprises"/>
    <n v="50.3"/>
    <n v="305.49"/>
    <x v="102"/>
    <n v="100348"/>
    <n v="36.79"/>
    <n v="8.49"/>
    <n v="476"/>
  </r>
  <r>
    <x v="7"/>
    <x v="0"/>
    <s v="Asia-Pacific"/>
    <s v="Large Enterprises"/>
    <n v="61.5"/>
    <n v="370.98"/>
    <x v="103"/>
    <n v="102782"/>
    <n v="43.91"/>
    <n v="9.99"/>
    <n v="675"/>
  </r>
  <r>
    <x v="8"/>
    <x v="0"/>
    <s v="Asia-Pacific"/>
    <s v="Large Enterprises"/>
    <n v="68.099999999999994"/>
    <n v="446.84"/>
    <x v="104"/>
    <n v="104994"/>
    <n v="54.12"/>
    <n v="10.83"/>
    <n v="841"/>
  </r>
  <r>
    <x v="0"/>
    <x v="0"/>
    <s v="Latin America"/>
    <s v="Small Enterprises"/>
    <n v="9.3000000000000007"/>
    <n v="11.77"/>
    <x v="105"/>
    <n v="85450"/>
    <n v="2.13"/>
    <n v="2.63"/>
    <n v="7"/>
  </r>
  <r>
    <x v="1"/>
    <x v="0"/>
    <s v="Latin America"/>
    <s v="Small Enterprises"/>
    <n v="14.3"/>
    <n v="17.61"/>
    <x v="106"/>
    <n v="87372"/>
    <n v="2.2999999999999998"/>
    <n v="4.3499999999999996"/>
    <n v="12"/>
  </r>
  <r>
    <x v="2"/>
    <x v="0"/>
    <s v="Latin America"/>
    <s v="Small Enterprises"/>
    <n v="23.1"/>
    <n v="23.15"/>
    <x v="56"/>
    <n v="91152"/>
    <n v="2.91"/>
    <n v="5.97"/>
    <n v="20"/>
  </r>
  <r>
    <x v="3"/>
    <x v="0"/>
    <s v="Latin America"/>
    <s v="Small Enterprises"/>
    <n v="29.9"/>
    <n v="29.05"/>
    <x v="107"/>
    <n v="92249"/>
    <n v="3.68"/>
    <n v="6.34"/>
    <n v="30"/>
  </r>
  <r>
    <x v="4"/>
    <x v="0"/>
    <s v="Latin America"/>
    <s v="Small Enterprises"/>
    <n v="38.4"/>
    <n v="41.45"/>
    <x v="108"/>
    <n v="96029"/>
    <n v="4.8099999999999996"/>
    <n v="8.33"/>
    <n v="44"/>
  </r>
  <r>
    <x v="5"/>
    <x v="0"/>
    <s v="Latin America"/>
    <s v="Small Enterprises"/>
    <n v="44.9"/>
    <n v="40.700000000000003"/>
    <x v="109"/>
    <n v="96764"/>
    <n v="3.95"/>
    <n v="8.18"/>
    <n v="60"/>
  </r>
  <r>
    <x v="6"/>
    <x v="0"/>
    <s v="Latin America"/>
    <s v="Small Enterprises"/>
    <n v="53"/>
    <n v="59.08"/>
    <x v="110"/>
    <n v="100627"/>
    <n v="6.98"/>
    <n v="9.86"/>
    <n v="81"/>
  </r>
  <r>
    <x v="7"/>
    <x v="0"/>
    <s v="Latin America"/>
    <s v="Small Enterprises"/>
    <n v="57.2"/>
    <n v="63.18"/>
    <x v="111"/>
    <n v="103642"/>
    <n v="6.84"/>
    <n v="10.55"/>
    <n v="98"/>
  </r>
  <r>
    <x v="8"/>
    <x v="0"/>
    <s v="Latin America"/>
    <s v="Small Enterprises"/>
    <n v="68.5"/>
    <n v="73.39"/>
    <x v="112"/>
    <n v="106066"/>
    <n v="9.94"/>
    <n v="11.33"/>
    <n v="135"/>
  </r>
  <r>
    <x v="0"/>
    <x v="0"/>
    <s v="Latin America"/>
    <s v="Medium Enterprises"/>
    <n v="8.4"/>
    <n v="30.07"/>
    <x v="113"/>
    <n v="84277"/>
    <n v="4.0199999999999996"/>
    <n v="3.49"/>
    <n v="18"/>
  </r>
  <r>
    <x v="1"/>
    <x v="0"/>
    <s v="Latin America"/>
    <s v="Medium Enterprises"/>
    <n v="15.6"/>
    <n v="42.51"/>
    <x v="64"/>
    <n v="87969"/>
    <n v="5.27"/>
    <n v="5.49"/>
    <n v="32"/>
  </r>
  <r>
    <x v="2"/>
    <x v="0"/>
    <s v="Latin America"/>
    <s v="Medium Enterprises"/>
    <n v="22.2"/>
    <n v="56.93"/>
    <x v="114"/>
    <n v="89218"/>
    <n v="6.61"/>
    <n v="5.89"/>
    <n v="50"/>
  </r>
  <r>
    <x v="3"/>
    <x v="0"/>
    <s v="Latin America"/>
    <s v="Medium Enterprises"/>
    <n v="31.6"/>
    <n v="72.349999999999994"/>
    <x v="115"/>
    <n v="93455"/>
    <n v="9.36"/>
    <n v="7.04"/>
    <n v="80"/>
  </r>
  <r>
    <x v="4"/>
    <x v="0"/>
    <s v="Latin America"/>
    <s v="Medium Enterprises"/>
    <n v="40.799999999999997"/>
    <n v="92.44"/>
    <x v="116"/>
    <n v="94015"/>
    <n v="10.199999999999999"/>
    <n v="8.7899999999999991"/>
    <n v="120"/>
  </r>
  <r>
    <x v="5"/>
    <x v="0"/>
    <s v="Latin America"/>
    <s v="Medium Enterprises"/>
    <n v="46.5"/>
    <n v="114.7"/>
    <x v="117"/>
    <n v="98023"/>
    <n v="13.2"/>
    <n v="10.050000000000001"/>
    <n v="156"/>
  </r>
  <r>
    <x v="6"/>
    <x v="0"/>
    <s v="Latin America"/>
    <s v="Medium Enterprises"/>
    <n v="53.2"/>
    <n v="137.27000000000001"/>
    <x v="118"/>
    <n v="101027"/>
    <n v="16.71"/>
    <n v="9.52"/>
    <n v="204"/>
  </r>
  <r>
    <x v="7"/>
    <x v="0"/>
    <s v="Latin America"/>
    <s v="Medium Enterprises"/>
    <n v="59.3"/>
    <n v="162.65"/>
    <x v="119"/>
    <n v="104785"/>
    <n v="20.190000000000001"/>
    <n v="11.07"/>
    <n v="257"/>
  </r>
  <r>
    <x v="8"/>
    <x v="0"/>
    <s v="Latin America"/>
    <s v="Medium Enterprises"/>
    <n v="67.2"/>
    <n v="176.28"/>
    <x v="17"/>
    <n v="105267"/>
    <n v="21.18"/>
    <n v="11.72"/>
    <n v="330"/>
  </r>
  <r>
    <x v="0"/>
    <x v="0"/>
    <s v="Latin America"/>
    <s v="Large Enterprises"/>
    <n v="5.5"/>
    <n v="79.319999999999993"/>
    <x v="120"/>
    <n v="84865"/>
    <n v="9.3000000000000007"/>
    <n v="3.05"/>
    <n v="39"/>
  </r>
  <r>
    <x v="1"/>
    <x v="0"/>
    <s v="Latin America"/>
    <s v="Large Enterprises"/>
    <n v="13"/>
    <n v="109.45"/>
    <x v="121"/>
    <n v="87614"/>
    <n v="12.49"/>
    <n v="3.78"/>
    <n v="71"/>
  </r>
  <r>
    <x v="2"/>
    <x v="0"/>
    <s v="Latin America"/>
    <s v="Large Enterprises"/>
    <n v="22.5"/>
    <n v="156.87"/>
    <x v="122"/>
    <n v="89866"/>
    <n v="18.07"/>
    <n v="5.55"/>
    <n v="126"/>
  </r>
  <r>
    <x v="3"/>
    <x v="0"/>
    <s v="Latin America"/>
    <s v="Large Enterprises"/>
    <n v="30.1"/>
    <n v="161.36000000000001"/>
    <x v="123"/>
    <n v="92599"/>
    <n v="19.25"/>
    <n v="7.03"/>
    <n v="191"/>
  </r>
  <r>
    <x v="4"/>
    <x v="0"/>
    <s v="Latin America"/>
    <s v="Large Enterprises"/>
    <n v="40.799999999999997"/>
    <n v="253.95"/>
    <x v="124"/>
    <n v="94944"/>
    <n v="29.92"/>
    <n v="9.44"/>
    <n v="301"/>
  </r>
  <r>
    <x v="5"/>
    <x v="0"/>
    <s v="Latin America"/>
    <s v="Large Enterprises"/>
    <n v="45.6"/>
    <n v="285.32"/>
    <x v="125"/>
    <n v="97726"/>
    <n v="34.340000000000003"/>
    <n v="8.39"/>
    <n v="382"/>
  </r>
  <r>
    <x v="6"/>
    <x v="0"/>
    <s v="Latin America"/>
    <s v="Large Enterprises"/>
    <n v="52.1"/>
    <n v="328.74"/>
    <x v="126"/>
    <n v="100267"/>
    <n v="39.18"/>
    <n v="8.82"/>
    <n v="498"/>
  </r>
  <r>
    <x v="7"/>
    <x v="0"/>
    <s v="Latin America"/>
    <s v="Large Enterprises"/>
    <n v="60.7"/>
    <n v="396.81"/>
    <x v="127"/>
    <n v="104396"/>
    <n v="46.29"/>
    <n v="10.94"/>
    <n v="663"/>
  </r>
  <r>
    <x v="8"/>
    <x v="0"/>
    <s v="Latin America"/>
    <s v="Large Enterprises"/>
    <n v="69.900000000000006"/>
    <n v="424.4"/>
    <x v="128"/>
    <n v="105038"/>
    <n v="50.74"/>
    <n v="10.54"/>
    <n v="872"/>
  </r>
  <r>
    <x v="0"/>
    <x v="0"/>
    <s v="Africa"/>
    <s v="Small Enterprises"/>
    <n v="6.8"/>
    <n v="11.36"/>
    <x v="129"/>
    <n v="86489"/>
    <n v="1.83"/>
    <n v="4.58"/>
    <n v="6"/>
  </r>
  <r>
    <x v="1"/>
    <x v="0"/>
    <s v="Africa"/>
    <s v="Small Enterprises"/>
    <n v="16.600000000000001"/>
    <n v="16.649999999999999"/>
    <x v="81"/>
    <n v="87090"/>
    <n v="2.2400000000000002"/>
    <n v="4.26"/>
    <n v="13"/>
  </r>
  <r>
    <x v="2"/>
    <x v="0"/>
    <s v="Africa"/>
    <s v="Small Enterprises"/>
    <n v="24.1"/>
    <n v="23.33"/>
    <x v="29"/>
    <n v="89762"/>
    <n v="3.16"/>
    <n v="6.16"/>
    <n v="21"/>
  </r>
  <r>
    <x v="3"/>
    <x v="0"/>
    <s v="Africa"/>
    <s v="Small Enterprises"/>
    <n v="30"/>
    <n v="31.54"/>
    <x v="130"/>
    <n v="91648"/>
    <n v="4.09"/>
    <n v="6.96"/>
    <n v="30"/>
  </r>
  <r>
    <x v="4"/>
    <x v="0"/>
    <s v="Africa"/>
    <s v="Small Enterprises"/>
    <n v="37.5"/>
    <n v="37.81"/>
    <x v="131"/>
    <n v="94008"/>
    <n v="5"/>
    <n v="7.39"/>
    <n v="43"/>
  </r>
  <r>
    <x v="5"/>
    <x v="0"/>
    <s v="Africa"/>
    <s v="Small Enterprises"/>
    <n v="44.7"/>
    <n v="47.6"/>
    <x v="132"/>
    <n v="97061"/>
    <n v="5.01"/>
    <n v="7.43"/>
    <n v="59"/>
  </r>
  <r>
    <x v="6"/>
    <x v="0"/>
    <s v="Africa"/>
    <s v="Small Enterprises"/>
    <n v="53.9"/>
    <n v="51.43"/>
    <x v="133"/>
    <n v="102060"/>
    <n v="5.13"/>
    <n v="10.49"/>
    <n v="83"/>
  </r>
  <r>
    <x v="7"/>
    <x v="0"/>
    <s v="Africa"/>
    <s v="Small Enterprises"/>
    <n v="60.8"/>
    <n v="64.05"/>
    <x v="134"/>
    <n v="102289"/>
    <n v="7.89"/>
    <n v="10.27"/>
    <n v="106"/>
  </r>
  <r>
    <x v="8"/>
    <x v="0"/>
    <s v="Africa"/>
    <s v="Small Enterprises"/>
    <n v="69.7"/>
    <n v="76.069999999999993"/>
    <x v="135"/>
    <n v="105558"/>
    <n v="8.9499999999999993"/>
    <n v="11.33"/>
    <n v="139"/>
  </r>
  <r>
    <x v="0"/>
    <x v="0"/>
    <s v="Africa"/>
    <s v="Medium Enterprises"/>
    <n v="8.5"/>
    <n v="28.19"/>
    <x v="136"/>
    <n v="83854"/>
    <n v="3.75"/>
    <n v="4.12"/>
    <n v="18"/>
  </r>
  <r>
    <x v="1"/>
    <x v="0"/>
    <s v="Africa"/>
    <s v="Medium Enterprises"/>
    <n v="15.2"/>
    <n v="43.36"/>
    <x v="132"/>
    <n v="87854"/>
    <n v="4.93"/>
    <n v="4.3600000000000003"/>
    <n v="31"/>
  </r>
  <r>
    <x v="2"/>
    <x v="0"/>
    <s v="Africa"/>
    <s v="Medium Enterprises"/>
    <n v="23.3"/>
    <n v="55.62"/>
    <x v="137"/>
    <n v="90467"/>
    <n v="5.82"/>
    <n v="6.41"/>
    <n v="52"/>
  </r>
  <r>
    <x v="3"/>
    <x v="0"/>
    <s v="Africa"/>
    <s v="Medium Enterprises"/>
    <n v="31.2"/>
    <n v="76.48"/>
    <x v="138"/>
    <n v="93560"/>
    <n v="10.01"/>
    <n v="7.35"/>
    <n v="79"/>
  </r>
  <r>
    <x v="4"/>
    <x v="0"/>
    <s v="Africa"/>
    <s v="Medium Enterprises"/>
    <n v="35.200000000000003"/>
    <n v="85.01"/>
    <x v="139"/>
    <n v="94605"/>
    <n v="10.210000000000001"/>
    <n v="7.53"/>
    <n v="102"/>
  </r>
  <r>
    <x v="5"/>
    <x v="0"/>
    <s v="Africa"/>
    <s v="Medium Enterprises"/>
    <n v="44.4"/>
    <n v="113.8"/>
    <x v="140"/>
    <n v="97011"/>
    <n v="13.35"/>
    <n v="7.48"/>
    <n v="148"/>
  </r>
  <r>
    <x v="6"/>
    <x v="0"/>
    <s v="Africa"/>
    <s v="Medium Enterprises"/>
    <n v="51.6"/>
    <n v="125.49"/>
    <x v="141"/>
    <n v="99321"/>
    <n v="15.59"/>
    <n v="8.6199999999999992"/>
    <n v="196"/>
  </r>
  <r>
    <x v="7"/>
    <x v="0"/>
    <s v="Africa"/>
    <s v="Medium Enterprises"/>
    <n v="64.400000000000006"/>
    <n v="169.79"/>
    <x v="142"/>
    <n v="103040"/>
    <n v="19.95"/>
    <n v="11.15"/>
    <n v="287"/>
  </r>
  <r>
    <x v="8"/>
    <x v="0"/>
    <s v="Africa"/>
    <s v="Medium Enterprises"/>
    <n v="67.099999999999994"/>
    <n v="186.44"/>
    <x v="143"/>
    <n v="108098"/>
    <n v="22.32"/>
    <n v="11.74"/>
    <n v="330"/>
  </r>
  <r>
    <x v="0"/>
    <x v="0"/>
    <s v="Africa"/>
    <s v="Large Enterprises"/>
    <n v="6.9"/>
    <n v="75.13"/>
    <x v="144"/>
    <n v="86505"/>
    <n v="8.6999999999999993"/>
    <n v="4.92"/>
    <n v="42"/>
  </r>
  <r>
    <x v="1"/>
    <x v="0"/>
    <s v="Africa"/>
    <s v="Large Enterprises"/>
    <n v="16.600000000000001"/>
    <n v="107.2"/>
    <x v="145"/>
    <n v="88103"/>
    <n v="13.35"/>
    <n v="5.37"/>
    <n v="84"/>
  </r>
  <r>
    <x v="2"/>
    <x v="0"/>
    <s v="Africa"/>
    <s v="Large Enterprises"/>
    <n v="20.6"/>
    <n v="136.31"/>
    <x v="146"/>
    <n v="89876"/>
    <n v="16.32"/>
    <n v="5.84"/>
    <n v="117"/>
  </r>
  <r>
    <x v="3"/>
    <x v="0"/>
    <s v="Africa"/>
    <s v="Large Enterprises"/>
    <n v="30.8"/>
    <n v="175.41"/>
    <x v="147"/>
    <n v="93002"/>
    <n v="21.35"/>
    <n v="7.03"/>
    <n v="196"/>
  </r>
  <r>
    <x v="4"/>
    <x v="0"/>
    <s v="Africa"/>
    <s v="Large Enterprises"/>
    <n v="39.6"/>
    <n v="247.45"/>
    <x v="148"/>
    <n v="95637"/>
    <n v="29.66"/>
    <n v="6.76"/>
    <n v="291"/>
  </r>
  <r>
    <x v="5"/>
    <x v="0"/>
    <s v="Africa"/>
    <s v="Large Enterprises"/>
    <n v="46.1"/>
    <n v="289.44"/>
    <x v="149"/>
    <n v="98015"/>
    <n v="34.090000000000003"/>
    <n v="7.88"/>
    <n v="388"/>
  </r>
  <r>
    <x v="6"/>
    <x v="0"/>
    <s v="Africa"/>
    <s v="Large Enterprises"/>
    <n v="54.6"/>
    <n v="344.84"/>
    <x v="150"/>
    <n v="100983"/>
    <n v="41.39"/>
    <n v="9.57"/>
    <n v="528"/>
  </r>
  <r>
    <x v="7"/>
    <x v="0"/>
    <s v="Africa"/>
    <s v="Large Enterprises"/>
    <n v="61.9"/>
    <n v="395.45"/>
    <x v="151"/>
    <n v="102948"/>
    <n v="47.22"/>
    <n v="10.17"/>
    <n v="681"/>
  </r>
  <r>
    <x v="8"/>
    <x v="0"/>
    <s v="Africa"/>
    <s v="Large Enterprises"/>
    <n v="67.5"/>
    <n v="469.9"/>
    <x v="152"/>
    <n v="104895"/>
    <n v="57.02"/>
    <n v="10.56"/>
    <n v="831"/>
  </r>
  <r>
    <x v="0"/>
    <x v="1"/>
    <s v="Global"/>
    <s v="Small Enterprises"/>
    <n v="11.7"/>
    <n v="16.829999999999998"/>
    <x v="153"/>
    <n v="79128"/>
    <n v="2.12"/>
    <n v="5.0199999999999996"/>
    <n v="11"/>
  </r>
  <r>
    <x v="1"/>
    <x v="1"/>
    <s v="Global"/>
    <s v="Small Enterprises"/>
    <n v="17.600000000000001"/>
    <n v="24.16"/>
    <x v="154"/>
    <n v="81054"/>
    <n v="2.94"/>
    <n v="5.75"/>
    <n v="18"/>
  </r>
  <r>
    <x v="2"/>
    <x v="1"/>
    <s v="Global"/>
    <s v="Small Enterprises"/>
    <n v="27"/>
    <n v="34.869999999999997"/>
    <x v="155"/>
    <n v="84580"/>
    <n v="4"/>
    <n v="5.97"/>
    <n v="31"/>
  </r>
  <r>
    <x v="3"/>
    <x v="1"/>
    <s v="Global"/>
    <s v="Small Enterprises"/>
    <n v="37.799999999999997"/>
    <n v="46.6"/>
    <x v="156"/>
    <n v="84575"/>
    <n v="5.38"/>
    <n v="7.37"/>
    <n v="52"/>
  </r>
  <r>
    <x v="4"/>
    <x v="1"/>
    <s v="Global"/>
    <s v="Small Enterprises"/>
    <n v="41.5"/>
    <n v="49.27"/>
    <x v="157"/>
    <n v="86482"/>
    <n v="5.53"/>
    <n v="7.96"/>
    <n v="65"/>
  </r>
  <r>
    <x v="5"/>
    <x v="1"/>
    <s v="Global"/>
    <s v="Small Enterprises"/>
    <n v="51.7"/>
    <n v="69.33"/>
    <x v="158"/>
    <n v="88804"/>
    <n v="8.81"/>
    <n v="9.08"/>
    <n v="95"/>
  </r>
  <r>
    <x v="6"/>
    <x v="1"/>
    <s v="Global"/>
    <s v="Small Enterprises"/>
    <n v="59.2"/>
    <n v="79.260000000000005"/>
    <x v="159"/>
    <n v="91006"/>
    <n v="9.6999999999999993"/>
    <n v="10.199999999999999"/>
    <n v="125"/>
  </r>
  <r>
    <x v="7"/>
    <x v="1"/>
    <s v="Global"/>
    <s v="Small Enterprises"/>
    <n v="67.900000000000006"/>
    <n v="92.17"/>
    <x v="160"/>
    <n v="96697"/>
    <n v="10.74"/>
    <n v="10.83"/>
    <n v="164"/>
  </r>
  <r>
    <x v="8"/>
    <x v="1"/>
    <s v="Global"/>
    <s v="Small Enterprises"/>
    <n v="74.099999999999994"/>
    <n v="101.38"/>
    <x v="161"/>
    <n v="96103"/>
    <n v="12.76"/>
    <n v="12.74"/>
    <n v="201"/>
  </r>
  <r>
    <x v="0"/>
    <x v="1"/>
    <s v="Global"/>
    <s v="Medium Enterprises"/>
    <n v="11.1"/>
    <n v="40.880000000000003"/>
    <x v="162"/>
    <n v="78367"/>
    <n v="4.63"/>
    <n v="4.71"/>
    <n v="28"/>
  </r>
  <r>
    <x v="1"/>
    <x v="1"/>
    <s v="Global"/>
    <s v="Medium Enterprises"/>
    <n v="20.2"/>
    <n v="56.93"/>
    <x v="163"/>
    <n v="81583"/>
    <n v="7.73"/>
    <n v="5.0599999999999996"/>
    <n v="52"/>
  </r>
  <r>
    <x v="2"/>
    <x v="1"/>
    <s v="Global"/>
    <s v="Medium Enterprises"/>
    <n v="27.2"/>
    <n v="82.79"/>
    <x v="164"/>
    <n v="82956"/>
    <n v="10.26"/>
    <n v="7.47"/>
    <n v="80"/>
  </r>
  <r>
    <x v="3"/>
    <x v="1"/>
    <s v="Global"/>
    <s v="Medium Enterprises"/>
    <n v="35.4"/>
    <n v="101.12"/>
    <x v="165"/>
    <n v="83847"/>
    <n v="11.77"/>
    <n v="7.23"/>
    <n v="121"/>
  </r>
  <r>
    <x v="4"/>
    <x v="1"/>
    <s v="Global"/>
    <s v="Medium Enterprises"/>
    <n v="46.2"/>
    <n v="131.59"/>
    <x v="166"/>
    <n v="87555"/>
    <n v="15.78"/>
    <n v="9.26"/>
    <n v="185"/>
  </r>
  <r>
    <x v="5"/>
    <x v="1"/>
    <s v="Global"/>
    <s v="Medium Enterprises"/>
    <n v="55.2"/>
    <n v="161.47999999999999"/>
    <x v="167"/>
    <n v="89260"/>
    <n v="19.899999999999999"/>
    <n v="10.029999999999999"/>
    <n v="258"/>
  </r>
  <r>
    <x v="6"/>
    <x v="1"/>
    <s v="Global"/>
    <s v="Medium Enterprises"/>
    <n v="62"/>
    <n v="201.9"/>
    <x v="168"/>
    <n v="91709"/>
    <n v="24.52"/>
    <n v="11.11"/>
    <n v="332"/>
  </r>
  <r>
    <x v="7"/>
    <x v="1"/>
    <s v="Global"/>
    <s v="Medium Enterprises"/>
    <n v="68.400000000000006"/>
    <n v="233.82"/>
    <x v="169"/>
    <n v="95386"/>
    <n v="28.64"/>
    <n v="12.04"/>
    <n v="415"/>
  </r>
  <r>
    <x v="8"/>
    <x v="1"/>
    <s v="Global"/>
    <s v="Medium Enterprises"/>
    <n v="76"/>
    <n v="262.17"/>
    <x v="170"/>
    <n v="96861"/>
    <n v="32.06"/>
    <n v="11.63"/>
    <n v="523"/>
  </r>
  <r>
    <x v="0"/>
    <x v="1"/>
    <s v="Global"/>
    <s v="Large Enterprises"/>
    <n v="12.6"/>
    <n v="106.76"/>
    <x v="171"/>
    <n v="78022"/>
    <n v="13.45"/>
    <n v="4.63"/>
    <n v="76"/>
  </r>
  <r>
    <x v="1"/>
    <x v="1"/>
    <s v="Global"/>
    <s v="Large Enterprises"/>
    <n v="19.899999999999999"/>
    <n v="142.97999999999999"/>
    <x v="172"/>
    <n v="80939"/>
    <n v="17.48"/>
    <n v="6.69"/>
    <n v="129"/>
  </r>
  <r>
    <x v="2"/>
    <x v="1"/>
    <s v="Global"/>
    <s v="Large Enterprises"/>
    <n v="27.3"/>
    <n v="206.52"/>
    <x v="173"/>
    <n v="82886"/>
    <n v="25.57"/>
    <n v="6.22"/>
    <n v="201"/>
  </r>
  <r>
    <x v="3"/>
    <x v="1"/>
    <s v="Global"/>
    <s v="Large Enterprises"/>
    <n v="36"/>
    <n v="273.01"/>
    <x v="174"/>
    <n v="85178"/>
    <n v="32.54"/>
    <n v="7.44"/>
    <n v="308"/>
  </r>
  <r>
    <x v="4"/>
    <x v="1"/>
    <s v="Global"/>
    <s v="Large Enterprises"/>
    <n v="45.1"/>
    <n v="317.06"/>
    <x v="175"/>
    <n v="87476"/>
    <n v="37.700000000000003"/>
    <n v="9.1300000000000008"/>
    <n v="451"/>
  </r>
  <r>
    <x v="5"/>
    <x v="1"/>
    <s v="Global"/>
    <s v="Large Enterprises"/>
    <n v="49.1"/>
    <n v="381.78"/>
    <x v="176"/>
    <n v="90038"/>
    <n v="46.6"/>
    <n v="8.85"/>
    <n v="558"/>
  </r>
  <r>
    <x v="6"/>
    <x v="1"/>
    <s v="Global"/>
    <s v="Large Enterprises"/>
    <n v="58.4"/>
    <n v="520.74"/>
    <x v="177"/>
    <n v="90707"/>
    <n v="61.39"/>
    <n v="10.27"/>
    <n v="768"/>
  </r>
  <r>
    <x v="7"/>
    <x v="1"/>
    <s v="Global"/>
    <s v="Large Enterprises"/>
    <n v="66.400000000000006"/>
    <n v="532.55999999999995"/>
    <x v="178"/>
    <n v="95048"/>
    <n v="64.03"/>
    <n v="10.63"/>
    <n v="998"/>
  </r>
  <r>
    <x v="8"/>
    <x v="1"/>
    <s v="Global"/>
    <s v="Large Enterprises"/>
    <n v="73.099999999999994"/>
    <n v="675.08"/>
    <x v="179"/>
    <n v="97348"/>
    <n v="80.959999999999994"/>
    <n v="12.88"/>
    <n v="1238"/>
  </r>
  <r>
    <x v="0"/>
    <x v="1"/>
    <s v="North America"/>
    <s v="Small Enterprises"/>
    <n v="10.4"/>
    <n v="15.61"/>
    <x v="180"/>
    <n v="77460"/>
    <n v="1.85"/>
    <n v="4.3899999999999997"/>
    <n v="10"/>
  </r>
  <r>
    <x v="1"/>
    <x v="1"/>
    <s v="North America"/>
    <s v="Small Enterprises"/>
    <n v="19.5"/>
    <n v="24.85"/>
    <x v="181"/>
    <n v="79334"/>
    <n v="3.7"/>
    <n v="5.29"/>
    <n v="20"/>
  </r>
  <r>
    <x v="2"/>
    <x v="1"/>
    <s v="North America"/>
    <s v="Small Enterprises"/>
    <n v="29.4"/>
    <n v="34.04"/>
    <x v="182"/>
    <n v="83057"/>
    <n v="4.37"/>
    <n v="6.8"/>
    <n v="34"/>
  </r>
  <r>
    <x v="3"/>
    <x v="1"/>
    <s v="North America"/>
    <s v="Small Enterprises"/>
    <n v="36.6"/>
    <n v="45.49"/>
    <x v="183"/>
    <n v="85187"/>
    <n v="5.81"/>
    <n v="7.34"/>
    <n v="50"/>
  </r>
  <r>
    <x v="4"/>
    <x v="1"/>
    <s v="North America"/>
    <s v="Small Enterprises"/>
    <n v="45.7"/>
    <n v="51.96"/>
    <x v="184"/>
    <n v="88933"/>
    <n v="6.22"/>
    <n v="7.63"/>
    <n v="73"/>
  </r>
  <r>
    <x v="5"/>
    <x v="1"/>
    <s v="North America"/>
    <s v="Small Enterprises"/>
    <n v="51.6"/>
    <n v="62.09"/>
    <x v="185"/>
    <n v="90454"/>
    <n v="7.12"/>
    <n v="8.92"/>
    <n v="95"/>
  </r>
  <r>
    <x v="6"/>
    <x v="1"/>
    <s v="North America"/>
    <s v="Small Enterprises"/>
    <n v="56.4"/>
    <n v="73.180000000000007"/>
    <x v="35"/>
    <n v="89809"/>
    <n v="7.99"/>
    <n v="10.220000000000001"/>
    <n v="117"/>
  </r>
  <r>
    <x v="7"/>
    <x v="1"/>
    <s v="North America"/>
    <s v="Small Enterprises"/>
    <n v="68.3"/>
    <n v="93.08"/>
    <x v="186"/>
    <n v="93467"/>
    <n v="11.15"/>
    <n v="11.19"/>
    <n v="165"/>
  </r>
  <r>
    <x v="8"/>
    <x v="1"/>
    <s v="North America"/>
    <s v="Small Enterprises"/>
    <n v="73.3"/>
    <n v="111.45"/>
    <x v="187"/>
    <n v="97568"/>
    <n v="13.26"/>
    <n v="11.81"/>
    <n v="198"/>
  </r>
  <r>
    <x v="0"/>
    <x v="1"/>
    <s v="North America"/>
    <s v="Medium Enterprises"/>
    <n v="12.3"/>
    <n v="38.950000000000003"/>
    <x v="188"/>
    <n v="77807"/>
    <n v="4.33"/>
    <n v="3.88"/>
    <n v="30"/>
  </r>
  <r>
    <x v="1"/>
    <x v="1"/>
    <s v="North America"/>
    <s v="Medium Enterprises"/>
    <n v="19.5"/>
    <n v="66.540000000000006"/>
    <x v="189"/>
    <n v="80854"/>
    <n v="7.7"/>
    <n v="5.68"/>
    <n v="50"/>
  </r>
  <r>
    <x v="2"/>
    <x v="1"/>
    <s v="North America"/>
    <s v="Medium Enterprises"/>
    <n v="29.8"/>
    <n v="87.94"/>
    <x v="190"/>
    <n v="82729"/>
    <n v="10.23"/>
    <n v="6.99"/>
    <n v="87"/>
  </r>
  <r>
    <x v="3"/>
    <x v="1"/>
    <s v="North America"/>
    <s v="Medium Enterprises"/>
    <n v="36.200000000000003"/>
    <n v="110.96"/>
    <x v="191"/>
    <n v="85560"/>
    <n v="13.84"/>
    <n v="7.02"/>
    <n v="124"/>
  </r>
  <r>
    <x v="4"/>
    <x v="1"/>
    <s v="North America"/>
    <s v="Medium Enterprises"/>
    <n v="45.5"/>
    <n v="135.52000000000001"/>
    <x v="192"/>
    <n v="89172"/>
    <n v="15.92"/>
    <n v="9.5"/>
    <n v="182"/>
  </r>
  <r>
    <x v="5"/>
    <x v="1"/>
    <s v="North America"/>
    <s v="Medium Enterprises"/>
    <n v="51.7"/>
    <n v="155.61000000000001"/>
    <x v="193"/>
    <n v="89265"/>
    <n v="18.510000000000002"/>
    <n v="9.4600000000000009"/>
    <n v="238"/>
  </r>
  <r>
    <x v="6"/>
    <x v="1"/>
    <s v="North America"/>
    <s v="Medium Enterprises"/>
    <n v="60"/>
    <n v="187.42"/>
    <x v="194"/>
    <n v="92017"/>
    <n v="23.56"/>
    <n v="11.24"/>
    <n v="318"/>
  </r>
  <r>
    <x v="7"/>
    <x v="1"/>
    <s v="North America"/>
    <s v="Medium Enterprises"/>
    <n v="67.8"/>
    <n v="227.4"/>
    <x v="195"/>
    <n v="94493"/>
    <n v="27.59"/>
    <n v="10.52"/>
    <n v="410"/>
  </r>
  <r>
    <x v="8"/>
    <x v="1"/>
    <s v="North America"/>
    <s v="Medium Enterprises"/>
    <n v="74.599999999999994"/>
    <n v="239.83"/>
    <x v="196"/>
    <n v="97106"/>
    <n v="29.1"/>
    <n v="11.66"/>
    <n v="509"/>
  </r>
  <r>
    <x v="0"/>
    <x v="1"/>
    <s v="North America"/>
    <s v="Large Enterprises"/>
    <n v="14.4"/>
    <n v="104.76"/>
    <x v="197"/>
    <n v="76857"/>
    <n v="12.68"/>
    <n v="5.36"/>
    <n v="83"/>
  </r>
  <r>
    <x v="1"/>
    <x v="1"/>
    <s v="North America"/>
    <s v="Large Enterprises"/>
    <n v="22.4"/>
    <n v="154.58000000000001"/>
    <x v="198"/>
    <n v="81206"/>
    <n v="18.53"/>
    <n v="5.58"/>
    <n v="142"/>
  </r>
  <r>
    <x v="2"/>
    <x v="1"/>
    <s v="North America"/>
    <s v="Large Enterprises"/>
    <n v="29.1"/>
    <n v="215.29"/>
    <x v="199"/>
    <n v="81376"/>
    <n v="26.57"/>
    <n v="7.32"/>
    <n v="214"/>
  </r>
  <r>
    <x v="3"/>
    <x v="1"/>
    <s v="North America"/>
    <s v="Large Enterprises"/>
    <n v="34.700000000000003"/>
    <n v="266.54000000000002"/>
    <x v="200"/>
    <n v="85440"/>
    <n v="32.119999999999997"/>
    <n v="6.83"/>
    <n v="296"/>
  </r>
  <r>
    <x v="4"/>
    <x v="1"/>
    <s v="North America"/>
    <s v="Large Enterprises"/>
    <n v="42.5"/>
    <n v="325.52999999999997"/>
    <x v="201"/>
    <n v="88384"/>
    <n v="39.340000000000003"/>
    <n v="7.88"/>
    <n v="420"/>
  </r>
  <r>
    <x v="5"/>
    <x v="1"/>
    <s v="North America"/>
    <s v="Large Enterprises"/>
    <n v="52.5"/>
    <n v="347.32"/>
    <x v="202"/>
    <n v="90730"/>
    <n v="40.81"/>
    <n v="9.08"/>
    <n v="606"/>
  </r>
  <r>
    <x v="6"/>
    <x v="1"/>
    <s v="North America"/>
    <s v="Large Enterprises"/>
    <n v="57.6"/>
    <n v="442.15"/>
    <x v="203"/>
    <n v="93108"/>
    <n v="52.82"/>
    <n v="10.119999999999999"/>
    <n v="754"/>
  </r>
  <r>
    <x v="7"/>
    <x v="1"/>
    <s v="North America"/>
    <s v="Large Enterprises"/>
    <n v="67.099999999999994"/>
    <n v="577.78"/>
    <x v="204"/>
    <n v="94452"/>
    <n v="68.69"/>
    <n v="11.65"/>
    <n v="1012"/>
  </r>
  <r>
    <x v="8"/>
    <x v="1"/>
    <s v="North America"/>
    <s v="Large Enterprises"/>
    <n v="74.3"/>
    <n v="601.9"/>
    <x v="205"/>
    <n v="96305"/>
    <n v="72.98"/>
    <n v="12.43"/>
    <n v="1266"/>
  </r>
  <r>
    <x v="0"/>
    <x v="1"/>
    <s v="Europe"/>
    <s v="Small Enterprises"/>
    <n v="11.5"/>
    <n v="16.86"/>
    <x v="206"/>
    <n v="77749"/>
    <n v="3.06"/>
    <n v="4.6100000000000003"/>
    <n v="11"/>
  </r>
  <r>
    <x v="1"/>
    <x v="1"/>
    <s v="Europe"/>
    <s v="Small Enterprises"/>
    <n v="20.5"/>
    <n v="26"/>
    <x v="207"/>
    <n v="80531"/>
    <n v="2.99"/>
    <n v="5.34"/>
    <n v="21"/>
  </r>
  <r>
    <x v="2"/>
    <x v="1"/>
    <s v="Europe"/>
    <s v="Small Enterprises"/>
    <n v="27.6"/>
    <n v="32.74"/>
    <x v="208"/>
    <n v="83281"/>
    <n v="3.95"/>
    <n v="6.75"/>
    <n v="32"/>
  </r>
  <r>
    <x v="3"/>
    <x v="1"/>
    <s v="Europe"/>
    <s v="Small Enterprises"/>
    <n v="35.5"/>
    <n v="42.34"/>
    <x v="209"/>
    <n v="83321"/>
    <n v="5.54"/>
    <n v="7.47"/>
    <n v="48"/>
  </r>
  <r>
    <x v="4"/>
    <x v="1"/>
    <s v="Europe"/>
    <s v="Small Enterprises"/>
    <n v="45"/>
    <n v="45.69"/>
    <x v="210"/>
    <n v="89184"/>
    <n v="5.41"/>
    <n v="9.06"/>
    <n v="72"/>
  </r>
  <r>
    <x v="5"/>
    <x v="1"/>
    <s v="Europe"/>
    <s v="Small Enterprises"/>
    <n v="49.8"/>
    <n v="65.180000000000007"/>
    <x v="211"/>
    <n v="88755"/>
    <n v="7.51"/>
    <n v="10.119999999999999"/>
    <n v="90"/>
  </r>
  <r>
    <x v="6"/>
    <x v="1"/>
    <s v="Europe"/>
    <s v="Small Enterprises"/>
    <n v="59"/>
    <n v="77.37"/>
    <x v="212"/>
    <n v="92840"/>
    <n v="9.5299999999999994"/>
    <n v="10.17"/>
    <n v="124"/>
  </r>
  <r>
    <x v="7"/>
    <x v="1"/>
    <s v="Europe"/>
    <s v="Small Enterprises"/>
    <n v="67.7"/>
    <n v="101.62"/>
    <x v="213"/>
    <n v="94325"/>
    <n v="12.29"/>
    <n v="11.75"/>
    <n v="163"/>
  </r>
  <r>
    <x v="8"/>
    <x v="1"/>
    <s v="Europe"/>
    <s v="Small Enterprises"/>
    <n v="76.7"/>
    <n v="112.61"/>
    <x v="214"/>
    <n v="97337"/>
    <n v="12.94"/>
    <n v="13.18"/>
    <n v="211"/>
  </r>
  <r>
    <x v="0"/>
    <x v="1"/>
    <s v="Europe"/>
    <s v="Medium Enterprises"/>
    <n v="10.3"/>
    <n v="42.82"/>
    <x v="5"/>
    <n v="77411"/>
    <n v="5.1100000000000003"/>
    <n v="4.43"/>
    <n v="27"/>
  </r>
  <r>
    <x v="1"/>
    <x v="1"/>
    <s v="Europe"/>
    <s v="Medium Enterprises"/>
    <n v="20.399999999999999"/>
    <n v="63.05"/>
    <x v="215"/>
    <n v="81636"/>
    <n v="7.79"/>
    <n v="5.3"/>
    <n v="52"/>
  </r>
  <r>
    <x v="2"/>
    <x v="1"/>
    <s v="Europe"/>
    <s v="Medium Enterprises"/>
    <n v="29.2"/>
    <n v="88.46"/>
    <x v="216"/>
    <n v="81665"/>
    <n v="10.91"/>
    <n v="6.92"/>
    <n v="86"/>
  </r>
  <r>
    <x v="3"/>
    <x v="1"/>
    <s v="Europe"/>
    <s v="Medium Enterprises"/>
    <n v="35.200000000000003"/>
    <n v="112.33"/>
    <x v="217"/>
    <n v="84892"/>
    <n v="13.54"/>
    <n v="7.12"/>
    <n v="120"/>
  </r>
  <r>
    <x v="4"/>
    <x v="1"/>
    <s v="Europe"/>
    <s v="Medium Enterprises"/>
    <n v="43.5"/>
    <n v="124.44"/>
    <x v="218"/>
    <n v="86101"/>
    <n v="15.73"/>
    <n v="7.71"/>
    <n v="172"/>
  </r>
  <r>
    <x v="5"/>
    <x v="1"/>
    <s v="Europe"/>
    <s v="Medium Enterprises"/>
    <n v="49.9"/>
    <n v="141.22"/>
    <x v="219"/>
    <n v="89126"/>
    <n v="16.28"/>
    <n v="9.9700000000000006"/>
    <n v="227"/>
  </r>
  <r>
    <x v="6"/>
    <x v="1"/>
    <s v="Europe"/>
    <s v="Medium Enterprises"/>
    <n v="60.8"/>
    <n v="187.56"/>
    <x v="220"/>
    <n v="94113"/>
    <n v="23"/>
    <n v="10.1"/>
    <n v="324"/>
  </r>
  <r>
    <x v="7"/>
    <x v="1"/>
    <s v="Europe"/>
    <s v="Medium Enterprises"/>
    <n v="63.4"/>
    <n v="244.26"/>
    <x v="221"/>
    <n v="93068"/>
    <n v="28.49"/>
    <n v="11.22"/>
    <n v="375"/>
  </r>
  <r>
    <x v="8"/>
    <x v="1"/>
    <s v="Europe"/>
    <s v="Medium Enterprises"/>
    <n v="78.7"/>
    <n v="288.3"/>
    <x v="222"/>
    <n v="97265"/>
    <n v="34.89"/>
    <n v="12.96"/>
    <n v="549"/>
  </r>
  <r>
    <x v="0"/>
    <x v="1"/>
    <s v="Europe"/>
    <s v="Large Enterprises"/>
    <n v="13.1"/>
    <n v="111.19"/>
    <x v="223"/>
    <n v="78081"/>
    <n v="13.31"/>
    <n v="4.12"/>
    <n v="78"/>
  </r>
  <r>
    <x v="1"/>
    <x v="1"/>
    <s v="Europe"/>
    <s v="Large Enterprises"/>
    <n v="19.5"/>
    <n v="139.72"/>
    <x v="224"/>
    <n v="80260"/>
    <n v="16.27"/>
    <n v="4.68"/>
    <n v="127"/>
  </r>
  <r>
    <x v="2"/>
    <x v="1"/>
    <s v="Europe"/>
    <s v="Large Enterprises"/>
    <n v="28"/>
    <n v="220.25"/>
    <x v="225"/>
    <n v="83439"/>
    <n v="25.64"/>
    <n v="5.77"/>
    <n v="206"/>
  </r>
  <r>
    <x v="3"/>
    <x v="1"/>
    <s v="Europe"/>
    <s v="Large Enterprises"/>
    <n v="37"/>
    <n v="254.57"/>
    <x v="226"/>
    <n v="84829"/>
    <n v="30.82"/>
    <n v="6.86"/>
    <n v="317"/>
  </r>
  <r>
    <x v="4"/>
    <x v="1"/>
    <s v="Europe"/>
    <s v="Large Enterprises"/>
    <n v="43.7"/>
    <n v="307.77"/>
    <x v="227"/>
    <n v="86834"/>
    <n v="37.090000000000003"/>
    <n v="7.29"/>
    <n v="434"/>
  </r>
  <r>
    <x v="5"/>
    <x v="1"/>
    <s v="Europe"/>
    <s v="Large Enterprises"/>
    <n v="52"/>
    <n v="402.8"/>
    <x v="228"/>
    <n v="90195"/>
    <n v="48.45"/>
    <n v="10.06"/>
    <n v="599"/>
  </r>
  <r>
    <x v="6"/>
    <x v="1"/>
    <s v="Europe"/>
    <s v="Large Enterprises"/>
    <n v="59.4"/>
    <n v="469.68"/>
    <x v="229"/>
    <n v="92152"/>
    <n v="56.63"/>
    <n v="10.16"/>
    <n v="785"/>
  </r>
  <r>
    <x v="7"/>
    <x v="1"/>
    <s v="Europe"/>
    <s v="Large Enterprises"/>
    <n v="67.2"/>
    <n v="544.94000000000005"/>
    <x v="230"/>
    <n v="93754"/>
    <n v="64.69"/>
    <n v="12.11"/>
    <n v="1014"/>
  </r>
  <r>
    <x v="8"/>
    <x v="1"/>
    <s v="Europe"/>
    <s v="Large Enterprises"/>
    <n v="73.099999999999994"/>
    <n v="624.46"/>
    <x v="179"/>
    <n v="96025"/>
    <n v="75.38"/>
    <n v="11.6"/>
    <n v="1238"/>
  </r>
  <r>
    <x v="0"/>
    <x v="1"/>
    <s v="Asia-Pacific"/>
    <s v="Small Enterprises"/>
    <n v="13.9"/>
    <n v="17.14"/>
    <x v="231"/>
    <n v="78217"/>
    <n v="1.64"/>
    <n v="5.96"/>
    <n v="13"/>
  </r>
  <r>
    <x v="1"/>
    <x v="1"/>
    <s v="Asia-Pacific"/>
    <s v="Small Enterprises"/>
    <n v="18.100000000000001"/>
    <n v="24.36"/>
    <x v="232"/>
    <n v="80849"/>
    <n v="3.13"/>
    <n v="5.0599999999999996"/>
    <n v="19"/>
  </r>
  <r>
    <x v="2"/>
    <x v="1"/>
    <s v="Asia-Pacific"/>
    <s v="Small Enterprises"/>
    <n v="27.6"/>
    <n v="32.869999999999997"/>
    <x v="208"/>
    <n v="82558"/>
    <n v="4.43"/>
    <n v="7.64"/>
    <n v="32"/>
  </r>
  <r>
    <x v="3"/>
    <x v="1"/>
    <s v="Asia-Pacific"/>
    <s v="Small Enterprises"/>
    <n v="34.799999999999997"/>
    <n v="39"/>
    <x v="233"/>
    <n v="84944"/>
    <n v="5.97"/>
    <n v="6.69"/>
    <n v="47"/>
  </r>
  <r>
    <x v="4"/>
    <x v="1"/>
    <s v="Asia-Pacific"/>
    <s v="Small Enterprises"/>
    <n v="46"/>
    <n v="58.46"/>
    <x v="234"/>
    <n v="86876"/>
    <n v="7.3"/>
    <n v="9.5"/>
    <n v="73"/>
  </r>
  <r>
    <x v="5"/>
    <x v="1"/>
    <s v="Asia-Pacific"/>
    <s v="Small Enterprises"/>
    <n v="50.8"/>
    <n v="63.17"/>
    <x v="86"/>
    <n v="89178"/>
    <n v="7.07"/>
    <n v="8.7100000000000009"/>
    <n v="93"/>
  </r>
  <r>
    <x v="6"/>
    <x v="1"/>
    <s v="Asia-Pacific"/>
    <s v="Small Enterprises"/>
    <n v="57.4"/>
    <n v="75.64"/>
    <x v="235"/>
    <n v="91331"/>
    <n v="9.19"/>
    <n v="8.9499999999999993"/>
    <n v="120"/>
  </r>
  <r>
    <x v="7"/>
    <x v="1"/>
    <s v="Asia-Pacific"/>
    <s v="Small Enterprises"/>
    <n v="67.599999999999994"/>
    <n v="94.42"/>
    <x v="236"/>
    <n v="92498"/>
    <n v="11.52"/>
    <n v="11.85"/>
    <n v="163"/>
  </r>
  <r>
    <x v="8"/>
    <x v="1"/>
    <s v="Asia-Pacific"/>
    <s v="Small Enterprises"/>
    <n v="73.2"/>
    <n v="112.24"/>
    <x v="237"/>
    <n v="97125"/>
    <n v="13.12"/>
    <n v="11.75"/>
    <n v="198"/>
  </r>
  <r>
    <x v="0"/>
    <x v="1"/>
    <s v="Asia-Pacific"/>
    <s v="Medium Enterprises"/>
    <n v="12.8"/>
    <n v="43.85"/>
    <x v="238"/>
    <n v="78420"/>
    <n v="4.8"/>
    <n v="4.6399999999999997"/>
    <n v="30"/>
  </r>
  <r>
    <x v="1"/>
    <x v="1"/>
    <s v="Asia-Pacific"/>
    <s v="Medium Enterprises"/>
    <n v="17.8"/>
    <n v="59.42"/>
    <x v="239"/>
    <n v="79613"/>
    <n v="6.76"/>
    <n v="5.88"/>
    <n v="47"/>
  </r>
  <r>
    <x v="2"/>
    <x v="1"/>
    <s v="Asia-Pacific"/>
    <s v="Medium Enterprises"/>
    <n v="29.4"/>
    <n v="86.23"/>
    <x v="240"/>
    <n v="81776"/>
    <n v="10.19"/>
    <n v="7.26"/>
    <n v="86"/>
  </r>
  <r>
    <x v="3"/>
    <x v="1"/>
    <s v="Asia-Pacific"/>
    <s v="Medium Enterprises"/>
    <n v="35.799999999999997"/>
    <n v="118.03"/>
    <x v="241"/>
    <n v="85354"/>
    <n v="14.26"/>
    <n v="7.11"/>
    <n v="122"/>
  </r>
  <r>
    <x v="4"/>
    <x v="1"/>
    <s v="Asia-Pacific"/>
    <s v="Medium Enterprises"/>
    <n v="43.7"/>
    <n v="130.9"/>
    <x v="242"/>
    <n v="87978"/>
    <n v="16.190000000000001"/>
    <n v="7.77"/>
    <n v="173"/>
  </r>
  <r>
    <x v="5"/>
    <x v="1"/>
    <s v="Asia-Pacific"/>
    <s v="Medium Enterprises"/>
    <n v="49.4"/>
    <n v="143.07"/>
    <x v="243"/>
    <n v="90155"/>
    <n v="16.62"/>
    <n v="7.64"/>
    <n v="225"/>
  </r>
  <r>
    <x v="6"/>
    <x v="1"/>
    <s v="Asia-Pacific"/>
    <s v="Medium Enterprises"/>
    <n v="59.8"/>
    <n v="216.65"/>
    <x v="244"/>
    <n v="92034"/>
    <n v="26.42"/>
    <n v="10.23"/>
    <n v="317"/>
  </r>
  <r>
    <x v="7"/>
    <x v="1"/>
    <s v="Asia-Pacific"/>
    <s v="Medium Enterprises"/>
    <n v="67"/>
    <n v="235.92"/>
    <x v="245"/>
    <n v="94106"/>
    <n v="28.44"/>
    <n v="11.23"/>
    <n v="404"/>
  </r>
  <r>
    <x v="8"/>
    <x v="1"/>
    <s v="Asia-Pacific"/>
    <s v="Medium Enterprises"/>
    <n v="74"/>
    <n v="273.42"/>
    <x v="246"/>
    <n v="96550"/>
    <n v="32.43"/>
    <n v="12.2"/>
    <n v="503"/>
  </r>
  <r>
    <x v="0"/>
    <x v="1"/>
    <s v="Asia-Pacific"/>
    <s v="Large Enterprises"/>
    <n v="10.7"/>
    <n v="106.2"/>
    <x v="247"/>
    <n v="77992"/>
    <n v="13.29"/>
    <n v="4.57"/>
    <n v="69"/>
  </r>
  <r>
    <x v="1"/>
    <x v="1"/>
    <s v="Asia-Pacific"/>
    <s v="Large Enterprises"/>
    <n v="19.8"/>
    <n v="159.47999999999999"/>
    <x v="248"/>
    <n v="81456"/>
    <n v="19.420000000000002"/>
    <n v="5.38"/>
    <n v="128"/>
  </r>
  <r>
    <x v="2"/>
    <x v="1"/>
    <s v="Asia-Pacific"/>
    <s v="Large Enterprises"/>
    <n v="25.8"/>
    <n v="190.08"/>
    <x v="249"/>
    <n v="82427"/>
    <n v="22.5"/>
    <n v="5.98"/>
    <n v="191"/>
  </r>
  <r>
    <x v="3"/>
    <x v="1"/>
    <s v="Asia-Pacific"/>
    <s v="Large Enterprises"/>
    <n v="35.700000000000003"/>
    <n v="271.13"/>
    <x v="250"/>
    <n v="84960"/>
    <n v="32.78"/>
    <n v="7.32"/>
    <n v="305"/>
  </r>
  <r>
    <x v="4"/>
    <x v="1"/>
    <s v="Asia-Pacific"/>
    <s v="Large Enterprises"/>
    <n v="40.5"/>
    <n v="304.58"/>
    <x v="251"/>
    <n v="87234"/>
    <n v="35.94"/>
    <n v="8.2200000000000006"/>
    <n v="398"/>
  </r>
  <r>
    <x v="5"/>
    <x v="1"/>
    <s v="Asia-Pacific"/>
    <s v="Large Enterprises"/>
    <n v="53.7"/>
    <n v="434.26"/>
    <x v="252"/>
    <n v="89508"/>
    <n v="52.86"/>
    <n v="9.5299999999999994"/>
    <n v="624"/>
  </r>
  <r>
    <x v="6"/>
    <x v="1"/>
    <s v="Asia-Pacific"/>
    <s v="Large Enterprises"/>
    <n v="58.7"/>
    <n v="462.54"/>
    <x v="253"/>
    <n v="91761"/>
    <n v="55.31"/>
    <n v="10.15"/>
    <n v="773"/>
  </r>
  <r>
    <x v="7"/>
    <x v="1"/>
    <s v="Asia-Pacific"/>
    <s v="Large Enterprises"/>
    <n v="67.400000000000006"/>
    <n v="565.74"/>
    <x v="254"/>
    <n v="94792"/>
    <n v="68.48"/>
    <n v="11.66"/>
    <n v="1018"/>
  </r>
  <r>
    <x v="8"/>
    <x v="1"/>
    <s v="Asia-Pacific"/>
    <s v="Large Enterprises"/>
    <n v="72.8"/>
    <n v="562.99"/>
    <x v="255"/>
    <n v="97623"/>
    <n v="66.88"/>
    <n v="11.6"/>
    <n v="1230"/>
  </r>
  <r>
    <x v="0"/>
    <x v="1"/>
    <s v="Latin America"/>
    <s v="Small Enterprises"/>
    <n v="10.199999999999999"/>
    <n v="15.33"/>
    <x v="28"/>
    <n v="78422"/>
    <n v="2.2200000000000002"/>
    <n v="3.88"/>
    <n v="10"/>
  </r>
  <r>
    <x v="1"/>
    <x v="1"/>
    <s v="Latin America"/>
    <s v="Small Enterprises"/>
    <n v="16"/>
    <n v="22.71"/>
    <x v="256"/>
    <n v="80654"/>
    <n v="1.99"/>
    <n v="5.03"/>
    <n v="17"/>
  </r>
  <r>
    <x v="2"/>
    <x v="1"/>
    <s v="Latin America"/>
    <s v="Small Enterprises"/>
    <n v="27.7"/>
    <n v="33.79"/>
    <x v="257"/>
    <n v="82778"/>
    <n v="3.57"/>
    <n v="7.04"/>
    <n v="32"/>
  </r>
  <r>
    <x v="3"/>
    <x v="1"/>
    <s v="Latin America"/>
    <s v="Small Enterprises"/>
    <n v="35.4"/>
    <n v="42.07"/>
    <x v="258"/>
    <n v="84226"/>
    <n v="4.83"/>
    <n v="6.72"/>
    <n v="48"/>
  </r>
  <r>
    <x v="4"/>
    <x v="1"/>
    <s v="Latin America"/>
    <s v="Small Enterprises"/>
    <n v="43.2"/>
    <n v="57"/>
    <x v="259"/>
    <n v="86161"/>
    <n v="6.03"/>
    <n v="9.07"/>
    <n v="68"/>
  </r>
  <r>
    <x v="5"/>
    <x v="1"/>
    <s v="Latin America"/>
    <s v="Small Enterprises"/>
    <n v="51.1"/>
    <n v="61.85"/>
    <x v="260"/>
    <n v="90632"/>
    <n v="7.12"/>
    <n v="10.23"/>
    <n v="93"/>
  </r>
  <r>
    <x v="6"/>
    <x v="1"/>
    <s v="Latin America"/>
    <s v="Small Enterprises"/>
    <n v="60.3"/>
    <n v="75.489999999999995"/>
    <x v="261"/>
    <n v="94025"/>
    <n v="8.76"/>
    <n v="10.68"/>
    <n v="128"/>
  </r>
  <r>
    <x v="7"/>
    <x v="1"/>
    <s v="Latin America"/>
    <s v="Small Enterprises"/>
    <n v="67.599999999999994"/>
    <n v="96.55"/>
    <x v="236"/>
    <n v="95853"/>
    <n v="11.6"/>
    <n v="10.66"/>
    <n v="163"/>
  </r>
  <r>
    <x v="8"/>
    <x v="1"/>
    <s v="Latin America"/>
    <s v="Small Enterprises"/>
    <n v="75.7"/>
    <n v="101.94"/>
    <x v="262"/>
    <n v="98667"/>
    <n v="12.3"/>
    <n v="11.86"/>
    <n v="208"/>
  </r>
  <r>
    <x v="0"/>
    <x v="1"/>
    <s v="Latin America"/>
    <s v="Medium Enterprises"/>
    <n v="12.3"/>
    <n v="40.46"/>
    <x v="188"/>
    <n v="77242"/>
    <n v="5.46"/>
    <n v="4.08"/>
    <n v="30"/>
  </r>
  <r>
    <x v="1"/>
    <x v="1"/>
    <s v="Latin America"/>
    <s v="Medium Enterprises"/>
    <n v="18.3"/>
    <n v="61.75"/>
    <x v="263"/>
    <n v="81292"/>
    <n v="7.77"/>
    <n v="5.79"/>
    <n v="48"/>
  </r>
  <r>
    <x v="2"/>
    <x v="1"/>
    <s v="Latin America"/>
    <s v="Medium Enterprises"/>
    <n v="26.6"/>
    <n v="75.3"/>
    <x v="264"/>
    <n v="83921"/>
    <n v="8.8699999999999992"/>
    <n v="6.04"/>
    <n v="78"/>
  </r>
  <r>
    <x v="3"/>
    <x v="1"/>
    <s v="Latin America"/>
    <s v="Medium Enterprises"/>
    <n v="37.6"/>
    <n v="110.75"/>
    <x v="265"/>
    <n v="85407"/>
    <n v="14.37"/>
    <n v="7.13"/>
    <n v="129"/>
  </r>
  <r>
    <x v="4"/>
    <x v="1"/>
    <s v="Latin America"/>
    <s v="Medium Enterprises"/>
    <n v="44.9"/>
    <n v="133.81"/>
    <x v="266"/>
    <n v="87594"/>
    <n v="16.82"/>
    <n v="8.69"/>
    <n v="179"/>
  </r>
  <r>
    <x v="5"/>
    <x v="1"/>
    <s v="Latin America"/>
    <s v="Medium Enterprises"/>
    <n v="52.2"/>
    <n v="170.23"/>
    <x v="267"/>
    <n v="89372"/>
    <n v="20.010000000000002"/>
    <n v="8.64"/>
    <n v="240"/>
  </r>
  <r>
    <x v="6"/>
    <x v="1"/>
    <s v="Latin America"/>
    <s v="Medium Enterprises"/>
    <n v="56.3"/>
    <n v="206.24"/>
    <x v="268"/>
    <n v="91024"/>
    <n v="24.64"/>
    <n v="9.59"/>
    <n v="293"/>
  </r>
  <r>
    <x v="7"/>
    <x v="1"/>
    <s v="Latin America"/>
    <s v="Medium Enterprises"/>
    <n v="67.599999999999994"/>
    <n v="235.86"/>
    <x v="269"/>
    <n v="95192"/>
    <n v="28.01"/>
    <n v="11.01"/>
    <n v="409"/>
  </r>
  <r>
    <x v="8"/>
    <x v="1"/>
    <s v="Latin America"/>
    <s v="Medium Enterprises"/>
    <n v="75.400000000000006"/>
    <n v="259.94"/>
    <x v="270"/>
    <n v="98274"/>
    <n v="31.44"/>
    <n v="12.49"/>
    <n v="517"/>
  </r>
  <r>
    <x v="0"/>
    <x v="1"/>
    <s v="Latin America"/>
    <s v="Large Enterprises"/>
    <n v="13"/>
    <n v="115.92"/>
    <x v="271"/>
    <n v="78141"/>
    <n v="13.26"/>
    <n v="4.8"/>
    <n v="78"/>
  </r>
  <r>
    <x v="1"/>
    <x v="1"/>
    <s v="Latin America"/>
    <s v="Large Enterprises"/>
    <n v="18.899999999999999"/>
    <n v="147.47999999999999"/>
    <x v="272"/>
    <n v="80811"/>
    <n v="18.32"/>
    <n v="5.28"/>
    <n v="124"/>
  </r>
  <r>
    <x v="2"/>
    <x v="1"/>
    <s v="Latin America"/>
    <s v="Large Enterprises"/>
    <n v="28.2"/>
    <n v="223.95"/>
    <x v="273"/>
    <n v="82879"/>
    <n v="28.17"/>
    <n v="6.72"/>
    <n v="208"/>
  </r>
  <r>
    <x v="3"/>
    <x v="1"/>
    <s v="Latin America"/>
    <s v="Large Enterprises"/>
    <n v="33"/>
    <n v="266.35000000000002"/>
    <x v="274"/>
    <n v="85344"/>
    <n v="32.61"/>
    <n v="7.36"/>
    <n v="281"/>
  </r>
  <r>
    <x v="4"/>
    <x v="1"/>
    <s v="Latin America"/>
    <s v="Large Enterprises"/>
    <n v="43.3"/>
    <n v="308.39"/>
    <x v="275"/>
    <n v="87177"/>
    <n v="36.58"/>
    <n v="7.85"/>
    <n v="430"/>
  </r>
  <r>
    <x v="5"/>
    <x v="1"/>
    <s v="Latin America"/>
    <s v="Large Enterprises"/>
    <n v="52.3"/>
    <n v="438.04"/>
    <x v="276"/>
    <n v="90054"/>
    <n v="51.97"/>
    <n v="9.5399999999999991"/>
    <n v="604"/>
  </r>
  <r>
    <x v="6"/>
    <x v="1"/>
    <s v="Latin America"/>
    <s v="Large Enterprises"/>
    <n v="61"/>
    <n v="471.59"/>
    <x v="277"/>
    <n v="91916"/>
    <n v="56.6"/>
    <n v="9.85"/>
    <n v="813"/>
  </r>
  <r>
    <x v="7"/>
    <x v="1"/>
    <s v="Latin America"/>
    <s v="Large Enterprises"/>
    <n v="68.099999999999994"/>
    <n v="565.32000000000005"/>
    <x v="278"/>
    <n v="94775"/>
    <n v="67.39"/>
    <n v="10.91"/>
    <n v="1033"/>
  </r>
  <r>
    <x v="8"/>
    <x v="1"/>
    <s v="Latin America"/>
    <s v="Large Enterprises"/>
    <n v="76.099999999999994"/>
    <n v="649.12"/>
    <x v="279"/>
    <n v="98390"/>
    <n v="77.69"/>
    <n v="12.27"/>
    <n v="1309"/>
  </r>
  <r>
    <x v="0"/>
    <x v="1"/>
    <s v="Africa"/>
    <s v="Small Enterprises"/>
    <n v="13.4"/>
    <n v="16.37"/>
    <x v="280"/>
    <n v="76626"/>
    <n v="1.2"/>
    <n v="5.37"/>
    <n v="12"/>
  </r>
  <r>
    <x v="1"/>
    <x v="1"/>
    <s v="Africa"/>
    <s v="Small Enterprises"/>
    <n v="19"/>
    <n v="27.37"/>
    <x v="281"/>
    <n v="79886"/>
    <n v="3.38"/>
    <n v="6.21"/>
    <n v="19"/>
  </r>
  <r>
    <x v="2"/>
    <x v="1"/>
    <s v="Africa"/>
    <s v="Small Enterprises"/>
    <n v="30.8"/>
    <n v="37.5"/>
    <x v="282"/>
    <n v="83679"/>
    <n v="5.01"/>
    <n v="7.05"/>
    <n v="36"/>
  </r>
  <r>
    <x v="3"/>
    <x v="1"/>
    <s v="Africa"/>
    <s v="Small Enterprises"/>
    <n v="36.799999999999997"/>
    <n v="41.57"/>
    <x v="283"/>
    <n v="84324"/>
    <n v="4.99"/>
    <n v="7.31"/>
    <n v="50"/>
  </r>
  <r>
    <x v="4"/>
    <x v="1"/>
    <s v="Africa"/>
    <s v="Small Enterprises"/>
    <n v="42.8"/>
    <n v="54.13"/>
    <x v="284"/>
    <n v="88194"/>
    <n v="6.54"/>
    <n v="9.02"/>
    <n v="67"/>
  </r>
  <r>
    <x v="5"/>
    <x v="1"/>
    <s v="Africa"/>
    <s v="Small Enterprises"/>
    <n v="49.7"/>
    <n v="62.58"/>
    <x v="285"/>
    <n v="89057"/>
    <n v="6.58"/>
    <n v="8.91"/>
    <n v="90"/>
  </r>
  <r>
    <x v="6"/>
    <x v="1"/>
    <s v="Africa"/>
    <s v="Small Enterprises"/>
    <n v="59.1"/>
    <n v="82.4"/>
    <x v="286"/>
    <n v="92620"/>
    <n v="9.3800000000000008"/>
    <n v="11.2"/>
    <n v="124"/>
  </r>
  <r>
    <x v="7"/>
    <x v="1"/>
    <s v="Africa"/>
    <s v="Small Enterprises"/>
    <n v="69"/>
    <n v="94.31"/>
    <x v="287"/>
    <n v="94166"/>
    <n v="10.84"/>
    <n v="11.06"/>
    <n v="168"/>
  </r>
  <r>
    <x v="8"/>
    <x v="1"/>
    <s v="Africa"/>
    <s v="Small Enterprises"/>
    <n v="76.599999999999994"/>
    <n v="116.23"/>
    <x v="288"/>
    <n v="98212"/>
    <n v="13.7"/>
    <n v="11.52"/>
    <n v="211"/>
  </r>
  <r>
    <x v="0"/>
    <x v="1"/>
    <s v="Africa"/>
    <s v="Medium Enterprises"/>
    <n v="12.2"/>
    <n v="39.49"/>
    <x v="289"/>
    <n v="78252"/>
    <n v="4.66"/>
    <n v="4.18"/>
    <n v="30"/>
  </r>
  <r>
    <x v="1"/>
    <x v="1"/>
    <s v="Africa"/>
    <s v="Medium Enterprises"/>
    <n v="17.5"/>
    <n v="61.05"/>
    <x v="290"/>
    <n v="79912"/>
    <n v="6.74"/>
    <n v="3.38"/>
    <n v="46"/>
  </r>
  <r>
    <x v="2"/>
    <x v="1"/>
    <s v="Africa"/>
    <s v="Medium Enterprises"/>
    <n v="27.7"/>
    <n v="89.36"/>
    <x v="291"/>
    <n v="84053"/>
    <n v="10.49"/>
    <n v="5.96"/>
    <n v="81"/>
  </r>
  <r>
    <x v="3"/>
    <x v="1"/>
    <s v="Africa"/>
    <s v="Medium Enterprises"/>
    <n v="36.299999999999997"/>
    <n v="101.01"/>
    <x v="292"/>
    <n v="85276"/>
    <n v="12.5"/>
    <n v="8.09"/>
    <n v="124"/>
  </r>
  <r>
    <x v="4"/>
    <x v="1"/>
    <s v="Africa"/>
    <s v="Medium Enterprises"/>
    <n v="43.3"/>
    <n v="130.06"/>
    <x v="293"/>
    <n v="86592"/>
    <n v="15.19"/>
    <n v="8.06"/>
    <n v="172"/>
  </r>
  <r>
    <x v="5"/>
    <x v="1"/>
    <s v="Africa"/>
    <s v="Medium Enterprises"/>
    <n v="51.9"/>
    <n v="168.5"/>
    <x v="294"/>
    <n v="88979"/>
    <n v="20.97"/>
    <n v="9.07"/>
    <n v="239"/>
  </r>
  <r>
    <x v="6"/>
    <x v="1"/>
    <s v="Africa"/>
    <s v="Medium Enterprises"/>
    <n v="59.2"/>
    <n v="184.51"/>
    <x v="295"/>
    <n v="89808"/>
    <n v="22.58"/>
    <n v="10.55"/>
    <n v="312"/>
  </r>
  <r>
    <x v="7"/>
    <x v="1"/>
    <s v="Africa"/>
    <s v="Medium Enterprises"/>
    <n v="66.7"/>
    <n v="225.77"/>
    <x v="296"/>
    <n v="94866"/>
    <n v="26.31"/>
    <n v="10.69"/>
    <n v="401"/>
  </r>
  <r>
    <x v="8"/>
    <x v="1"/>
    <s v="Africa"/>
    <s v="Medium Enterprises"/>
    <n v="76.2"/>
    <n v="248.17"/>
    <x v="297"/>
    <n v="97003"/>
    <n v="29.1"/>
    <n v="12.42"/>
    <n v="524"/>
  </r>
  <r>
    <x v="0"/>
    <x v="1"/>
    <s v="Africa"/>
    <s v="Large Enterprises"/>
    <n v="11.9"/>
    <n v="99.14"/>
    <x v="298"/>
    <n v="78908"/>
    <n v="11.53"/>
    <n v="3.94"/>
    <n v="74"/>
  </r>
  <r>
    <x v="1"/>
    <x v="1"/>
    <s v="Africa"/>
    <s v="Large Enterprises"/>
    <n v="20.2"/>
    <n v="162.83000000000001"/>
    <x v="299"/>
    <n v="79523"/>
    <n v="19.57"/>
    <n v="5.68"/>
    <n v="130"/>
  </r>
  <r>
    <x v="2"/>
    <x v="1"/>
    <s v="Africa"/>
    <s v="Large Enterprises"/>
    <n v="28.8"/>
    <n v="209.63"/>
    <x v="300"/>
    <n v="82376"/>
    <n v="24.74"/>
    <n v="6.51"/>
    <n v="212"/>
  </r>
  <r>
    <x v="3"/>
    <x v="1"/>
    <s v="Africa"/>
    <s v="Large Enterprises"/>
    <n v="34"/>
    <n v="221.54"/>
    <x v="301"/>
    <n v="85391"/>
    <n v="27.04"/>
    <n v="5.66"/>
    <n v="290"/>
  </r>
  <r>
    <x v="4"/>
    <x v="1"/>
    <s v="Africa"/>
    <s v="Large Enterprises"/>
    <n v="42"/>
    <n v="334.4"/>
    <x v="302"/>
    <n v="89157"/>
    <n v="40.14"/>
    <n v="7.6"/>
    <n v="415"/>
  </r>
  <r>
    <x v="5"/>
    <x v="1"/>
    <s v="Africa"/>
    <s v="Large Enterprises"/>
    <n v="51.1"/>
    <n v="427.45"/>
    <x v="303"/>
    <n v="89120"/>
    <n v="50.89"/>
    <n v="8.84"/>
    <n v="586"/>
  </r>
  <r>
    <x v="6"/>
    <x v="1"/>
    <s v="Africa"/>
    <s v="Large Enterprises"/>
    <n v="57.8"/>
    <n v="476.46"/>
    <x v="304"/>
    <n v="93535"/>
    <n v="57.34"/>
    <n v="9.7799999999999994"/>
    <n v="758"/>
  </r>
  <r>
    <x v="7"/>
    <x v="1"/>
    <s v="Africa"/>
    <s v="Large Enterprises"/>
    <n v="66.7"/>
    <n v="518.58000000000004"/>
    <x v="305"/>
    <n v="95213"/>
    <n v="62.19"/>
    <n v="10.9"/>
    <n v="1004"/>
  </r>
  <r>
    <x v="8"/>
    <x v="1"/>
    <s v="Africa"/>
    <s v="Large Enterprises"/>
    <n v="79.8"/>
    <n v="689.58"/>
    <x v="306"/>
    <n v="95992"/>
    <n v="82.54"/>
    <n v="13.27"/>
    <n v="1401"/>
  </r>
  <r>
    <x v="0"/>
    <x v="2"/>
    <s v="Global"/>
    <s v="Small Enterprises"/>
    <n v="18.2"/>
    <n v="26.13"/>
    <x v="307"/>
    <n v="98900"/>
    <n v="2.8"/>
    <n v="6.31"/>
    <n v="23"/>
  </r>
  <r>
    <x v="1"/>
    <x v="2"/>
    <s v="Global"/>
    <s v="Small Enterprises"/>
    <n v="27.6"/>
    <n v="39.46"/>
    <x v="209"/>
    <n v="102233"/>
    <n v="4.7699999999999996"/>
    <n v="6.82"/>
    <n v="41"/>
  </r>
  <r>
    <x v="2"/>
    <x v="2"/>
    <s v="Global"/>
    <s v="Small Enterprises"/>
    <n v="34.700000000000003"/>
    <n v="50.93"/>
    <x v="308"/>
    <n v="103211"/>
    <n v="6.63"/>
    <n v="6.96"/>
    <n v="61"/>
  </r>
  <r>
    <x v="3"/>
    <x v="2"/>
    <s v="Global"/>
    <s v="Small Enterprises"/>
    <n v="41.4"/>
    <n v="63.96"/>
    <x v="309"/>
    <n v="107272"/>
    <n v="8.7100000000000009"/>
    <n v="7.33"/>
    <n v="86"/>
  </r>
  <r>
    <x v="4"/>
    <x v="2"/>
    <s v="Global"/>
    <s v="Small Enterprises"/>
    <n v="50"/>
    <n v="89.88"/>
    <x v="310"/>
    <n v="109672"/>
    <n v="11.01"/>
    <n v="8.36"/>
    <n v="122"/>
  </r>
  <r>
    <x v="5"/>
    <x v="2"/>
    <s v="Global"/>
    <s v="Small Enterprises"/>
    <n v="58.6"/>
    <n v="101.51"/>
    <x v="311"/>
    <n v="113810"/>
    <n v="12.77"/>
    <n v="11.59"/>
    <n v="167"/>
  </r>
  <r>
    <x v="6"/>
    <x v="2"/>
    <s v="Global"/>
    <s v="Small Enterprises"/>
    <n v="66.900000000000006"/>
    <n v="124.43"/>
    <x v="312"/>
    <n v="115864"/>
    <n v="14.76"/>
    <n v="11.23"/>
    <n v="220"/>
  </r>
  <r>
    <x v="7"/>
    <x v="2"/>
    <s v="Global"/>
    <s v="Small Enterprises"/>
    <n v="73.599999999999994"/>
    <n v="143.56"/>
    <x v="313"/>
    <n v="120142"/>
    <n v="16.72"/>
    <n v="12.52"/>
    <n v="275"/>
  </r>
  <r>
    <x v="8"/>
    <x v="2"/>
    <s v="Global"/>
    <s v="Small Enterprises"/>
    <n v="84"/>
    <n v="166.97"/>
    <x v="314"/>
    <n v="118941"/>
    <n v="19.73"/>
    <n v="13.86"/>
    <n v="362"/>
  </r>
  <r>
    <x v="0"/>
    <x v="2"/>
    <s v="Global"/>
    <s v="Medium Enterprises"/>
    <n v="18"/>
    <n v="66.69"/>
    <x v="315"/>
    <n v="97505"/>
    <n v="8.42"/>
    <n v="5.49"/>
    <n v="58"/>
  </r>
  <r>
    <x v="1"/>
    <x v="2"/>
    <s v="Global"/>
    <s v="Medium Enterprises"/>
    <n v="25.6"/>
    <n v="96.8"/>
    <x v="316"/>
    <n v="100544"/>
    <n v="11.15"/>
    <n v="7.04"/>
    <n v="96"/>
  </r>
  <r>
    <x v="2"/>
    <x v="2"/>
    <s v="Global"/>
    <s v="Medium Enterprises"/>
    <n v="33.5"/>
    <n v="139.26"/>
    <x v="317"/>
    <n v="105460"/>
    <n v="17.21"/>
    <n v="6.76"/>
    <n v="148"/>
  </r>
  <r>
    <x v="3"/>
    <x v="2"/>
    <s v="Global"/>
    <s v="Medium Enterprises"/>
    <n v="42.6"/>
    <n v="169.7"/>
    <x v="318"/>
    <n v="105854"/>
    <n v="20.53"/>
    <n v="7.4"/>
    <n v="223"/>
  </r>
  <r>
    <x v="4"/>
    <x v="2"/>
    <s v="Global"/>
    <s v="Medium Enterprises"/>
    <n v="51.8"/>
    <n v="208.36"/>
    <x v="319"/>
    <n v="109980"/>
    <n v="25.14"/>
    <n v="9.06"/>
    <n v="320"/>
  </r>
  <r>
    <x v="5"/>
    <x v="2"/>
    <s v="Global"/>
    <s v="Medium Enterprises"/>
    <n v="58.9"/>
    <n v="250.73"/>
    <x v="320"/>
    <n v="113681"/>
    <n v="29.41"/>
    <n v="10.14"/>
    <n v="422"/>
  </r>
  <r>
    <x v="6"/>
    <x v="2"/>
    <s v="Global"/>
    <s v="Medium Enterprises"/>
    <n v="68.900000000000006"/>
    <n v="295.36"/>
    <x v="321"/>
    <n v="114856"/>
    <n v="35.700000000000003"/>
    <n v="11.38"/>
    <n v="575"/>
  </r>
  <r>
    <x v="7"/>
    <x v="2"/>
    <s v="Global"/>
    <s v="Medium Enterprises"/>
    <n v="74.5"/>
    <n v="367.07"/>
    <x v="322"/>
    <n v="119332"/>
    <n v="44.6"/>
    <n v="12.19"/>
    <n v="701"/>
  </r>
  <r>
    <x v="8"/>
    <x v="2"/>
    <s v="Global"/>
    <s v="Medium Enterprises"/>
    <n v="81.599999999999994"/>
    <n v="426.79"/>
    <x v="323"/>
    <n v="123828"/>
    <n v="51.15"/>
    <n v="12.21"/>
    <n v="868"/>
  </r>
  <r>
    <x v="0"/>
    <x v="2"/>
    <s v="Global"/>
    <s v="Large Enterprises"/>
    <n v="19.7"/>
    <n v="178.25"/>
    <x v="324"/>
    <n v="95870"/>
    <n v="21.81"/>
    <n v="5.04"/>
    <n v="157"/>
  </r>
  <r>
    <x v="1"/>
    <x v="2"/>
    <s v="Global"/>
    <s v="Large Enterprises"/>
    <n v="25.9"/>
    <n v="251.5"/>
    <x v="325"/>
    <n v="101132"/>
    <n v="30.53"/>
    <n v="5.85"/>
    <n v="243"/>
  </r>
  <r>
    <x v="2"/>
    <x v="2"/>
    <s v="Global"/>
    <s v="Large Enterprises"/>
    <n v="34.799999999999997"/>
    <n v="328.43"/>
    <x v="326"/>
    <n v="104647"/>
    <n v="39.72"/>
    <n v="6.61"/>
    <n v="386"/>
  </r>
  <r>
    <x v="3"/>
    <x v="2"/>
    <s v="Global"/>
    <s v="Large Enterprises"/>
    <n v="43.6"/>
    <n v="417.41"/>
    <x v="327"/>
    <n v="107683"/>
    <n v="50.27"/>
    <n v="9.33"/>
    <n v="574"/>
  </r>
  <r>
    <x v="4"/>
    <x v="2"/>
    <s v="Global"/>
    <s v="Large Enterprises"/>
    <n v="49.7"/>
    <n v="514.13"/>
    <x v="328"/>
    <n v="109738"/>
    <n v="61.54"/>
    <n v="9.44"/>
    <n v="761"/>
  </r>
  <r>
    <x v="5"/>
    <x v="2"/>
    <s v="Global"/>
    <s v="Large Enterprises"/>
    <n v="55.6"/>
    <n v="591.35"/>
    <x v="329"/>
    <n v="111496"/>
    <n v="71.44"/>
    <n v="10.7"/>
    <n v="979"/>
  </r>
  <r>
    <x v="6"/>
    <x v="2"/>
    <s v="Global"/>
    <s v="Large Enterprises"/>
    <n v="65.8"/>
    <n v="752.17"/>
    <x v="330"/>
    <n v="115721"/>
    <n v="90.84"/>
    <n v="10.34"/>
    <n v="1350"/>
  </r>
  <r>
    <x v="7"/>
    <x v="2"/>
    <s v="Global"/>
    <s v="Large Enterprises"/>
    <n v="74.400000000000006"/>
    <n v="938.75"/>
    <x v="331"/>
    <n v="119174"/>
    <n v="112.74"/>
    <n v="12.53"/>
    <n v="1751"/>
  </r>
  <r>
    <x v="8"/>
    <x v="2"/>
    <s v="Global"/>
    <s v="Large Enterprises"/>
    <n v="77.900000000000006"/>
    <n v="1039.3599999999999"/>
    <x v="332"/>
    <n v="120725"/>
    <n v="123.81"/>
    <n v="12.65"/>
    <n v="2031"/>
  </r>
  <r>
    <x v="0"/>
    <x v="2"/>
    <s v="North America"/>
    <s v="Small Enterprises"/>
    <n v="20.100000000000001"/>
    <n v="28.64"/>
    <x v="333"/>
    <n v="98933"/>
    <n v="4.24"/>
    <n v="6.2"/>
    <n v="25"/>
  </r>
  <r>
    <x v="1"/>
    <x v="2"/>
    <s v="North America"/>
    <s v="Small Enterprises"/>
    <n v="28.5"/>
    <n v="42.29"/>
    <x v="334"/>
    <n v="101016"/>
    <n v="4.2699999999999996"/>
    <n v="6.27"/>
    <n v="42"/>
  </r>
  <r>
    <x v="2"/>
    <x v="2"/>
    <s v="North America"/>
    <s v="Small Enterprises"/>
    <n v="32.700000000000003"/>
    <n v="57.71"/>
    <x v="210"/>
    <n v="103697"/>
    <n v="6.99"/>
    <n v="7.25"/>
    <n v="57"/>
  </r>
  <r>
    <x v="3"/>
    <x v="2"/>
    <s v="North America"/>
    <s v="Small Enterprises"/>
    <n v="42.1"/>
    <n v="73.36"/>
    <x v="335"/>
    <n v="106154"/>
    <n v="8.9"/>
    <n v="7.61"/>
    <n v="88"/>
  </r>
  <r>
    <x v="4"/>
    <x v="2"/>
    <s v="North America"/>
    <s v="Small Enterprises"/>
    <n v="48"/>
    <n v="79.900000000000006"/>
    <x v="336"/>
    <n v="109719"/>
    <n v="9.3699999999999992"/>
    <n v="8.34"/>
    <n v="116"/>
  </r>
  <r>
    <x v="5"/>
    <x v="2"/>
    <s v="North America"/>
    <s v="Small Enterprises"/>
    <n v="55.9"/>
    <n v="99.72"/>
    <x v="337"/>
    <n v="111004"/>
    <n v="12.35"/>
    <n v="9.76"/>
    <n v="157"/>
  </r>
  <r>
    <x v="6"/>
    <x v="2"/>
    <s v="North America"/>
    <s v="Small Enterprises"/>
    <n v="63.8"/>
    <n v="117.6"/>
    <x v="338"/>
    <n v="114770"/>
    <n v="14.27"/>
    <n v="11.46"/>
    <n v="207"/>
  </r>
  <r>
    <x v="7"/>
    <x v="2"/>
    <s v="North America"/>
    <s v="Small Enterprises"/>
    <n v="71.2"/>
    <n v="140.61000000000001"/>
    <x v="339"/>
    <n v="118390"/>
    <n v="17.21"/>
    <n v="11.67"/>
    <n v="263"/>
  </r>
  <r>
    <x v="8"/>
    <x v="2"/>
    <s v="North America"/>
    <s v="Small Enterprises"/>
    <n v="80.900000000000006"/>
    <n v="161.72"/>
    <x v="340"/>
    <n v="120552"/>
    <n v="19.940000000000001"/>
    <n v="12.72"/>
    <n v="342"/>
  </r>
  <r>
    <x v="0"/>
    <x v="2"/>
    <s v="North America"/>
    <s v="Medium Enterprises"/>
    <n v="20.9"/>
    <n v="72.59"/>
    <x v="341"/>
    <n v="97305"/>
    <n v="7.95"/>
    <n v="4.43"/>
    <n v="66"/>
  </r>
  <r>
    <x v="1"/>
    <x v="2"/>
    <s v="North America"/>
    <s v="Medium Enterprises"/>
    <n v="23.6"/>
    <n v="97.59"/>
    <x v="342"/>
    <n v="101453"/>
    <n v="10.92"/>
    <n v="6.37"/>
    <n v="89"/>
  </r>
  <r>
    <x v="2"/>
    <x v="2"/>
    <s v="North America"/>
    <s v="Medium Enterprises"/>
    <n v="33.299999999999997"/>
    <n v="131.94999999999999"/>
    <x v="343"/>
    <n v="105554"/>
    <n v="16.28"/>
    <n v="6.83"/>
    <n v="147"/>
  </r>
  <r>
    <x v="3"/>
    <x v="2"/>
    <s v="North America"/>
    <s v="Medium Enterprises"/>
    <n v="40.700000000000003"/>
    <n v="148.82"/>
    <x v="344"/>
    <n v="106051"/>
    <n v="17.75"/>
    <n v="7.29"/>
    <n v="212"/>
  </r>
  <r>
    <x v="4"/>
    <x v="2"/>
    <s v="North America"/>
    <s v="Medium Enterprises"/>
    <n v="49.8"/>
    <n v="210.3"/>
    <x v="345"/>
    <n v="109513"/>
    <n v="24.91"/>
    <n v="9.08"/>
    <n v="305"/>
  </r>
  <r>
    <x v="5"/>
    <x v="2"/>
    <s v="North America"/>
    <s v="Medium Enterprises"/>
    <n v="58.7"/>
    <n v="242.41"/>
    <x v="346"/>
    <n v="114290"/>
    <n v="29.04"/>
    <n v="10.06"/>
    <n v="420"/>
  </r>
  <r>
    <x v="6"/>
    <x v="2"/>
    <s v="North America"/>
    <s v="Medium Enterprises"/>
    <n v="67.099999999999994"/>
    <n v="310.14"/>
    <x v="347"/>
    <n v="116742"/>
    <n v="37.36"/>
    <n v="10.68"/>
    <n v="554"/>
  </r>
  <r>
    <x v="7"/>
    <x v="2"/>
    <s v="North America"/>
    <s v="Medium Enterprises"/>
    <n v="74.5"/>
    <n v="337.82"/>
    <x v="322"/>
    <n v="118708"/>
    <n v="40.520000000000003"/>
    <n v="11.82"/>
    <n v="701"/>
  </r>
  <r>
    <x v="8"/>
    <x v="2"/>
    <s v="North America"/>
    <s v="Medium Enterprises"/>
    <n v="81.8"/>
    <n v="374.58"/>
    <x v="348"/>
    <n v="120853"/>
    <n v="45"/>
    <n v="12.91"/>
    <n v="871"/>
  </r>
  <r>
    <x v="0"/>
    <x v="2"/>
    <s v="North America"/>
    <s v="Large Enterprises"/>
    <n v="16.5"/>
    <n v="183.02"/>
    <x v="349"/>
    <n v="97151"/>
    <n v="22.45"/>
    <n v="5.24"/>
    <n v="137"/>
  </r>
  <r>
    <x v="1"/>
    <x v="2"/>
    <s v="North America"/>
    <s v="Large Enterprises"/>
    <n v="25"/>
    <n v="266.52999999999997"/>
    <x v="350"/>
    <n v="99735"/>
    <n v="32.44"/>
    <n v="6.6"/>
    <n v="236"/>
  </r>
  <r>
    <x v="2"/>
    <x v="2"/>
    <s v="North America"/>
    <s v="Large Enterprises"/>
    <n v="33"/>
    <n v="349.16"/>
    <x v="351"/>
    <n v="103620"/>
    <n v="42.04"/>
    <n v="7.12"/>
    <n v="365"/>
  </r>
  <r>
    <x v="3"/>
    <x v="2"/>
    <s v="North America"/>
    <s v="Large Enterprises"/>
    <n v="41.8"/>
    <n v="438.54"/>
    <x v="352"/>
    <n v="107667"/>
    <n v="51.75"/>
    <n v="8.8000000000000007"/>
    <n v="546"/>
  </r>
  <r>
    <x v="4"/>
    <x v="2"/>
    <s v="North America"/>
    <s v="Large Enterprises"/>
    <n v="47.5"/>
    <n v="539.25"/>
    <x v="353"/>
    <n v="110996"/>
    <n v="64.16"/>
    <n v="8.4499999999999993"/>
    <n v="720"/>
  </r>
  <r>
    <x v="5"/>
    <x v="2"/>
    <s v="North America"/>
    <s v="Large Enterprises"/>
    <n v="56.3"/>
    <n v="621.27"/>
    <x v="354"/>
    <n v="112352"/>
    <n v="74.94"/>
    <n v="10.54"/>
    <n v="995"/>
  </r>
  <r>
    <x v="6"/>
    <x v="2"/>
    <s v="North America"/>
    <s v="Large Enterprises"/>
    <n v="68.099999999999994"/>
    <n v="750.73"/>
    <x v="355"/>
    <n v="115398"/>
    <n v="89.25"/>
    <n v="10.69"/>
    <n v="1415"/>
  </r>
  <r>
    <x v="7"/>
    <x v="2"/>
    <s v="North America"/>
    <s v="Large Enterprises"/>
    <n v="75.400000000000006"/>
    <n v="974.61"/>
    <x v="356"/>
    <n v="117116"/>
    <n v="116.66"/>
    <n v="12.03"/>
    <n v="1784"/>
  </r>
  <r>
    <x v="8"/>
    <x v="2"/>
    <s v="North America"/>
    <s v="Large Enterprises"/>
    <n v="82.4"/>
    <n v="996.07"/>
    <x v="357"/>
    <n v="122035"/>
    <n v="119.29"/>
    <n v="12.88"/>
    <n v="2201"/>
  </r>
  <r>
    <x v="0"/>
    <x v="2"/>
    <s v="Europe"/>
    <s v="Small Enterprises"/>
    <n v="18.8"/>
    <n v="28.38"/>
    <x v="358"/>
    <n v="97572"/>
    <n v="3.35"/>
    <n v="5.2"/>
    <n v="24"/>
  </r>
  <r>
    <x v="1"/>
    <x v="2"/>
    <s v="Europe"/>
    <s v="Small Enterprises"/>
    <n v="25.4"/>
    <n v="38.840000000000003"/>
    <x v="359"/>
    <n v="102553"/>
    <n v="4.9400000000000004"/>
    <n v="5.87"/>
    <n v="38"/>
  </r>
  <r>
    <x v="2"/>
    <x v="2"/>
    <s v="Europe"/>
    <s v="Small Enterprises"/>
    <n v="35"/>
    <n v="52.46"/>
    <x v="360"/>
    <n v="105098"/>
    <n v="6.48"/>
    <n v="7.14"/>
    <n v="62"/>
  </r>
  <r>
    <x v="3"/>
    <x v="2"/>
    <s v="Europe"/>
    <s v="Small Enterprises"/>
    <n v="42.7"/>
    <n v="62.69"/>
    <x v="361"/>
    <n v="105616"/>
    <n v="6.93"/>
    <n v="8.2100000000000009"/>
    <n v="89"/>
  </r>
  <r>
    <x v="4"/>
    <x v="2"/>
    <s v="Europe"/>
    <s v="Small Enterprises"/>
    <n v="52.6"/>
    <n v="95.52"/>
    <x v="362"/>
    <n v="110460"/>
    <n v="11.71"/>
    <n v="8.23"/>
    <n v="130"/>
  </r>
  <r>
    <x v="5"/>
    <x v="2"/>
    <s v="Europe"/>
    <s v="Small Enterprises"/>
    <n v="57.2"/>
    <n v="97.27"/>
    <x v="363"/>
    <n v="112000"/>
    <n v="11.59"/>
    <n v="9.58"/>
    <n v="162"/>
  </r>
  <r>
    <x v="6"/>
    <x v="2"/>
    <s v="Europe"/>
    <s v="Small Enterprises"/>
    <n v="63"/>
    <n v="123.11"/>
    <x v="364"/>
    <n v="114399"/>
    <n v="14.89"/>
    <n v="11.8"/>
    <n v="203"/>
  </r>
  <r>
    <x v="7"/>
    <x v="2"/>
    <s v="Europe"/>
    <s v="Small Enterprises"/>
    <n v="72.599999999999994"/>
    <n v="123.42"/>
    <x v="365"/>
    <n v="118240"/>
    <n v="15.36"/>
    <n v="12.89"/>
    <n v="270"/>
  </r>
  <r>
    <x v="8"/>
    <x v="2"/>
    <s v="Europe"/>
    <s v="Small Enterprises"/>
    <n v="80.2"/>
    <n v="167.59"/>
    <x v="366"/>
    <n v="120954"/>
    <n v="20.059999999999999"/>
    <n v="14.21"/>
    <n v="338"/>
  </r>
  <r>
    <x v="0"/>
    <x v="2"/>
    <s v="Europe"/>
    <s v="Medium Enterprises"/>
    <n v="15.7"/>
    <n v="68.989999999999995"/>
    <x v="87"/>
    <n v="98458"/>
    <n v="8.82"/>
    <n v="4.9400000000000004"/>
    <n v="53"/>
  </r>
  <r>
    <x v="1"/>
    <x v="2"/>
    <s v="Europe"/>
    <s v="Medium Enterprises"/>
    <n v="26.5"/>
    <n v="97.7"/>
    <x v="367"/>
    <n v="101211"/>
    <n v="11.55"/>
    <n v="6.55"/>
    <n v="99"/>
  </r>
  <r>
    <x v="2"/>
    <x v="2"/>
    <s v="Europe"/>
    <s v="Medium Enterprises"/>
    <n v="33.4"/>
    <n v="133.61000000000001"/>
    <x v="368"/>
    <n v="103849"/>
    <n v="16.600000000000001"/>
    <n v="6.98"/>
    <n v="148"/>
  </r>
  <r>
    <x v="3"/>
    <x v="2"/>
    <s v="Europe"/>
    <s v="Medium Enterprises"/>
    <n v="39.299999999999997"/>
    <n v="174.82"/>
    <x v="369"/>
    <n v="105852"/>
    <n v="20.65"/>
    <n v="7.36"/>
    <n v="203"/>
  </r>
  <r>
    <x v="4"/>
    <x v="2"/>
    <s v="Europe"/>
    <s v="Medium Enterprises"/>
    <n v="52.1"/>
    <n v="191.05"/>
    <x v="370"/>
    <n v="113203"/>
    <n v="23.45"/>
    <n v="9.39"/>
    <n v="322"/>
  </r>
  <r>
    <x v="5"/>
    <x v="2"/>
    <s v="Europe"/>
    <s v="Medium Enterprises"/>
    <n v="57.9"/>
    <n v="258.3"/>
    <x v="371"/>
    <n v="113287"/>
    <n v="31.32"/>
    <n v="10.28"/>
    <n v="412"/>
  </r>
  <r>
    <x v="6"/>
    <x v="2"/>
    <s v="Europe"/>
    <s v="Medium Enterprises"/>
    <n v="66.099999999999994"/>
    <n v="301.14999999999998"/>
    <x v="372"/>
    <n v="115465"/>
    <n v="36.04"/>
    <n v="11.61"/>
    <n v="543"/>
  </r>
  <r>
    <x v="7"/>
    <x v="2"/>
    <s v="Europe"/>
    <s v="Medium Enterprises"/>
    <n v="74.900000000000006"/>
    <n v="306.54000000000002"/>
    <x v="373"/>
    <n v="119357"/>
    <n v="36.880000000000003"/>
    <n v="11.98"/>
    <n v="707"/>
  </r>
  <r>
    <x v="8"/>
    <x v="2"/>
    <s v="Europe"/>
    <s v="Medium Enterprises"/>
    <n v="81.400000000000006"/>
    <n v="435.5"/>
    <x v="374"/>
    <n v="122671"/>
    <n v="51.87"/>
    <n v="13.01"/>
    <n v="865"/>
  </r>
  <r>
    <x v="0"/>
    <x v="2"/>
    <s v="Europe"/>
    <s v="Large Enterprises"/>
    <n v="16.5"/>
    <n v="160.25"/>
    <x v="349"/>
    <n v="97385"/>
    <n v="19.66"/>
    <n v="5.55"/>
    <n v="137"/>
  </r>
  <r>
    <x v="1"/>
    <x v="2"/>
    <s v="Europe"/>
    <s v="Large Enterprises"/>
    <n v="26.8"/>
    <n v="259.05"/>
    <x v="375"/>
    <n v="101461"/>
    <n v="30.77"/>
    <n v="6.48"/>
    <n v="251"/>
  </r>
  <r>
    <x v="2"/>
    <x v="2"/>
    <s v="Europe"/>
    <s v="Large Enterprises"/>
    <n v="35.200000000000003"/>
    <n v="346.75"/>
    <x v="376"/>
    <n v="105115"/>
    <n v="41.96"/>
    <n v="7.43"/>
    <n v="391"/>
  </r>
  <r>
    <x v="3"/>
    <x v="2"/>
    <s v="Europe"/>
    <s v="Large Enterprises"/>
    <n v="43.6"/>
    <n v="428.34"/>
    <x v="327"/>
    <n v="105877"/>
    <n v="51.32"/>
    <n v="7.79"/>
    <n v="574"/>
  </r>
  <r>
    <x v="4"/>
    <x v="2"/>
    <s v="Europe"/>
    <s v="Large Enterprises"/>
    <n v="49"/>
    <n v="516.16999999999996"/>
    <x v="377"/>
    <n v="108890"/>
    <n v="61.79"/>
    <n v="7.74"/>
    <n v="748"/>
  </r>
  <r>
    <x v="5"/>
    <x v="2"/>
    <s v="Europe"/>
    <s v="Large Enterprises"/>
    <n v="58.3"/>
    <n v="638.86"/>
    <x v="378"/>
    <n v="111779"/>
    <n v="76.989999999999995"/>
    <n v="10.56"/>
    <n v="1041"/>
  </r>
  <r>
    <x v="6"/>
    <x v="2"/>
    <s v="Europe"/>
    <s v="Large Enterprises"/>
    <n v="63.6"/>
    <n v="716.88"/>
    <x v="379"/>
    <n v="114750"/>
    <n v="85.56"/>
    <n v="11.13"/>
    <n v="1290"/>
  </r>
  <r>
    <x v="7"/>
    <x v="2"/>
    <s v="Europe"/>
    <s v="Large Enterprises"/>
    <n v="73.7"/>
    <n v="878.67"/>
    <x v="380"/>
    <n v="116203"/>
    <n v="105.76"/>
    <n v="11.1"/>
    <n v="1728"/>
  </r>
  <r>
    <x v="8"/>
    <x v="2"/>
    <s v="Europe"/>
    <s v="Large Enterprises"/>
    <n v="82.1"/>
    <n v="1050.28"/>
    <x v="381"/>
    <n v="123173"/>
    <n v="125.38"/>
    <n v="11.04"/>
    <n v="2189"/>
  </r>
  <r>
    <x v="0"/>
    <x v="2"/>
    <s v="Asia-Pacific"/>
    <s v="Small Enterprises"/>
    <n v="18.3"/>
    <n v="30.73"/>
    <x v="382"/>
    <n v="99214"/>
    <n v="3.79"/>
    <n v="4.9000000000000004"/>
    <n v="23"/>
  </r>
  <r>
    <x v="1"/>
    <x v="2"/>
    <s v="Asia-Pacific"/>
    <s v="Small Enterprises"/>
    <n v="27.2"/>
    <n v="38.229999999999997"/>
    <x v="383"/>
    <n v="101420"/>
    <n v="4.84"/>
    <n v="6.9"/>
    <n v="40"/>
  </r>
  <r>
    <x v="2"/>
    <x v="2"/>
    <s v="Asia-Pacific"/>
    <s v="Small Enterprises"/>
    <n v="38.1"/>
    <n v="56.17"/>
    <x v="384"/>
    <n v="103351"/>
    <n v="6.73"/>
    <n v="6.51"/>
    <n v="68"/>
  </r>
  <r>
    <x v="3"/>
    <x v="2"/>
    <s v="Asia-Pacific"/>
    <s v="Small Enterprises"/>
    <n v="41"/>
    <n v="65.53"/>
    <x v="385"/>
    <n v="106260"/>
    <n v="7.94"/>
    <n v="7.43"/>
    <n v="85"/>
  </r>
  <r>
    <x v="4"/>
    <x v="2"/>
    <s v="Asia-Pacific"/>
    <s v="Small Enterprises"/>
    <n v="51.7"/>
    <n v="85.25"/>
    <x v="386"/>
    <n v="109749"/>
    <n v="10.07"/>
    <n v="9.3000000000000007"/>
    <n v="127"/>
  </r>
  <r>
    <x v="5"/>
    <x v="2"/>
    <s v="Asia-Pacific"/>
    <s v="Small Enterprises"/>
    <n v="59.2"/>
    <n v="98.52"/>
    <x v="387"/>
    <n v="111958"/>
    <n v="11.67"/>
    <n v="9.3000000000000007"/>
    <n v="169"/>
  </r>
  <r>
    <x v="6"/>
    <x v="2"/>
    <s v="Asia-Pacific"/>
    <s v="Small Enterprises"/>
    <n v="64.8"/>
    <n v="117.54"/>
    <x v="388"/>
    <n v="116651"/>
    <n v="14.24"/>
    <n v="10.89"/>
    <n v="211"/>
  </r>
  <r>
    <x v="7"/>
    <x v="2"/>
    <s v="Asia-Pacific"/>
    <s v="Small Enterprises"/>
    <n v="75.3"/>
    <n v="143.19"/>
    <x v="389"/>
    <n v="119043"/>
    <n v="17.13"/>
    <n v="12.2"/>
    <n v="285"/>
  </r>
  <r>
    <x v="8"/>
    <x v="2"/>
    <s v="Asia-Pacific"/>
    <s v="Small Enterprises"/>
    <n v="81.099999999999994"/>
    <n v="144.51"/>
    <x v="390"/>
    <n v="121356"/>
    <n v="18.05"/>
    <n v="13.29"/>
    <n v="344"/>
  </r>
  <r>
    <x v="0"/>
    <x v="2"/>
    <s v="Asia-Pacific"/>
    <s v="Medium Enterprises"/>
    <n v="19.399999999999999"/>
    <n v="75.88"/>
    <x v="120"/>
    <n v="98086"/>
    <n v="9.1999999999999993"/>
    <n v="4.96"/>
    <n v="62"/>
  </r>
  <r>
    <x v="1"/>
    <x v="2"/>
    <s v="Asia-Pacific"/>
    <s v="Medium Enterprises"/>
    <n v="25.5"/>
    <n v="101.53"/>
    <x v="391"/>
    <n v="102155"/>
    <n v="12.11"/>
    <n v="5.79"/>
    <n v="96"/>
  </r>
  <r>
    <x v="2"/>
    <x v="2"/>
    <s v="Asia-Pacific"/>
    <s v="Medium Enterprises"/>
    <n v="34"/>
    <n v="135.94"/>
    <x v="392"/>
    <n v="102380"/>
    <n v="15.16"/>
    <n v="6.75"/>
    <n v="150"/>
  </r>
  <r>
    <x v="3"/>
    <x v="2"/>
    <s v="Asia-Pacific"/>
    <s v="Medium Enterprises"/>
    <n v="40.200000000000003"/>
    <n v="161.72"/>
    <x v="393"/>
    <n v="106662"/>
    <n v="19.18"/>
    <n v="8.6999999999999993"/>
    <n v="209"/>
  </r>
  <r>
    <x v="4"/>
    <x v="2"/>
    <s v="Asia-Pacific"/>
    <s v="Medium Enterprises"/>
    <n v="50.5"/>
    <n v="214"/>
    <x v="394"/>
    <n v="110442"/>
    <n v="25.11"/>
    <n v="9.68"/>
    <n v="310"/>
  </r>
  <r>
    <x v="5"/>
    <x v="2"/>
    <s v="Asia-Pacific"/>
    <s v="Medium Enterprises"/>
    <n v="57.9"/>
    <n v="263.2"/>
    <x v="371"/>
    <n v="111492"/>
    <n v="30.81"/>
    <n v="10.44"/>
    <n v="412"/>
  </r>
  <r>
    <x v="6"/>
    <x v="2"/>
    <s v="Asia-Pacific"/>
    <s v="Medium Enterprises"/>
    <n v="66.599999999999994"/>
    <n v="291.58999999999997"/>
    <x v="395"/>
    <n v="114634"/>
    <n v="35.549999999999997"/>
    <n v="10.28"/>
    <n v="549"/>
  </r>
  <r>
    <x v="7"/>
    <x v="2"/>
    <s v="Asia-Pacific"/>
    <s v="Medium Enterprises"/>
    <n v="76.5"/>
    <n v="347.26"/>
    <x v="396"/>
    <n v="119337"/>
    <n v="41.51"/>
    <n v="12.54"/>
    <n v="728"/>
  </r>
  <r>
    <x v="8"/>
    <x v="2"/>
    <s v="Asia-Pacific"/>
    <s v="Medium Enterprises"/>
    <n v="81.2"/>
    <n v="408.39"/>
    <x v="397"/>
    <n v="121569"/>
    <n v="48.51"/>
    <n v="13.19"/>
    <n v="862"/>
  </r>
  <r>
    <x v="0"/>
    <x v="2"/>
    <s v="Asia-Pacific"/>
    <s v="Large Enterprises"/>
    <n v="17.2"/>
    <n v="171.71"/>
    <x v="398"/>
    <n v="97025"/>
    <n v="19.32"/>
    <n v="4.95"/>
    <n v="141"/>
  </r>
  <r>
    <x v="1"/>
    <x v="2"/>
    <s v="Asia-Pacific"/>
    <s v="Large Enterprises"/>
    <n v="29.6"/>
    <n v="268.17"/>
    <x v="399"/>
    <n v="100920"/>
    <n v="32.049999999999997"/>
    <n v="6.57"/>
    <n v="277"/>
  </r>
  <r>
    <x v="2"/>
    <x v="2"/>
    <s v="Asia-Pacific"/>
    <s v="Large Enterprises"/>
    <n v="34.799999999999997"/>
    <n v="313.10000000000002"/>
    <x v="326"/>
    <n v="105037"/>
    <n v="37.93"/>
    <n v="7.61"/>
    <n v="386"/>
  </r>
  <r>
    <x v="3"/>
    <x v="2"/>
    <s v="Asia-Pacific"/>
    <s v="Large Enterprises"/>
    <n v="42.7"/>
    <n v="425.6"/>
    <x v="400"/>
    <n v="107538"/>
    <n v="51.37"/>
    <n v="7.91"/>
    <n v="560"/>
  </r>
  <r>
    <x v="4"/>
    <x v="2"/>
    <s v="Asia-Pacific"/>
    <s v="Large Enterprises"/>
    <n v="49.1"/>
    <n v="523.05999999999995"/>
    <x v="401"/>
    <n v="111460"/>
    <n v="62.15"/>
    <n v="8.01"/>
    <n v="750"/>
  </r>
  <r>
    <x v="5"/>
    <x v="2"/>
    <s v="Asia-Pacific"/>
    <s v="Large Enterprises"/>
    <n v="58.2"/>
    <n v="639.9"/>
    <x v="402"/>
    <n v="112895"/>
    <n v="76.91"/>
    <n v="9.85"/>
    <n v="1038"/>
  </r>
  <r>
    <x v="6"/>
    <x v="2"/>
    <s v="Asia-Pacific"/>
    <s v="Large Enterprises"/>
    <n v="68.2"/>
    <n v="711.17"/>
    <x v="403"/>
    <n v="114681"/>
    <n v="85.29"/>
    <n v="10.199999999999999"/>
    <n v="1418"/>
  </r>
  <r>
    <x v="7"/>
    <x v="2"/>
    <s v="Asia-Pacific"/>
    <s v="Large Enterprises"/>
    <n v="73.7"/>
    <n v="964.41"/>
    <x v="380"/>
    <n v="118604"/>
    <n v="115.84"/>
    <n v="11.09"/>
    <n v="1728"/>
  </r>
  <r>
    <x v="8"/>
    <x v="2"/>
    <s v="Asia-Pacific"/>
    <s v="Large Enterprises"/>
    <n v="81.099999999999994"/>
    <n v="1009.32"/>
    <x v="404"/>
    <n v="121133"/>
    <n v="121.76"/>
    <n v="13.07"/>
    <n v="2151"/>
  </r>
  <r>
    <x v="0"/>
    <x v="2"/>
    <s v="Latin America"/>
    <s v="Small Enterprises"/>
    <n v="16.3"/>
    <n v="27.81"/>
    <x v="107"/>
    <n v="98488"/>
    <n v="3.91"/>
    <n v="5.9"/>
    <n v="21"/>
  </r>
  <r>
    <x v="1"/>
    <x v="2"/>
    <s v="Latin America"/>
    <s v="Small Enterprises"/>
    <n v="24.5"/>
    <n v="37.36"/>
    <x v="405"/>
    <n v="99670"/>
    <n v="4.37"/>
    <n v="6.22"/>
    <n v="37"/>
  </r>
  <r>
    <x v="2"/>
    <x v="2"/>
    <s v="Latin America"/>
    <s v="Small Enterprises"/>
    <n v="35.5"/>
    <n v="53.43"/>
    <x v="406"/>
    <n v="103547"/>
    <n v="6.49"/>
    <n v="6.76"/>
    <n v="63"/>
  </r>
  <r>
    <x v="3"/>
    <x v="2"/>
    <s v="Latin America"/>
    <s v="Small Enterprises"/>
    <n v="45.1"/>
    <n v="64.02"/>
    <x v="407"/>
    <n v="107017"/>
    <n v="8.69"/>
    <n v="8.42"/>
    <n v="95"/>
  </r>
  <r>
    <x v="4"/>
    <x v="2"/>
    <s v="Latin America"/>
    <s v="Small Enterprises"/>
    <n v="49.7"/>
    <n v="82.23"/>
    <x v="408"/>
    <n v="109562"/>
    <n v="10.55"/>
    <n v="7.64"/>
    <n v="121"/>
  </r>
  <r>
    <x v="5"/>
    <x v="2"/>
    <s v="Latin America"/>
    <s v="Small Enterprises"/>
    <n v="60.3"/>
    <n v="96.54"/>
    <x v="409"/>
    <n v="112399"/>
    <n v="11.37"/>
    <n v="10.59"/>
    <n v="174"/>
  </r>
  <r>
    <x v="6"/>
    <x v="2"/>
    <s v="Latin America"/>
    <s v="Small Enterprises"/>
    <n v="63.6"/>
    <n v="122"/>
    <x v="410"/>
    <n v="117980"/>
    <n v="13.96"/>
    <n v="10.75"/>
    <n v="206"/>
  </r>
  <r>
    <x v="7"/>
    <x v="2"/>
    <s v="Latin America"/>
    <s v="Small Enterprises"/>
    <n v="73"/>
    <n v="144.74"/>
    <x v="411"/>
    <n v="118602"/>
    <n v="17.05"/>
    <n v="12.05"/>
    <n v="272"/>
  </r>
  <r>
    <x v="8"/>
    <x v="2"/>
    <s v="Latin America"/>
    <s v="Small Enterprises"/>
    <n v="84.7"/>
    <n v="167.17"/>
    <x v="412"/>
    <n v="122394"/>
    <n v="19.41"/>
    <n v="12.59"/>
    <n v="366"/>
  </r>
  <r>
    <x v="0"/>
    <x v="2"/>
    <s v="Latin America"/>
    <s v="Medium Enterprises"/>
    <n v="18.7"/>
    <n v="76.09"/>
    <x v="413"/>
    <n v="98348"/>
    <n v="8.9700000000000006"/>
    <n v="5.24"/>
    <n v="60"/>
  </r>
  <r>
    <x v="1"/>
    <x v="2"/>
    <s v="Latin America"/>
    <s v="Medium Enterprises"/>
    <n v="24.1"/>
    <n v="99.81"/>
    <x v="414"/>
    <n v="101830"/>
    <n v="11.75"/>
    <n v="5.61"/>
    <n v="91"/>
  </r>
  <r>
    <x v="2"/>
    <x v="2"/>
    <s v="Latin America"/>
    <s v="Medium Enterprises"/>
    <n v="34.4"/>
    <n v="129.63999999999999"/>
    <x v="415"/>
    <n v="103811"/>
    <n v="16.61"/>
    <n v="6.98"/>
    <n v="152"/>
  </r>
  <r>
    <x v="3"/>
    <x v="2"/>
    <s v="Latin America"/>
    <s v="Medium Enterprises"/>
    <n v="41.5"/>
    <n v="162.63999999999999"/>
    <x v="416"/>
    <n v="107614"/>
    <n v="19.43"/>
    <n v="7.59"/>
    <n v="216"/>
  </r>
  <r>
    <x v="4"/>
    <x v="2"/>
    <s v="Latin America"/>
    <s v="Medium Enterprises"/>
    <n v="52"/>
    <n v="228.86"/>
    <x v="417"/>
    <n v="109100"/>
    <n v="26.53"/>
    <n v="9.84"/>
    <n v="322"/>
  </r>
  <r>
    <x v="5"/>
    <x v="2"/>
    <s v="Latin America"/>
    <s v="Medium Enterprises"/>
    <n v="57"/>
    <n v="262.70999999999998"/>
    <x v="418"/>
    <n v="110479"/>
    <n v="31.97"/>
    <n v="9.11"/>
    <n v="404"/>
  </r>
  <r>
    <x v="6"/>
    <x v="2"/>
    <s v="Latin America"/>
    <s v="Medium Enterprises"/>
    <n v="67.099999999999994"/>
    <n v="306.77999999999997"/>
    <x v="347"/>
    <n v="114536"/>
    <n v="36.61"/>
    <n v="11.46"/>
    <n v="554"/>
  </r>
  <r>
    <x v="7"/>
    <x v="2"/>
    <s v="Latin America"/>
    <s v="Medium Enterprises"/>
    <n v="74.2"/>
    <n v="367.96"/>
    <x v="419"/>
    <n v="120923"/>
    <n v="43.37"/>
    <n v="12.87"/>
    <n v="698"/>
  </r>
  <r>
    <x v="8"/>
    <x v="2"/>
    <s v="Latin America"/>
    <s v="Medium Enterprises"/>
    <n v="82.2"/>
    <n v="396.02"/>
    <x v="420"/>
    <n v="119903"/>
    <n v="47.43"/>
    <n v="13.42"/>
    <n v="877"/>
  </r>
  <r>
    <x v="0"/>
    <x v="2"/>
    <s v="Latin America"/>
    <s v="Large Enterprises"/>
    <n v="17.8"/>
    <n v="188.28"/>
    <x v="421"/>
    <n v="96577"/>
    <n v="22.59"/>
    <n v="4.38"/>
    <n v="145"/>
  </r>
  <r>
    <x v="1"/>
    <x v="2"/>
    <s v="Latin America"/>
    <s v="Large Enterprises"/>
    <n v="26.5"/>
    <n v="260.17"/>
    <x v="422"/>
    <n v="100515"/>
    <n v="29.92"/>
    <n v="6.3"/>
    <n v="249"/>
  </r>
  <r>
    <x v="2"/>
    <x v="2"/>
    <s v="Latin America"/>
    <s v="Large Enterprises"/>
    <n v="34.700000000000003"/>
    <n v="339.12"/>
    <x v="423"/>
    <n v="105163"/>
    <n v="40.159999999999997"/>
    <n v="7.57"/>
    <n v="385"/>
  </r>
  <r>
    <x v="3"/>
    <x v="2"/>
    <s v="Latin America"/>
    <s v="Large Enterprises"/>
    <n v="43.8"/>
    <n v="391.52"/>
    <x v="424"/>
    <n v="107161"/>
    <n v="46.73"/>
    <n v="8.2100000000000009"/>
    <n v="577"/>
  </r>
  <r>
    <x v="4"/>
    <x v="2"/>
    <s v="Latin America"/>
    <s v="Large Enterprises"/>
    <n v="50.5"/>
    <n v="514.24"/>
    <x v="425"/>
    <n v="109018"/>
    <n v="61.73"/>
    <n v="8.41"/>
    <n v="776"/>
  </r>
  <r>
    <x v="5"/>
    <x v="2"/>
    <s v="Latin America"/>
    <s v="Large Enterprises"/>
    <n v="56.4"/>
    <n v="649.91"/>
    <x v="426"/>
    <n v="111405"/>
    <n v="78.319999999999993"/>
    <n v="10.050000000000001"/>
    <n v="997"/>
  </r>
  <r>
    <x v="6"/>
    <x v="2"/>
    <s v="Latin America"/>
    <s v="Large Enterprises"/>
    <n v="63.4"/>
    <n v="718.89"/>
    <x v="427"/>
    <n v="117020"/>
    <n v="85.78"/>
    <n v="10.33"/>
    <n v="1284"/>
  </r>
  <r>
    <x v="7"/>
    <x v="2"/>
    <s v="Latin America"/>
    <s v="Large Enterprises"/>
    <n v="74.7"/>
    <n v="932.24"/>
    <x v="428"/>
    <n v="118281"/>
    <n v="111.57"/>
    <n v="12.82"/>
    <n v="1761"/>
  </r>
  <r>
    <x v="8"/>
    <x v="2"/>
    <s v="Latin America"/>
    <s v="Large Enterprises"/>
    <n v="84.6"/>
    <n v="1105.73"/>
    <x v="429"/>
    <n v="121623"/>
    <n v="132.28"/>
    <n v="12.65"/>
    <n v="2286"/>
  </r>
  <r>
    <x v="0"/>
    <x v="2"/>
    <s v="Africa"/>
    <s v="Small Enterprises"/>
    <n v="18.8"/>
    <n v="28.96"/>
    <x v="358"/>
    <n v="99373"/>
    <n v="3.8"/>
    <n v="4.3499999999999996"/>
    <n v="24"/>
  </r>
  <r>
    <x v="1"/>
    <x v="2"/>
    <s v="Africa"/>
    <s v="Small Enterprises"/>
    <n v="27.6"/>
    <n v="38.35"/>
    <x v="209"/>
    <n v="100552"/>
    <n v="4.7300000000000004"/>
    <n v="7.51"/>
    <n v="41"/>
  </r>
  <r>
    <x v="2"/>
    <x v="2"/>
    <s v="Africa"/>
    <s v="Small Enterprises"/>
    <n v="38.700000000000003"/>
    <n v="57.11"/>
    <x v="430"/>
    <n v="103689"/>
    <n v="7.12"/>
    <n v="8.18"/>
    <n v="69"/>
  </r>
  <r>
    <x v="3"/>
    <x v="2"/>
    <s v="Africa"/>
    <s v="Small Enterprises"/>
    <n v="41.5"/>
    <n v="73.27"/>
    <x v="431"/>
    <n v="107065"/>
    <n v="9.0399999999999991"/>
    <n v="8.3800000000000008"/>
    <n v="86"/>
  </r>
  <r>
    <x v="4"/>
    <x v="2"/>
    <s v="Africa"/>
    <s v="Small Enterprises"/>
    <n v="50.6"/>
    <n v="87.95"/>
    <x v="432"/>
    <n v="109082"/>
    <n v="10.27"/>
    <n v="8.41"/>
    <n v="124"/>
  </r>
  <r>
    <x v="5"/>
    <x v="2"/>
    <s v="Africa"/>
    <s v="Small Enterprises"/>
    <n v="58.7"/>
    <n v="106.55"/>
    <x v="433"/>
    <n v="113215"/>
    <n v="13.62"/>
    <n v="10.039999999999999"/>
    <n v="168"/>
  </r>
  <r>
    <x v="6"/>
    <x v="2"/>
    <s v="Africa"/>
    <s v="Small Enterprises"/>
    <n v="67"/>
    <n v="115.84"/>
    <x v="434"/>
    <n v="115192"/>
    <n v="14.25"/>
    <n v="11.55"/>
    <n v="221"/>
  </r>
  <r>
    <x v="7"/>
    <x v="2"/>
    <s v="Africa"/>
    <s v="Small Enterprises"/>
    <n v="73.599999999999994"/>
    <n v="141.85"/>
    <x v="313"/>
    <n v="116780"/>
    <n v="16.84"/>
    <n v="12.37"/>
    <n v="275"/>
  </r>
  <r>
    <x v="8"/>
    <x v="2"/>
    <s v="Africa"/>
    <s v="Small Enterprises"/>
    <n v="82.9"/>
    <n v="170.85"/>
    <x v="435"/>
    <n v="121580"/>
    <n v="20.51"/>
    <n v="12.55"/>
    <n v="355"/>
  </r>
  <r>
    <x v="0"/>
    <x v="2"/>
    <s v="Africa"/>
    <s v="Medium Enterprises"/>
    <n v="19"/>
    <n v="72.599999999999994"/>
    <x v="436"/>
    <n v="98482"/>
    <n v="8.4499999999999993"/>
    <n v="3.99"/>
    <n v="61"/>
  </r>
  <r>
    <x v="1"/>
    <x v="2"/>
    <s v="Africa"/>
    <s v="Medium Enterprises"/>
    <n v="27.6"/>
    <n v="98.5"/>
    <x v="437"/>
    <n v="100069"/>
    <n v="12.17"/>
    <n v="6.08"/>
    <n v="103"/>
  </r>
  <r>
    <x v="2"/>
    <x v="2"/>
    <s v="Africa"/>
    <s v="Medium Enterprises"/>
    <n v="35.6"/>
    <n v="138.36000000000001"/>
    <x v="438"/>
    <n v="104590"/>
    <n v="15.92"/>
    <n v="8"/>
    <n v="158"/>
  </r>
  <r>
    <x v="3"/>
    <x v="2"/>
    <s v="Africa"/>
    <s v="Medium Enterprises"/>
    <n v="42.4"/>
    <n v="166.44"/>
    <x v="439"/>
    <n v="106973"/>
    <n v="19.079999999999998"/>
    <n v="8.33"/>
    <n v="222"/>
  </r>
  <r>
    <x v="4"/>
    <x v="2"/>
    <s v="Africa"/>
    <s v="Medium Enterprises"/>
    <n v="48.5"/>
    <n v="193.02"/>
    <x v="440"/>
    <n v="108089"/>
    <n v="23.72"/>
    <n v="8.44"/>
    <n v="295"/>
  </r>
  <r>
    <x v="5"/>
    <x v="2"/>
    <s v="Africa"/>
    <s v="Medium Enterprises"/>
    <n v="60.3"/>
    <n v="252.89"/>
    <x v="441"/>
    <n v="110775"/>
    <n v="29.79"/>
    <n v="10.98"/>
    <n v="435"/>
  </r>
  <r>
    <x v="6"/>
    <x v="2"/>
    <s v="Africa"/>
    <s v="Medium Enterprises"/>
    <n v="65.8"/>
    <n v="295.11"/>
    <x v="442"/>
    <n v="115825"/>
    <n v="35.659999999999997"/>
    <n v="11.57"/>
    <n v="540"/>
  </r>
  <r>
    <x v="7"/>
    <x v="2"/>
    <s v="Africa"/>
    <s v="Medium Enterprises"/>
    <n v="76.2"/>
    <n v="356.31"/>
    <x v="443"/>
    <n v="117007"/>
    <n v="42.55"/>
    <n v="12.3"/>
    <n v="724"/>
  </r>
  <r>
    <x v="8"/>
    <x v="2"/>
    <s v="Africa"/>
    <s v="Medium Enterprises"/>
    <n v="80.599999999999994"/>
    <n v="390.37"/>
    <x v="444"/>
    <n v="121937"/>
    <n v="46.82"/>
    <n v="12.69"/>
    <n v="852"/>
  </r>
  <r>
    <x v="0"/>
    <x v="2"/>
    <s v="Africa"/>
    <s v="Large Enterprises"/>
    <n v="16.899999999999999"/>
    <n v="171.03"/>
    <x v="445"/>
    <n v="97094"/>
    <n v="20.97"/>
    <n v="5.65"/>
    <n v="140"/>
  </r>
  <r>
    <x v="1"/>
    <x v="2"/>
    <s v="Africa"/>
    <s v="Large Enterprises"/>
    <n v="23.2"/>
    <n v="228.48"/>
    <x v="446"/>
    <n v="99429"/>
    <n v="27.09"/>
    <n v="5.73"/>
    <n v="220"/>
  </r>
  <r>
    <x v="2"/>
    <x v="2"/>
    <s v="Africa"/>
    <s v="Large Enterprises"/>
    <n v="31.8"/>
    <n v="307.37"/>
    <x v="447"/>
    <n v="102837"/>
    <n v="36.99"/>
    <n v="6.86"/>
    <n v="351"/>
  </r>
  <r>
    <x v="3"/>
    <x v="2"/>
    <s v="Africa"/>
    <s v="Large Enterprises"/>
    <n v="40.9"/>
    <n v="421.42"/>
    <x v="448"/>
    <n v="106236"/>
    <n v="50.43"/>
    <n v="8.91"/>
    <n v="533"/>
  </r>
  <r>
    <x v="4"/>
    <x v="2"/>
    <s v="Africa"/>
    <s v="Large Enterprises"/>
    <n v="52"/>
    <n v="499.53"/>
    <x v="449"/>
    <n v="110670"/>
    <n v="60.35"/>
    <n v="8.5500000000000007"/>
    <n v="805"/>
  </r>
  <r>
    <x v="5"/>
    <x v="2"/>
    <s v="Africa"/>
    <s v="Large Enterprises"/>
    <n v="59.2"/>
    <n v="693.18"/>
    <x v="450"/>
    <n v="111434"/>
    <n v="82.72"/>
    <n v="10.71"/>
    <n v="1062"/>
  </r>
  <r>
    <x v="6"/>
    <x v="2"/>
    <s v="Africa"/>
    <s v="Large Enterprises"/>
    <n v="66.400000000000006"/>
    <n v="783.21"/>
    <x v="451"/>
    <n v="116033"/>
    <n v="94.18"/>
    <n v="10.17"/>
    <n v="1367"/>
  </r>
  <r>
    <x v="7"/>
    <x v="2"/>
    <s v="Africa"/>
    <s v="Large Enterprises"/>
    <n v="75.599999999999994"/>
    <n v="955.91"/>
    <x v="452"/>
    <n v="118307"/>
    <n v="114.69"/>
    <n v="11.15"/>
    <n v="1791"/>
  </r>
  <r>
    <x v="8"/>
    <x v="2"/>
    <s v="Africa"/>
    <s v="Large Enterprises"/>
    <n v="82.8"/>
    <n v="1070.79"/>
    <x v="453"/>
    <n v="121444"/>
    <n v="129.06"/>
    <n v="12.74"/>
    <n v="2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1"/>
    <x v="0"/>
    <n v="14"/>
    <x v="0"/>
    <n v="6"/>
    <s v="Yes, actively using"/>
  </r>
  <r>
    <x v="1"/>
    <n v="1"/>
    <x v="1"/>
    <n v="12"/>
    <x v="1"/>
    <n v="17"/>
    <s v="Yes tested but not using"/>
  </r>
  <r>
    <x v="2"/>
    <n v="2"/>
    <x v="2"/>
    <n v="8"/>
    <x v="2"/>
    <n v="4"/>
    <s v="No, but planing to"/>
  </r>
  <r>
    <x v="3"/>
    <n v="7"/>
    <x v="3"/>
    <n v="4"/>
    <x v="3"/>
    <n v="0"/>
    <s v="No, not considering it"/>
  </r>
  <r>
    <x v="4"/>
    <n v="0"/>
    <x v="4"/>
    <n v="2"/>
    <x v="4"/>
    <n v="0"/>
    <m/>
  </r>
  <r>
    <x v="5"/>
    <n v="2"/>
    <x v="5"/>
    <n v="17"/>
    <x v="5"/>
    <n v="5"/>
    <m/>
  </r>
  <r>
    <x v="6"/>
    <n v="1"/>
    <x v="6"/>
    <n v="14"/>
    <x v="6"/>
    <n v="2"/>
    <m/>
  </r>
  <r>
    <x v="7"/>
    <n v="1"/>
    <x v="7"/>
    <n v="1"/>
    <x v="7"/>
    <m/>
    <m/>
  </r>
  <r>
    <x v="8"/>
    <n v="1"/>
    <x v="8"/>
    <m/>
    <x v="7"/>
    <m/>
    <m/>
  </r>
  <r>
    <x v="9"/>
    <n v="1"/>
    <x v="8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FFA67-A2BE-46D5-B939-1F7A7B36A8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1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numFmtId="165" showAll="0"/>
    <pivotField numFmtId="164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i_adoption_rate_pct" fld="4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4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65084-902E-4F26-B15D-5A9565AD101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7:B37" firstHeaderRow="1" firstDataRow="1" firstDataCol="1"/>
  <pivotFields count="1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5" showAll="0"/>
    <pivotField numFmtId="164" showAll="0"/>
    <pivotField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i_workers_count" fld="6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DC4A4-707C-4948-874B-AE112C00239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3:G7" firstHeaderRow="0" firstDataRow="1" firstDataCol="1"/>
  <pivotFields count="11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4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worker salary" fld="7" baseField="0" baseItem="0" numFmtId="165"/>
    <dataField name="Sum of Ai_training_spend" fld="8" baseField="0" baseItem="0" numFmtId="164"/>
  </dataFields>
  <chartFormats count="9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B4F81-CB46-4CBC-B77B-CC8A5B05FEA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K24" firstHeaderRow="1" firstDataRow="2" firstDataCol="1"/>
  <pivotFields count="11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numFmtId="165" showAll="0"/>
    <pivotField numFmtId="164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I spend workers_USD_millions" fld="5" baseField="0" baseItem="0" numFmtId="43"/>
  </dataFields>
  <formats count="5">
    <format dxfId="6">
      <pivotArea outline="0" collapsedLevelsAreSubtotals="1" fieldPosition="0"/>
    </format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0"/>
        </references>
      </pivotArea>
    </format>
    <format dxfId="3">
      <pivotArea collapsedLevelsAreSubtotals="1" fieldPosition="0">
        <references count="2">
          <reference field="0" count="2" selected="0">
            <x v="7"/>
            <x v="8"/>
          </reference>
          <reference field="1" count="0"/>
        </references>
      </pivotArea>
    </format>
    <format dxfId="2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B0C5-CC28-4539-AA06-DECC4C14EE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K16" firstHeaderRow="1" firstDataRow="2" firstDataCol="1"/>
  <pivotFields count="11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numFmtId="165" showAll="0"/>
    <pivotField numFmtId="164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Ai_adoption_rate_pct" fld="4" subtotal="average" baseField="1" baseItem="0"/>
  </dataFields>
  <formats count="1">
    <format dxfId="7">
      <pivotArea collapsedLevelsAreSubtotals="1" fieldPosition="0">
        <references count="1">
          <reference field="1" count="0"/>
        </references>
      </pivotArea>
    </format>
  </formats>
  <chartFormats count="2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2C92-7A9D-4890-A197-944BC2D41F6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5:H23" firstHeaderRow="1" firstDataRow="1" firstDataCol="1"/>
  <pivotFields count="7">
    <pivotField showAll="0">
      <items count="11">
        <item x="6"/>
        <item x="2"/>
        <item x="7"/>
        <item x="1"/>
        <item x="4"/>
        <item x="5"/>
        <item x="0"/>
        <item x="3"/>
        <item x="8"/>
        <item x="9"/>
        <item t="default"/>
      </items>
    </pivotField>
    <pivotField showAll="0"/>
    <pivotField showAll="0">
      <items count="10">
        <item x="2"/>
        <item x="0"/>
        <item x="6"/>
        <item x="3"/>
        <item x="4"/>
        <item x="5"/>
        <item x="7"/>
        <item x="1"/>
        <item x="8"/>
        <item t="default"/>
      </items>
    </pivotField>
    <pivotField showAll="0"/>
    <pivotField axis="axisRow" showAll="0">
      <items count="9">
        <item x="2"/>
        <item x="3"/>
        <item x="5"/>
        <item x="0"/>
        <item x="1"/>
        <item x="4"/>
        <item x="6"/>
        <item h="1" x="7"/>
        <item t="default"/>
      </items>
    </pivotField>
    <pivotField dataField="1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iscover answer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3CFB5-3C53-48E1-9B9D-3B6CF1F14B2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5:E24" firstHeaderRow="1" firstDataRow="1" firstDataCol="1"/>
  <pivotFields count="7">
    <pivotField showAll="0">
      <items count="11">
        <item x="6"/>
        <item x="2"/>
        <item x="7"/>
        <item x="1"/>
        <item x="4"/>
        <item x="5"/>
        <item x="0"/>
        <item x="3"/>
        <item x="8"/>
        <item x="9"/>
        <item t="default"/>
      </items>
    </pivotField>
    <pivotField showAll="0"/>
    <pivotField axis="axisRow" showAll="0">
      <items count="10">
        <item x="2"/>
        <item x="0"/>
        <item x="6"/>
        <item x="3"/>
        <item x="4"/>
        <item x="5"/>
        <item x="7"/>
        <item x="1"/>
        <item h="1" x="8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utomating answer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29297-CA14-4224-BA23-A498DB7F9EB9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6" firstHeaderRow="1" firstDataRow="1" firstDataCol="1"/>
  <pivotFields count="7">
    <pivotField axis="axisRow" showAll="0">
      <items count="11">
        <item x="6"/>
        <item x="2"/>
        <item x="7"/>
        <item x="1"/>
        <item x="4"/>
        <item x="5"/>
        <item x="0"/>
        <item x="3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ndustry answ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5D9-75A1-43DA-8614-CCEAC7FF78C2}">
  <dimension ref="A3:L37"/>
  <sheetViews>
    <sheetView topLeftCell="A2" workbookViewId="0">
      <selection activeCell="A11" sqref="A11"/>
    </sheetView>
  </sheetViews>
  <sheetFormatPr defaultRowHeight="14.25" x14ac:dyDescent="0.45"/>
  <cols>
    <col min="1" max="1" width="12.06640625" bestFit="1" customWidth="1"/>
    <col min="2" max="2" width="27.9296875" bestFit="1" customWidth="1"/>
    <col min="3" max="4" width="11.73046875" bestFit="1" customWidth="1"/>
    <col min="5" max="5" width="12.06640625" bestFit="1" customWidth="1"/>
    <col min="6" max="6" width="21.6640625" bestFit="1" customWidth="1"/>
    <col min="7" max="7" width="21.9296875" bestFit="1" customWidth="1"/>
    <col min="8" max="11" width="11.73046875" bestFit="1" customWidth="1"/>
    <col min="12" max="12" width="9.86328125" bestFit="1" customWidth="1"/>
    <col min="13" max="19" width="8.265625" bestFit="1" customWidth="1"/>
    <col min="20" max="20" width="9.265625" bestFit="1" customWidth="1"/>
    <col min="21" max="39" width="8.265625" bestFit="1" customWidth="1"/>
    <col min="40" max="40" width="9.265625" bestFit="1" customWidth="1"/>
    <col min="41" max="41" width="8.265625" bestFit="1" customWidth="1"/>
    <col min="42" max="43" width="9.265625" bestFit="1" customWidth="1"/>
    <col min="44" max="45" width="8.265625" bestFit="1" customWidth="1"/>
    <col min="46" max="46" width="9.265625" bestFit="1" customWidth="1"/>
    <col min="47" max="49" width="8.265625" bestFit="1" customWidth="1"/>
    <col min="50" max="50" width="9.265625" bestFit="1" customWidth="1"/>
    <col min="51" max="52" width="8.265625" bestFit="1" customWidth="1"/>
    <col min="53" max="53" width="9.265625" bestFit="1" customWidth="1"/>
    <col min="54" max="54" width="8.265625" bestFit="1" customWidth="1"/>
    <col min="55" max="55" width="9.265625" bestFit="1" customWidth="1"/>
    <col min="56" max="59" width="8.265625" bestFit="1" customWidth="1"/>
    <col min="60" max="61" width="9.265625" bestFit="1" customWidth="1"/>
    <col min="62" max="64" width="8.265625" bestFit="1" customWidth="1"/>
    <col min="65" max="66" width="9.265625" bestFit="1" customWidth="1"/>
    <col min="67" max="69" width="8.265625" bestFit="1" customWidth="1"/>
    <col min="70" max="70" width="9.265625" bestFit="1" customWidth="1"/>
    <col min="71" max="71" width="8.265625" bestFit="1" customWidth="1"/>
    <col min="72" max="73" width="9.265625" bestFit="1" customWidth="1"/>
    <col min="74" max="74" width="8.265625" bestFit="1" customWidth="1"/>
    <col min="75" max="76" width="9.265625" bestFit="1" customWidth="1"/>
    <col min="77" max="79" width="8.265625" bestFit="1" customWidth="1"/>
    <col min="80" max="80" width="9.265625" bestFit="1" customWidth="1"/>
    <col min="81" max="90" width="8.265625" bestFit="1" customWidth="1"/>
    <col min="91" max="92" width="9.265625" bestFit="1" customWidth="1"/>
    <col min="93" max="93" width="8.265625" bestFit="1" customWidth="1"/>
    <col min="94" max="94" width="9.265625" bestFit="1" customWidth="1"/>
    <col min="95" max="95" width="8.265625" bestFit="1" customWidth="1"/>
    <col min="96" max="100" width="9.265625" bestFit="1" customWidth="1"/>
    <col min="101" max="102" width="8.265625" bestFit="1" customWidth="1"/>
    <col min="103" max="107" width="9.265625" bestFit="1" customWidth="1"/>
    <col min="108" max="108" width="8.265625" bestFit="1" customWidth="1"/>
    <col min="109" max="109" width="9.265625" bestFit="1" customWidth="1"/>
    <col min="110" max="111" width="8.265625" bestFit="1" customWidth="1"/>
    <col min="112" max="112" width="9.265625" bestFit="1" customWidth="1"/>
    <col min="113" max="114" width="8.265625" bestFit="1" customWidth="1"/>
    <col min="115" max="115" width="9.265625" bestFit="1" customWidth="1"/>
    <col min="116" max="119" width="8.265625" bestFit="1" customWidth="1"/>
    <col min="120" max="121" width="9.265625" bestFit="1" customWidth="1"/>
    <col min="122" max="128" width="8.265625" bestFit="1" customWidth="1"/>
    <col min="129" max="129" width="9.265625" bestFit="1" customWidth="1"/>
    <col min="130" max="130" width="8.265625" bestFit="1" customWidth="1"/>
    <col min="131" max="131" width="9.265625" bestFit="1" customWidth="1"/>
    <col min="132" max="132" width="8.265625" bestFit="1" customWidth="1"/>
    <col min="133" max="133" width="9.265625" bestFit="1" customWidth="1"/>
    <col min="134" max="137" width="8.265625" bestFit="1" customWidth="1"/>
    <col min="138" max="144" width="9.265625" bestFit="1" customWidth="1"/>
    <col min="145" max="149" width="8.265625" bestFit="1" customWidth="1"/>
    <col min="150" max="150" width="9.265625" bestFit="1" customWidth="1"/>
    <col min="151" max="154" width="8.265625" bestFit="1" customWidth="1"/>
    <col min="155" max="156" width="9.265625" bestFit="1" customWidth="1"/>
    <col min="157" max="157" width="8.265625" bestFit="1" customWidth="1"/>
    <col min="158" max="158" width="9.265625" bestFit="1" customWidth="1"/>
    <col min="159" max="159" width="8.265625" bestFit="1" customWidth="1"/>
    <col min="160" max="160" width="9.265625" bestFit="1" customWidth="1"/>
    <col min="161" max="163" width="8.265625" bestFit="1" customWidth="1"/>
    <col min="164" max="164" width="9.265625" bestFit="1" customWidth="1"/>
    <col min="165" max="165" width="8.265625" bestFit="1" customWidth="1"/>
    <col min="166" max="166" width="9.265625" bestFit="1" customWidth="1"/>
    <col min="167" max="170" width="8.265625" bestFit="1" customWidth="1"/>
    <col min="171" max="171" width="9.265625" bestFit="1" customWidth="1"/>
    <col min="172" max="172" width="8.265625" bestFit="1" customWidth="1"/>
    <col min="173" max="175" width="9.265625" bestFit="1" customWidth="1"/>
    <col min="176" max="177" width="8.265625" bestFit="1" customWidth="1"/>
    <col min="178" max="179" width="9.265625" bestFit="1" customWidth="1"/>
    <col min="180" max="180" width="8.265625" bestFit="1" customWidth="1"/>
    <col min="181" max="183" width="9.265625" bestFit="1" customWidth="1"/>
    <col min="184" max="184" width="8.265625" bestFit="1" customWidth="1"/>
    <col min="185" max="185" width="9.265625" bestFit="1" customWidth="1"/>
    <col min="186" max="186" width="8.265625" bestFit="1" customWidth="1"/>
    <col min="187" max="187" width="9.265625" bestFit="1" customWidth="1"/>
    <col min="188" max="189" width="8.265625" bestFit="1" customWidth="1"/>
    <col min="190" max="190" width="9.265625" bestFit="1" customWidth="1"/>
    <col min="191" max="195" width="8.265625" bestFit="1" customWidth="1"/>
    <col min="196" max="196" width="9.265625" bestFit="1" customWidth="1"/>
    <col min="197" max="201" width="8.265625" bestFit="1" customWidth="1"/>
    <col min="202" max="202" width="9.265625" bestFit="1" customWidth="1"/>
    <col min="203" max="204" width="8.265625" bestFit="1" customWidth="1"/>
    <col min="205" max="205" width="9.265625" bestFit="1" customWidth="1"/>
    <col min="206" max="208" width="8.265625" bestFit="1" customWidth="1"/>
    <col min="209" max="209" width="9.265625" bestFit="1" customWidth="1"/>
    <col min="210" max="211" width="8.265625" bestFit="1" customWidth="1"/>
    <col min="212" max="212" width="9.265625" bestFit="1" customWidth="1"/>
    <col min="213" max="213" width="8.265625" bestFit="1" customWidth="1"/>
    <col min="214" max="215" width="9.265625" bestFit="1" customWidth="1"/>
    <col min="216" max="216" width="8.265625" bestFit="1" customWidth="1"/>
    <col min="217" max="217" width="9.265625" bestFit="1" customWidth="1"/>
    <col min="218" max="218" width="8.265625" bestFit="1" customWidth="1"/>
    <col min="219" max="219" width="9.265625" bestFit="1" customWidth="1"/>
    <col min="220" max="221" width="8.265625" bestFit="1" customWidth="1"/>
    <col min="222" max="223" width="9.265625" bestFit="1" customWidth="1"/>
    <col min="224" max="224" width="8.265625" bestFit="1" customWidth="1"/>
    <col min="225" max="225" width="9.265625" bestFit="1" customWidth="1"/>
    <col min="226" max="232" width="8.265625" bestFit="1" customWidth="1"/>
    <col min="233" max="233" width="9.265625" bestFit="1" customWidth="1"/>
    <col min="234" max="235" width="8.265625" bestFit="1" customWidth="1"/>
    <col min="236" max="236" width="9.265625" bestFit="1" customWidth="1"/>
    <col min="237" max="237" width="8.265625" bestFit="1" customWidth="1"/>
    <col min="238" max="239" width="9.265625" bestFit="1" customWidth="1"/>
    <col min="240" max="240" width="8.265625" bestFit="1" customWidth="1"/>
    <col min="241" max="243" width="9.265625" bestFit="1" customWidth="1"/>
    <col min="244" max="244" width="8.265625" bestFit="1" customWidth="1"/>
    <col min="245" max="248" width="9.265625" bestFit="1" customWidth="1"/>
    <col min="249" max="249" width="8.265625" bestFit="1" customWidth="1"/>
    <col min="250" max="252" width="9.265625" bestFit="1" customWidth="1"/>
    <col min="253" max="255" width="8.265625" bestFit="1" customWidth="1"/>
    <col min="256" max="256" width="9.265625" bestFit="1" customWidth="1"/>
    <col min="257" max="258" width="8.265625" bestFit="1" customWidth="1"/>
    <col min="259" max="261" width="9.265625" bestFit="1" customWidth="1"/>
    <col min="262" max="262" width="8.265625" bestFit="1" customWidth="1"/>
    <col min="263" max="263" width="9.265625" bestFit="1" customWidth="1"/>
    <col min="264" max="264" width="8.265625" bestFit="1" customWidth="1"/>
    <col min="265" max="265" width="9.265625" bestFit="1" customWidth="1"/>
    <col min="266" max="266" width="8.265625" bestFit="1" customWidth="1"/>
    <col min="267" max="267" width="9.265625" bestFit="1" customWidth="1"/>
    <col min="268" max="269" width="8.265625" bestFit="1" customWidth="1"/>
    <col min="270" max="270" width="9.265625" bestFit="1" customWidth="1"/>
    <col min="271" max="271" width="8.265625" bestFit="1" customWidth="1"/>
    <col min="272" max="273" width="9.265625" bestFit="1" customWidth="1"/>
    <col min="274" max="274" width="8.265625" bestFit="1" customWidth="1"/>
    <col min="275" max="283" width="9.265625" bestFit="1" customWidth="1"/>
    <col min="284" max="286" width="8.265625" bestFit="1" customWidth="1"/>
    <col min="287" max="288" width="9.265625" bestFit="1" customWidth="1"/>
    <col min="289" max="294" width="8.265625" bestFit="1" customWidth="1"/>
    <col min="295" max="296" width="9.265625" bestFit="1" customWidth="1"/>
    <col min="297" max="297" width="8.265625" bestFit="1" customWidth="1"/>
    <col min="298" max="299" width="9.265625" bestFit="1" customWidth="1"/>
    <col min="300" max="304" width="8.265625" bestFit="1" customWidth="1"/>
    <col min="305" max="307" width="9.265625" bestFit="1" customWidth="1"/>
    <col min="308" max="311" width="8.265625" bestFit="1" customWidth="1"/>
    <col min="312" max="312" width="9.265625" bestFit="1" customWidth="1"/>
    <col min="313" max="324" width="8.265625" bestFit="1" customWidth="1"/>
    <col min="325" max="326" width="9.265625" bestFit="1" customWidth="1"/>
    <col min="327" max="327" width="8.265625" bestFit="1" customWidth="1"/>
    <col min="328" max="328" width="9.265625" bestFit="1" customWidth="1"/>
    <col min="329" max="329" width="8.265625" bestFit="1" customWidth="1"/>
    <col min="330" max="334" width="9.265625" bestFit="1" customWidth="1"/>
    <col min="335" max="335" width="8.265625" bestFit="1" customWidth="1"/>
    <col min="336" max="336" width="9.265625" bestFit="1" customWidth="1"/>
    <col min="337" max="337" width="8.265625" bestFit="1" customWidth="1"/>
    <col min="338" max="339" width="9.265625" bestFit="1" customWidth="1"/>
    <col min="340" max="352" width="8.265625" bestFit="1" customWidth="1"/>
    <col min="353" max="353" width="9.265625" bestFit="1" customWidth="1"/>
    <col min="354" max="354" width="8.265625" bestFit="1" customWidth="1"/>
    <col min="355" max="356" width="9.265625" bestFit="1" customWidth="1"/>
    <col min="357" max="357" width="8.265625" bestFit="1" customWidth="1"/>
    <col min="358" max="358" width="9.265625" bestFit="1" customWidth="1"/>
    <col min="359" max="359" width="8.265625" bestFit="1" customWidth="1"/>
    <col min="360" max="363" width="9.265625" bestFit="1" customWidth="1"/>
    <col min="364" max="364" width="8.265625" bestFit="1" customWidth="1"/>
    <col min="365" max="365" width="9.265625" bestFit="1" customWidth="1"/>
    <col min="366" max="366" width="8.265625" bestFit="1" customWidth="1"/>
    <col min="367" max="369" width="9.265625" bestFit="1" customWidth="1"/>
    <col min="370" max="370" width="8.265625" bestFit="1" customWidth="1"/>
    <col min="371" max="371" width="9.265625" bestFit="1" customWidth="1"/>
    <col min="372" max="372" width="8.265625" bestFit="1" customWidth="1"/>
    <col min="373" max="374" width="9.265625" bestFit="1" customWidth="1"/>
    <col min="375" max="375" width="8.265625" bestFit="1" customWidth="1"/>
    <col min="376" max="379" width="9.265625" bestFit="1" customWidth="1"/>
    <col min="380" max="380" width="8.265625" bestFit="1" customWidth="1"/>
    <col min="381" max="382" width="9.265625" bestFit="1" customWidth="1"/>
    <col min="383" max="383" width="8.265625" bestFit="1" customWidth="1"/>
    <col min="384" max="388" width="9.265625" bestFit="1" customWidth="1"/>
    <col min="389" max="389" width="8.265625" bestFit="1" customWidth="1"/>
    <col min="390" max="391" width="9.265625" bestFit="1" customWidth="1"/>
    <col min="392" max="392" width="8.265625" bestFit="1" customWidth="1"/>
    <col min="393" max="395" width="9.265625" bestFit="1" customWidth="1"/>
    <col min="396" max="396" width="8.265625" bestFit="1" customWidth="1"/>
    <col min="397" max="400" width="9.265625" bestFit="1" customWidth="1"/>
    <col min="401" max="401" width="8.265625" bestFit="1" customWidth="1"/>
    <col min="402" max="406" width="9.265625" bestFit="1" customWidth="1"/>
    <col min="407" max="409" width="8.265625" bestFit="1" customWidth="1"/>
    <col min="410" max="411" width="9.265625" bestFit="1" customWidth="1"/>
    <col min="412" max="412" width="8.265625" bestFit="1" customWidth="1"/>
    <col min="413" max="413" width="9.265625" bestFit="1" customWidth="1"/>
    <col min="414" max="415" width="8.265625" bestFit="1" customWidth="1"/>
    <col min="416" max="416" width="9.265625" bestFit="1" customWidth="1"/>
    <col min="417" max="417" width="8.265625" bestFit="1" customWidth="1"/>
    <col min="418" max="419" width="9.265625" bestFit="1" customWidth="1"/>
    <col min="420" max="420" width="8.265625" bestFit="1" customWidth="1"/>
    <col min="421" max="424" width="9.265625" bestFit="1" customWidth="1"/>
    <col min="425" max="426" width="8.265625" bestFit="1" customWidth="1"/>
    <col min="427" max="427" width="9.265625" bestFit="1" customWidth="1"/>
    <col min="428" max="432" width="8.265625" bestFit="1" customWidth="1"/>
    <col min="433" max="433" width="9.265625" bestFit="1" customWidth="1"/>
    <col min="434" max="434" width="8.265625" bestFit="1" customWidth="1"/>
    <col min="435" max="435" width="9.265625" bestFit="1" customWidth="1"/>
    <col min="436" max="436" width="8.265625" bestFit="1" customWidth="1"/>
    <col min="437" max="438" width="9.265625" bestFit="1" customWidth="1"/>
    <col min="439" max="439" width="8.265625" bestFit="1" customWidth="1"/>
    <col min="440" max="440" width="9.265625" bestFit="1" customWidth="1"/>
    <col min="441" max="442" width="8.265625" bestFit="1" customWidth="1"/>
    <col min="443" max="461" width="9.265625" bestFit="1" customWidth="1"/>
    <col min="462" max="462" width="11.73046875" bestFit="1" customWidth="1"/>
  </cols>
  <sheetData>
    <row r="3" spans="1:12" x14ac:dyDescent="0.45">
      <c r="A3" s="6" t="s">
        <v>22</v>
      </c>
      <c r="B3" t="s">
        <v>25</v>
      </c>
      <c r="E3" s="6" t="s">
        <v>22</v>
      </c>
      <c r="F3" t="s">
        <v>27</v>
      </c>
      <c r="G3" t="s">
        <v>32</v>
      </c>
      <c r="K3" t="s">
        <v>29</v>
      </c>
      <c r="L3" s="10">
        <f>AVERAGE(ai_adoption_spend_2017_2025data!H:H)</f>
        <v>97456.187242798347</v>
      </c>
    </row>
    <row r="4" spans="1:12" x14ac:dyDescent="0.45">
      <c r="A4" s="7" t="s">
        <v>11</v>
      </c>
      <c r="B4" s="8">
        <v>50.151851851851859</v>
      </c>
      <c r="E4" s="7" t="s">
        <v>11</v>
      </c>
      <c r="F4" s="2">
        <v>17774700</v>
      </c>
      <c r="G4" s="1">
        <v>5648.43</v>
      </c>
      <c r="K4" t="s">
        <v>30</v>
      </c>
      <c r="L4" s="10">
        <f>AVERAGE(ai_adoption_spend_2017_2025data!G:G)</f>
        <v>4293.0473251028807</v>
      </c>
    </row>
    <row r="5" spans="1:12" x14ac:dyDescent="0.45">
      <c r="A5" s="7" t="s">
        <v>0</v>
      </c>
      <c r="B5" s="8">
        <v>37.95432098765432</v>
      </c>
      <c r="E5" s="7" t="s">
        <v>0</v>
      </c>
      <c r="F5" s="2">
        <v>15416855</v>
      </c>
      <c r="G5" s="1">
        <v>2506.5499999999993</v>
      </c>
      <c r="K5" t="s">
        <v>35</v>
      </c>
      <c r="L5" s="12">
        <f>AVERAGE(ai_adoption_spend_2017_2025data!E:E)</f>
        <v>43.887242798353903</v>
      </c>
    </row>
    <row r="6" spans="1:12" x14ac:dyDescent="0.45">
      <c r="A6" s="7" t="s">
        <v>10</v>
      </c>
      <c r="B6" s="8">
        <v>43.555555555555564</v>
      </c>
      <c r="E6" s="7" t="s">
        <v>10</v>
      </c>
      <c r="F6" s="2">
        <v>14172152</v>
      </c>
      <c r="G6" s="1">
        <v>3532.5000000000005</v>
      </c>
    </row>
    <row r="7" spans="1:12" x14ac:dyDescent="0.45">
      <c r="A7" s="7" t="s">
        <v>23</v>
      </c>
      <c r="B7">
        <v>43.887242798353931</v>
      </c>
      <c r="E7" s="7" t="s">
        <v>23</v>
      </c>
      <c r="F7" s="2">
        <v>47363707</v>
      </c>
      <c r="G7" s="1">
        <v>11687.48</v>
      </c>
    </row>
    <row r="11" spans="1:12" x14ac:dyDescent="0.45">
      <c r="A11" s="6" t="s">
        <v>25</v>
      </c>
      <c r="B11" s="6" t="s">
        <v>24</v>
      </c>
    </row>
    <row r="12" spans="1:12" x14ac:dyDescent="0.45">
      <c r="A12" s="6" t="s">
        <v>22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 t="s">
        <v>23</v>
      </c>
    </row>
    <row r="13" spans="1:12" x14ac:dyDescent="0.45">
      <c r="A13" s="7" t="s">
        <v>11</v>
      </c>
      <c r="B13" s="9">
        <v>18.155555555555555</v>
      </c>
      <c r="C13" s="9">
        <v>26.150000000000006</v>
      </c>
      <c r="D13" s="9">
        <v>34.622222222222227</v>
      </c>
      <c r="E13" s="9">
        <v>42.04999999999999</v>
      </c>
      <c r="F13" s="9">
        <v>50.283333333333339</v>
      </c>
      <c r="G13" s="9">
        <v>58.033333333333331</v>
      </c>
      <c r="H13" s="9">
        <v>65.900000000000006</v>
      </c>
      <c r="I13" s="9">
        <v>74.311111111111103</v>
      </c>
      <c r="J13" s="9">
        <v>81.861111111111114</v>
      </c>
      <c r="K13" s="9">
        <v>50.151851851851859</v>
      </c>
    </row>
    <row r="14" spans="1:12" x14ac:dyDescent="0.45">
      <c r="A14" s="7" t="s">
        <v>0</v>
      </c>
      <c r="B14" s="9">
        <v>8.3611111111111125</v>
      </c>
      <c r="C14" s="9">
        <v>15.388888888888893</v>
      </c>
      <c r="D14" s="9">
        <v>22.855555555555558</v>
      </c>
      <c r="E14" s="9">
        <v>30.422222222222224</v>
      </c>
      <c r="F14" s="9">
        <v>38.305555555555564</v>
      </c>
      <c r="G14" s="9">
        <v>44.88333333333334</v>
      </c>
      <c r="H14" s="9">
        <v>52.872222222222227</v>
      </c>
      <c r="I14" s="9">
        <v>60.522222222222226</v>
      </c>
      <c r="J14" s="9">
        <v>67.977777777777774</v>
      </c>
      <c r="K14" s="9">
        <v>37.954320987654313</v>
      </c>
    </row>
    <row r="15" spans="1:12" x14ac:dyDescent="0.45">
      <c r="A15" s="7" t="s">
        <v>10</v>
      </c>
      <c r="B15" s="9">
        <v>12.1</v>
      </c>
      <c r="C15" s="9">
        <v>19.172222222222221</v>
      </c>
      <c r="D15" s="9">
        <v>28.177777777777777</v>
      </c>
      <c r="E15" s="9">
        <v>35.766666666666666</v>
      </c>
      <c r="F15" s="9">
        <v>43.79999999999999</v>
      </c>
      <c r="G15" s="9">
        <v>51.427777777777777</v>
      </c>
      <c r="H15" s="9">
        <v>59.022222222222226</v>
      </c>
      <c r="I15" s="9">
        <v>67.327777777777783</v>
      </c>
      <c r="J15" s="9">
        <v>75.205555555555563</v>
      </c>
      <c r="K15" s="9">
        <v>43.555555555555564</v>
      </c>
    </row>
    <row r="16" spans="1:12" x14ac:dyDescent="0.45">
      <c r="A16" s="7" t="s">
        <v>23</v>
      </c>
      <c r="B16">
        <v>12.872222222222218</v>
      </c>
      <c r="C16">
        <v>20.237037037037041</v>
      </c>
      <c r="D16">
        <v>28.551851851851847</v>
      </c>
      <c r="E16">
        <v>36.079629629629622</v>
      </c>
      <c r="F16">
        <v>44.12962962962964</v>
      </c>
      <c r="G16">
        <v>51.448148148148142</v>
      </c>
      <c r="H16">
        <v>59.264814814814819</v>
      </c>
      <c r="I16">
        <v>67.387037037037032</v>
      </c>
      <c r="J16">
        <v>75.014814814814798</v>
      </c>
      <c r="K16">
        <v>43.887242798353917</v>
      </c>
    </row>
    <row r="19" spans="1:11" x14ac:dyDescent="0.45">
      <c r="A19" s="6" t="s">
        <v>26</v>
      </c>
      <c r="B19" s="6" t="s">
        <v>24</v>
      </c>
    </row>
    <row r="20" spans="1:11" x14ac:dyDescent="0.45">
      <c r="A20" s="6" t="s">
        <v>22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 t="s">
        <v>23</v>
      </c>
    </row>
    <row r="21" spans="1:11" x14ac:dyDescent="0.45">
      <c r="A21" s="7" t="s">
        <v>11</v>
      </c>
      <c r="B21" s="2">
        <v>1656.0299999999997</v>
      </c>
      <c r="C21" s="2">
        <v>2360.36</v>
      </c>
      <c r="D21" s="2">
        <v>3120.5</v>
      </c>
      <c r="E21" s="2">
        <v>3909.7999999999997</v>
      </c>
      <c r="F21" s="2">
        <v>4872.7</v>
      </c>
      <c r="G21" s="2">
        <v>5964.8200000000006</v>
      </c>
      <c r="H21" s="2">
        <v>6953.7</v>
      </c>
      <c r="I21" s="2">
        <v>8564.92</v>
      </c>
      <c r="J21" s="2">
        <v>9682.010000000002</v>
      </c>
      <c r="K21" s="2">
        <v>47084.840000000004</v>
      </c>
    </row>
    <row r="22" spans="1:11" x14ac:dyDescent="0.45">
      <c r="A22" s="7" t="s">
        <v>0</v>
      </c>
      <c r="B22" s="2">
        <v>722.07999999999993</v>
      </c>
      <c r="C22" s="2">
        <v>1029.74</v>
      </c>
      <c r="D22" s="2">
        <v>1344.5299999999995</v>
      </c>
      <c r="E22" s="2">
        <v>1732.59</v>
      </c>
      <c r="F22" s="2">
        <v>2192.08</v>
      </c>
      <c r="G22" s="2">
        <v>2692.28</v>
      </c>
      <c r="H22" s="2">
        <v>3153.4199999999996</v>
      </c>
      <c r="I22" s="2">
        <v>3676.94</v>
      </c>
      <c r="J22" s="2">
        <v>4313.3100000000004</v>
      </c>
      <c r="K22" s="2">
        <v>20856.97</v>
      </c>
    </row>
    <row r="23" spans="1:11" x14ac:dyDescent="0.45">
      <c r="A23" s="7" t="s">
        <v>10</v>
      </c>
      <c r="B23" s="2">
        <v>988.56000000000006</v>
      </c>
      <c r="C23" s="2">
        <v>1425.2599999999998</v>
      </c>
      <c r="D23" s="2">
        <v>1981.6099999999997</v>
      </c>
      <c r="E23" s="2">
        <v>2464.4100000000003</v>
      </c>
      <c r="F23" s="2">
        <v>3000.56</v>
      </c>
      <c r="G23" s="2">
        <v>3755.9599999999996</v>
      </c>
      <c r="H23" s="2">
        <v>4490.78</v>
      </c>
      <c r="I23" s="2">
        <v>5280.1000000000013</v>
      </c>
      <c r="J23" s="2">
        <v>6030.8099999999995</v>
      </c>
      <c r="K23" s="2">
        <v>29418.050000000003</v>
      </c>
    </row>
    <row r="24" spans="1:11" x14ac:dyDescent="0.45">
      <c r="A24" s="7" t="s">
        <v>23</v>
      </c>
      <c r="B24" s="8">
        <v>3366.6699999999996</v>
      </c>
      <c r="C24" s="8">
        <v>4815.3600000000006</v>
      </c>
      <c r="D24" s="8">
        <v>6446.6399999999994</v>
      </c>
      <c r="E24" s="8">
        <v>8106.7999999999993</v>
      </c>
      <c r="F24" s="8">
        <v>10065.34</v>
      </c>
      <c r="G24" s="8">
        <v>12413.06</v>
      </c>
      <c r="H24" s="8">
        <v>14597.899999999998</v>
      </c>
      <c r="I24" s="8">
        <v>17521.960000000003</v>
      </c>
      <c r="J24" s="8">
        <v>20026.130000000005</v>
      </c>
      <c r="K24" s="8">
        <v>97359.86</v>
      </c>
    </row>
    <row r="27" spans="1:11" x14ac:dyDescent="0.45">
      <c r="A27" s="6" t="s">
        <v>22</v>
      </c>
      <c r="B27" t="s">
        <v>28</v>
      </c>
    </row>
    <row r="28" spans="1:11" x14ac:dyDescent="0.45">
      <c r="A28" s="7">
        <v>2017</v>
      </c>
      <c r="B28" s="11">
        <v>77722</v>
      </c>
    </row>
    <row r="29" spans="1:11" x14ac:dyDescent="0.45">
      <c r="A29" s="7">
        <v>2018</v>
      </c>
      <c r="B29" s="11">
        <v>106208</v>
      </c>
    </row>
    <row r="30" spans="1:11" x14ac:dyDescent="0.45">
      <c r="A30" s="7">
        <v>2019</v>
      </c>
      <c r="B30" s="11">
        <v>139496</v>
      </c>
    </row>
    <row r="31" spans="1:11" x14ac:dyDescent="0.45">
      <c r="A31" s="7">
        <v>2020</v>
      </c>
      <c r="B31" s="11">
        <v>176564</v>
      </c>
    </row>
    <row r="32" spans="1:11" x14ac:dyDescent="0.45">
      <c r="A32" s="7">
        <v>2021</v>
      </c>
      <c r="B32" s="11">
        <v>217877</v>
      </c>
    </row>
    <row r="33" spans="1:2" x14ac:dyDescent="0.45">
      <c r="A33" s="7">
        <v>2022</v>
      </c>
      <c r="B33" s="11">
        <v>262950</v>
      </c>
    </row>
    <row r="34" spans="1:2" x14ac:dyDescent="0.45">
      <c r="A34" s="7">
        <v>2023</v>
      </c>
      <c r="B34" s="11">
        <v>312816</v>
      </c>
    </row>
    <row r="35" spans="1:2" x14ac:dyDescent="0.45">
      <c r="A35" s="7">
        <v>2024</v>
      </c>
      <c r="B35" s="11">
        <v>368190</v>
      </c>
    </row>
    <row r="36" spans="1:2" x14ac:dyDescent="0.45">
      <c r="A36" s="7">
        <v>2025</v>
      </c>
      <c r="B36" s="11">
        <v>424598</v>
      </c>
    </row>
    <row r="37" spans="1:2" x14ac:dyDescent="0.45">
      <c r="A37" s="7" t="s">
        <v>23</v>
      </c>
      <c r="B37">
        <v>2086421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28AC-37BF-4119-A7BE-924876B9A540}">
  <dimension ref="A1:I26"/>
  <sheetViews>
    <sheetView workbookViewId="0">
      <selection activeCell="G17" sqref="G17"/>
    </sheetView>
  </sheetViews>
  <sheetFormatPr defaultRowHeight="14.25" x14ac:dyDescent="0.45"/>
  <cols>
    <col min="1" max="1" width="19.86328125" bestFit="1" customWidth="1"/>
    <col min="2" max="2" width="20.265625" bestFit="1" customWidth="1"/>
    <col min="3" max="3" width="19" customWidth="1"/>
    <col min="4" max="4" width="19.1328125" bestFit="1" customWidth="1"/>
    <col min="5" max="5" width="23.19921875" bestFit="1" customWidth="1"/>
    <col min="6" max="6" width="19.1328125" customWidth="1"/>
    <col min="7" max="7" width="33.6640625" bestFit="1" customWidth="1"/>
    <col min="8" max="8" width="20.3984375" bestFit="1" customWidth="1"/>
  </cols>
  <sheetData>
    <row r="1" spans="1:9" x14ac:dyDescent="0.45">
      <c r="A1" s="3" t="s">
        <v>36</v>
      </c>
      <c r="B1" s="3" t="s">
        <v>45</v>
      </c>
      <c r="C1" s="3" t="s">
        <v>46</v>
      </c>
      <c r="D1" s="3" t="s">
        <v>55</v>
      </c>
      <c r="E1" s="3" t="s">
        <v>56</v>
      </c>
      <c r="F1" s="3" t="s">
        <v>69</v>
      </c>
      <c r="G1" s="3" t="s">
        <v>63</v>
      </c>
      <c r="H1" s="3" t="s">
        <v>68</v>
      </c>
      <c r="I1" s="3"/>
    </row>
    <row r="2" spans="1:9" x14ac:dyDescent="0.45">
      <c r="A2" t="s">
        <v>37</v>
      </c>
      <c r="B2">
        <v>11</v>
      </c>
      <c r="C2" t="s">
        <v>47</v>
      </c>
      <c r="D2">
        <v>14</v>
      </c>
      <c r="E2" t="s">
        <v>57</v>
      </c>
      <c r="F2">
        <v>6</v>
      </c>
      <c r="G2" t="s">
        <v>64</v>
      </c>
      <c r="H2">
        <v>15</v>
      </c>
    </row>
    <row r="3" spans="1:9" x14ac:dyDescent="0.45">
      <c r="A3" t="s">
        <v>38</v>
      </c>
      <c r="B3">
        <v>1</v>
      </c>
      <c r="C3" t="s">
        <v>48</v>
      </c>
      <c r="D3">
        <v>12</v>
      </c>
      <c r="E3" t="s">
        <v>58</v>
      </c>
      <c r="F3">
        <v>17</v>
      </c>
      <c r="G3" t="s">
        <v>65</v>
      </c>
      <c r="H3">
        <v>4</v>
      </c>
    </row>
    <row r="4" spans="1:9" x14ac:dyDescent="0.45">
      <c r="A4" t="s">
        <v>39</v>
      </c>
      <c r="B4">
        <v>2</v>
      </c>
      <c r="C4" t="s">
        <v>49</v>
      </c>
      <c r="D4">
        <v>8</v>
      </c>
      <c r="E4" t="s">
        <v>59</v>
      </c>
      <c r="F4">
        <v>4</v>
      </c>
      <c r="G4" t="s">
        <v>66</v>
      </c>
      <c r="H4">
        <v>12</v>
      </c>
    </row>
    <row r="5" spans="1:9" x14ac:dyDescent="0.45">
      <c r="A5" t="s">
        <v>40</v>
      </c>
      <c r="B5">
        <v>7</v>
      </c>
      <c r="C5" t="s">
        <v>50</v>
      </c>
      <c r="D5">
        <v>4</v>
      </c>
      <c r="E5" t="s">
        <v>70</v>
      </c>
      <c r="F5">
        <v>0</v>
      </c>
      <c r="G5" t="s">
        <v>67</v>
      </c>
      <c r="H5">
        <v>3</v>
      </c>
    </row>
    <row r="6" spans="1:9" x14ac:dyDescent="0.45">
      <c r="A6" t="s">
        <v>41</v>
      </c>
      <c r="B6">
        <v>0</v>
      </c>
      <c r="C6" t="s">
        <v>51</v>
      </c>
      <c r="D6">
        <v>2</v>
      </c>
      <c r="E6" t="s">
        <v>60</v>
      </c>
      <c r="F6">
        <v>0</v>
      </c>
    </row>
    <row r="7" spans="1:9" x14ac:dyDescent="0.45">
      <c r="A7" t="s">
        <v>42</v>
      </c>
      <c r="B7">
        <v>2</v>
      </c>
      <c r="C7" t="s">
        <v>52</v>
      </c>
      <c r="D7">
        <v>17</v>
      </c>
      <c r="E7" t="s">
        <v>61</v>
      </c>
      <c r="F7">
        <v>5</v>
      </c>
    </row>
    <row r="8" spans="1:9" x14ac:dyDescent="0.45">
      <c r="A8" t="s">
        <v>43</v>
      </c>
      <c r="B8">
        <v>1</v>
      </c>
      <c r="C8" t="s">
        <v>53</v>
      </c>
      <c r="D8">
        <v>14</v>
      </c>
      <c r="E8" t="s">
        <v>62</v>
      </c>
      <c r="F8">
        <v>2</v>
      </c>
    </row>
    <row r="9" spans="1:9" x14ac:dyDescent="0.45">
      <c r="A9" t="s">
        <v>33</v>
      </c>
      <c r="B9">
        <v>1</v>
      </c>
      <c r="C9" t="s">
        <v>54</v>
      </c>
      <c r="D9">
        <v>1</v>
      </c>
    </row>
    <row r="10" spans="1:9" x14ac:dyDescent="0.45">
      <c r="A10" t="s">
        <v>44</v>
      </c>
      <c r="B10">
        <v>1</v>
      </c>
    </row>
    <row r="11" spans="1:9" x14ac:dyDescent="0.45">
      <c r="A11" t="s">
        <v>34</v>
      </c>
      <c r="B11">
        <v>1</v>
      </c>
    </row>
    <row r="15" spans="1:9" x14ac:dyDescent="0.45">
      <c r="A15" s="6" t="s">
        <v>22</v>
      </c>
      <c r="B15" t="s">
        <v>71</v>
      </c>
      <c r="D15" s="6" t="s">
        <v>22</v>
      </c>
      <c r="E15" t="s">
        <v>72</v>
      </c>
      <c r="G15" s="6" t="s">
        <v>22</v>
      </c>
      <c r="H15" t="s">
        <v>73</v>
      </c>
    </row>
    <row r="16" spans="1:9" x14ac:dyDescent="0.45">
      <c r="A16" s="7" t="s">
        <v>43</v>
      </c>
      <c r="B16" s="13">
        <v>1</v>
      </c>
      <c r="D16" s="7" t="s">
        <v>49</v>
      </c>
      <c r="E16" s="13">
        <v>8</v>
      </c>
      <c r="G16" s="7" t="s">
        <v>59</v>
      </c>
      <c r="H16" s="13">
        <v>4</v>
      </c>
    </row>
    <row r="17" spans="1:8" x14ac:dyDescent="0.45">
      <c r="A17" s="7" t="s">
        <v>39</v>
      </c>
      <c r="B17" s="13">
        <v>2</v>
      </c>
      <c r="D17" s="7" t="s">
        <v>47</v>
      </c>
      <c r="E17" s="13">
        <v>14</v>
      </c>
      <c r="G17" s="7" t="s">
        <v>70</v>
      </c>
      <c r="H17" s="13">
        <v>0</v>
      </c>
    </row>
    <row r="18" spans="1:8" x14ac:dyDescent="0.45">
      <c r="A18" s="7" t="s">
        <v>33</v>
      </c>
      <c r="B18" s="13">
        <v>1</v>
      </c>
      <c r="D18" s="7" t="s">
        <v>53</v>
      </c>
      <c r="E18" s="13">
        <v>14</v>
      </c>
      <c r="G18" s="7" t="s">
        <v>61</v>
      </c>
      <c r="H18" s="13">
        <v>5</v>
      </c>
    </row>
    <row r="19" spans="1:8" x14ac:dyDescent="0.45">
      <c r="A19" s="7" t="s">
        <v>38</v>
      </c>
      <c r="B19" s="13">
        <v>1</v>
      </c>
      <c r="D19" s="7" t="s">
        <v>50</v>
      </c>
      <c r="E19" s="13">
        <v>4</v>
      </c>
      <c r="G19" s="7" t="s">
        <v>57</v>
      </c>
      <c r="H19" s="13">
        <v>6</v>
      </c>
    </row>
    <row r="20" spans="1:8" x14ac:dyDescent="0.45">
      <c r="A20" s="7" t="s">
        <v>41</v>
      </c>
      <c r="B20" s="13">
        <v>0</v>
      </c>
      <c r="D20" s="7" t="s">
        <v>51</v>
      </c>
      <c r="E20" s="13">
        <v>2</v>
      </c>
      <c r="G20" s="7" t="s">
        <v>58</v>
      </c>
      <c r="H20" s="13">
        <v>17</v>
      </c>
    </row>
    <row r="21" spans="1:8" x14ac:dyDescent="0.45">
      <c r="A21" s="7" t="s">
        <v>42</v>
      </c>
      <c r="B21" s="13">
        <v>2</v>
      </c>
      <c r="D21" s="7" t="s">
        <v>52</v>
      </c>
      <c r="E21" s="13">
        <v>17</v>
      </c>
      <c r="G21" s="7" t="s">
        <v>60</v>
      </c>
      <c r="H21" s="13">
        <v>0</v>
      </c>
    </row>
    <row r="22" spans="1:8" x14ac:dyDescent="0.45">
      <c r="A22" s="7" t="s">
        <v>37</v>
      </c>
      <c r="B22" s="13">
        <v>11</v>
      </c>
      <c r="D22" s="7" t="s">
        <v>54</v>
      </c>
      <c r="E22" s="13">
        <v>1</v>
      </c>
      <c r="G22" s="7" t="s">
        <v>62</v>
      </c>
      <c r="H22" s="13">
        <v>2</v>
      </c>
    </row>
    <row r="23" spans="1:8" x14ac:dyDescent="0.45">
      <c r="A23" s="7" t="s">
        <v>40</v>
      </c>
      <c r="B23" s="13">
        <v>7</v>
      </c>
      <c r="D23" s="7" t="s">
        <v>48</v>
      </c>
      <c r="E23" s="13">
        <v>12</v>
      </c>
      <c r="G23" s="7" t="s">
        <v>23</v>
      </c>
      <c r="H23" s="13">
        <v>34</v>
      </c>
    </row>
    <row r="24" spans="1:8" x14ac:dyDescent="0.45">
      <c r="A24" s="7" t="s">
        <v>44</v>
      </c>
      <c r="B24" s="13">
        <v>1</v>
      </c>
      <c r="D24" s="7" t="s">
        <v>23</v>
      </c>
      <c r="E24" s="13">
        <v>72</v>
      </c>
    </row>
    <row r="25" spans="1:8" x14ac:dyDescent="0.45">
      <c r="A25" s="7" t="s">
        <v>34</v>
      </c>
      <c r="B25" s="13">
        <v>1</v>
      </c>
    </row>
    <row r="26" spans="1:8" x14ac:dyDescent="0.45">
      <c r="A26" s="7" t="s">
        <v>23</v>
      </c>
      <c r="B26" s="13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EA7-E28A-4142-A421-909698E9E94A}">
  <dimension ref="A1"/>
  <sheetViews>
    <sheetView showGridLines="0" tabSelected="1" zoomScale="54" workbookViewId="0">
      <selection activeCell="AC9" sqref="AC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B046-E076-4C2B-9E93-53FE588D07B3}">
  <dimension ref="A1:L487"/>
  <sheetViews>
    <sheetView workbookViewId="0">
      <selection activeCell="G4" sqref="G4"/>
    </sheetView>
  </sheetViews>
  <sheetFormatPr defaultRowHeight="14.25" x14ac:dyDescent="0.45"/>
  <cols>
    <col min="4" max="4" width="13.796875" customWidth="1"/>
    <col min="5" max="5" width="13.9296875" customWidth="1"/>
    <col min="6" max="6" width="14.1328125" customWidth="1"/>
    <col min="7" max="7" width="14.19921875" customWidth="1"/>
    <col min="8" max="8" width="11.73046875" style="2" bestFit="1" customWidth="1"/>
    <col min="9" max="9" width="11.796875" style="1" customWidth="1"/>
    <col min="10" max="10" width="19.33203125" style="1" customWidth="1"/>
    <col min="11" max="11" width="13.33203125" customWidth="1"/>
  </cols>
  <sheetData>
    <row r="1" spans="1:12" x14ac:dyDescent="0.4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12</v>
      </c>
      <c r="G1" s="3" t="s">
        <v>19</v>
      </c>
      <c r="H1" s="4" t="s">
        <v>13</v>
      </c>
      <c r="I1" s="5" t="s">
        <v>31</v>
      </c>
      <c r="J1" s="5" t="s">
        <v>20</v>
      </c>
      <c r="K1" s="3" t="s">
        <v>21</v>
      </c>
      <c r="L1" s="3"/>
    </row>
    <row r="2" spans="1:12" x14ac:dyDescent="0.45">
      <c r="A2">
        <v>2017</v>
      </c>
      <c r="B2" t="s">
        <v>0</v>
      </c>
      <c r="C2" t="s">
        <v>1</v>
      </c>
      <c r="D2" t="s">
        <v>2</v>
      </c>
      <c r="E2">
        <v>8.6999999999999993</v>
      </c>
      <c r="F2">
        <v>12.28</v>
      </c>
      <c r="G2">
        <v>281</v>
      </c>
      <c r="H2" s="2">
        <v>85550</v>
      </c>
      <c r="I2" s="1">
        <v>2.2400000000000002</v>
      </c>
      <c r="J2" s="1">
        <v>3.9</v>
      </c>
      <c r="K2">
        <v>7</v>
      </c>
    </row>
    <row r="3" spans="1:12" x14ac:dyDescent="0.45">
      <c r="A3">
        <v>2018</v>
      </c>
      <c r="B3" t="s">
        <v>0</v>
      </c>
      <c r="C3" t="s">
        <v>1</v>
      </c>
      <c r="D3" t="s">
        <v>2</v>
      </c>
      <c r="E3">
        <v>15.1</v>
      </c>
      <c r="F3">
        <v>18.670000000000002</v>
      </c>
      <c r="G3">
        <v>381</v>
      </c>
      <c r="H3" s="2">
        <v>88221</v>
      </c>
      <c r="I3" s="1">
        <v>2.0099999999999998</v>
      </c>
      <c r="J3" s="1">
        <v>5.14</v>
      </c>
      <c r="K3">
        <v>12</v>
      </c>
    </row>
    <row r="4" spans="1:12" x14ac:dyDescent="0.45">
      <c r="A4">
        <v>2019</v>
      </c>
      <c r="B4" t="s">
        <v>0</v>
      </c>
      <c r="C4" t="s">
        <v>1</v>
      </c>
      <c r="D4" t="s">
        <v>2</v>
      </c>
      <c r="E4">
        <v>22.3</v>
      </c>
      <c r="F4">
        <v>22.57</v>
      </c>
      <c r="G4">
        <v>499</v>
      </c>
      <c r="H4" s="2">
        <v>90318</v>
      </c>
      <c r="I4" s="1">
        <v>1.75</v>
      </c>
      <c r="J4" s="1">
        <v>4.6399999999999997</v>
      </c>
      <c r="K4">
        <v>20</v>
      </c>
    </row>
    <row r="5" spans="1:12" x14ac:dyDescent="0.45">
      <c r="A5">
        <v>2020</v>
      </c>
      <c r="B5" t="s">
        <v>0</v>
      </c>
      <c r="C5" t="s">
        <v>1</v>
      </c>
      <c r="D5" t="s">
        <v>2</v>
      </c>
      <c r="E5">
        <v>29.7</v>
      </c>
      <c r="F5">
        <v>28.2</v>
      </c>
      <c r="G5">
        <v>635</v>
      </c>
      <c r="H5" s="2">
        <v>92941</v>
      </c>
      <c r="I5" s="1">
        <v>2.93</v>
      </c>
      <c r="J5" s="1">
        <v>5.72</v>
      </c>
      <c r="K5">
        <v>30</v>
      </c>
    </row>
    <row r="6" spans="1:12" x14ac:dyDescent="0.45">
      <c r="A6">
        <v>2021</v>
      </c>
      <c r="B6" t="s">
        <v>0</v>
      </c>
      <c r="C6" t="s">
        <v>1</v>
      </c>
      <c r="D6" t="s">
        <v>2</v>
      </c>
      <c r="E6">
        <v>40.200000000000003</v>
      </c>
      <c r="F6">
        <v>37.799999999999997</v>
      </c>
      <c r="G6">
        <v>813</v>
      </c>
      <c r="H6" s="2">
        <v>95264</v>
      </c>
      <c r="I6" s="1">
        <v>3.82</v>
      </c>
      <c r="J6" s="1">
        <v>7.5</v>
      </c>
      <c r="K6">
        <v>47</v>
      </c>
    </row>
    <row r="7" spans="1:12" x14ac:dyDescent="0.45">
      <c r="A7">
        <v>2022</v>
      </c>
      <c r="B7" t="s">
        <v>0</v>
      </c>
      <c r="C7" t="s">
        <v>1</v>
      </c>
      <c r="D7" t="s">
        <v>2</v>
      </c>
      <c r="E7">
        <v>45.7</v>
      </c>
      <c r="F7">
        <v>43.03</v>
      </c>
      <c r="G7">
        <v>964</v>
      </c>
      <c r="H7" s="2">
        <v>98117</v>
      </c>
      <c r="I7" s="1">
        <v>4.8600000000000003</v>
      </c>
      <c r="J7" s="1">
        <v>8.31</v>
      </c>
      <c r="K7">
        <v>61</v>
      </c>
    </row>
    <row r="8" spans="1:12" x14ac:dyDescent="0.45">
      <c r="A8">
        <v>2023</v>
      </c>
      <c r="B8" t="s">
        <v>0</v>
      </c>
      <c r="C8" t="s">
        <v>1</v>
      </c>
      <c r="D8" t="s">
        <v>2</v>
      </c>
      <c r="E8">
        <v>52.1</v>
      </c>
      <c r="F8">
        <v>59.09</v>
      </c>
      <c r="G8">
        <v>1136</v>
      </c>
      <c r="H8" s="2">
        <v>100286</v>
      </c>
      <c r="I8" s="1">
        <v>6.56</v>
      </c>
      <c r="J8" s="1">
        <v>9.75</v>
      </c>
      <c r="K8">
        <v>79</v>
      </c>
    </row>
    <row r="9" spans="1:12" x14ac:dyDescent="0.45">
      <c r="A9">
        <v>2024</v>
      </c>
      <c r="B9" t="s">
        <v>0</v>
      </c>
      <c r="C9" t="s">
        <v>1</v>
      </c>
      <c r="D9" t="s">
        <v>2</v>
      </c>
      <c r="E9">
        <v>58.7</v>
      </c>
      <c r="F9">
        <v>63.9</v>
      </c>
      <c r="G9">
        <v>1325</v>
      </c>
      <c r="H9" s="2">
        <v>100834</v>
      </c>
      <c r="I9" s="1">
        <v>7</v>
      </c>
      <c r="J9" s="1">
        <v>10.16</v>
      </c>
      <c r="K9">
        <v>101</v>
      </c>
    </row>
    <row r="10" spans="1:12" x14ac:dyDescent="0.45">
      <c r="A10">
        <v>2025</v>
      </c>
      <c r="B10" t="s">
        <v>0</v>
      </c>
      <c r="C10" t="s">
        <v>1</v>
      </c>
      <c r="D10" t="s">
        <v>2</v>
      </c>
      <c r="E10">
        <v>69.099999999999994</v>
      </c>
      <c r="F10">
        <v>75.94</v>
      </c>
      <c r="G10">
        <v>1577</v>
      </c>
      <c r="H10" s="2">
        <v>105278</v>
      </c>
      <c r="I10" s="1">
        <v>8.9600000000000009</v>
      </c>
      <c r="J10" s="1">
        <v>10.4</v>
      </c>
      <c r="K10">
        <v>137</v>
      </c>
    </row>
    <row r="11" spans="1:12" x14ac:dyDescent="0.45">
      <c r="A11">
        <v>2017</v>
      </c>
      <c r="B11" t="s">
        <v>0</v>
      </c>
      <c r="C11" t="s">
        <v>1</v>
      </c>
      <c r="D11" t="s">
        <v>3</v>
      </c>
      <c r="E11">
        <v>6.9</v>
      </c>
      <c r="F11">
        <v>29.41</v>
      </c>
      <c r="G11">
        <v>682</v>
      </c>
      <c r="H11" s="2">
        <v>85898</v>
      </c>
      <c r="I11" s="1">
        <v>3.7</v>
      </c>
      <c r="J11" s="1">
        <v>2.77</v>
      </c>
      <c r="K11">
        <v>16</v>
      </c>
    </row>
    <row r="12" spans="1:12" x14ac:dyDescent="0.45">
      <c r="A12">
        <v>2018</v>
      </c>
      <c r="B12" t="s">
        <v>0</v>
      </c>
      <c r="C12" t="s">
        <v>1</v>
      </c>
      <c r="D12" t="s">
        <v>3</v>
      </c>
      <c r="E12">
        <v>16</v>
      </c>
      <c r="F12">
        <v>42.93</v>
      </c>
      <c r="G12">
        <v>966</v>
      </c>
      <c r="H12" s="2">
        <v>86957</v>
      </c>
      <c r="I12" s="1">
        <v>5.46</v>
      </c>
      <c r="J12" s="1">
        <v>5.54</v>
      </c>
      <c r="K12">
        <v>32</v>
      </c>
    </row>
    <row r="13" spans="1:12" x14ac:dyDescent="0.45">
      <c r="A13">
        <v>2019</v>
      </c>
      <c r="B13" t="s">
        <v>0</v>
      </c>
      <c r="C13" t="s">
        <v>1</v>
      </c>
      <c r="D13" t="s">
        <v>3</v>
      </c>
      <c r="E13">
        <v>24.4</v>
      </c>
      <c r="F13">
        <v>56.76</v>
      </c>
      <c r="G13">
        <v>1285</v>
      </c>
      <c r="H13" s="2">
        <v>89821</v>
      </c>
      <c r="I13" s="1">
        <v>6.98</v>
      </c>
      <c r="J13" s="1">
        <v>6.51</v>
      </c>
      <c r="K13">
        <v>54</v>
      </c>
    </row>
    <row r="14" spans="1:12" x14ac:dyDescent="0.45">
      <c r="A14">
        <v>2020</v>
      </c>
      <c r="B14" t="s">
        <v>0</v>
      </c>
      <c r="C14" t="s">
        <v>1</v>
      </c>
      <c r="D14" t="s">
        <v>3</v>
      </c>
      <c r="E14">
        <v>29.8</v>
      </c>
      <c r="F14">
        <v>73.66</v>
      </c>
      <c r="G14">
        <v>1589</v>
      </c>
      <c r="H14" s="2">
        <v>91624</v>
      </c>
      <c r="I14" s="1">
        <v>8.24</v>
      </c>
      <c r="J14" s="1">
        <v>7.06</v>
      </c>
      <c r="K14">
        <v>75</v>
      </c>
    </row>
    <row r="15" spans="1:12" x14ac:dyDescent="0.45">
      <c r="A15">
        <v>2021</v>
      </c>
      <c r="B15" t="s">
        <v>0</v>
      </c>
      <c r="C15" t="s">
        <v>1</v>
      </c>
      <c r="D15" t="s">
        <v>3</v>
      </c>
      <c r="E15">
        <v>40</v>
      </c>
      <c r="F15">
        <v>95.06</v>
      </c>
      <c r="G15">
        <v>2030</v>
      </c>
      <c r="H15" s="2">
        <v>96155</v>
      </c>
      <c r="I15" s="1">
        <v>11.59</v>
      </c>
      <c r="J15" s="1">
        <v>7.41</v>
      </c>
      <c r="K15">
        <v>117</v>
      </c>
    </row>
    <row r="16" spans="1:12" x14ac:dyDescent="0.45">
      <c r="A16">
        <v>2022</v>
      </c>
      <c r="B16" t="s">
        <v>0</v>
      </c>
      <c r="C16" t="s">
        <v>1</v>
      </c>
      <c r="D16" t="s">
        <v>3</v>
      </c>
      <c r="E16">
        <v>46</v>
      </c>
      <c r="F16">
        <v>123.28</v>
      </c>
      <c r="G16">
        <v>2419</v>
      </c>
      <c r="H16" s="2">
        <v>97714</v>
      </c>
      <c r="I16" s="1">
        <v>15.58</v>
      </c>
      <c r="J16" s="1">
        <v>6.95</v>
      </c>
      <c r="K16">
        <v>154</v>
      </c>
    </row>
    <row r="17" spans="1:11" x14ac:dyDescent="0.45">
      <c r="A17">
        <v>2023</v>
      </c>
      <c r="B17" t="s">
        <v>0</v>
      </c>
      <c r="C17" t="s">
        <v>1</v>
      </c>
      <c r="D17" t="s">
        <v>3</v>
      </c>
      <c r="E17">
        <v>54.2</v>
      </c>
      <c r="F17">
        <v>138.32</v>
      </c>
      <c r="G17">
        <v>2900</v>
      </c>
      <c r="H17" s="2">
        <v>100000</v>
      </c>
      <c r="I17" s="1">
        <v>16.64</v>
      </c>
      <c r="J17" s="1">
        <v>8.31</v>
      </c>
      <c r="K17">
        <v>209</v>
      </c>
    </row>
    <row r="18" spans="1:11" x14ac:dyDescent="0.45">
      <c r="A18">
        <v>2024</v>
      </c>
      <c r="B18" t="s">
        <v>0</v>
      </c>
      <c r="C18" t="s">
        <v>1</v>
      </c>
      <c r="D18" t="s">
        <v>3</v>
      </c>
      <c r="E18">
        <v>60.2</v>
      </c>
      <c r="F18">
        <v>162.97</v>
      </c>
      <c r="G18">
        <v>3358</v>
      </c>
      <c r="H18" s="2">
        <v>104370</v>
      </c>
      <c r="I18" s="1">
        <v>19.3</v>
      </c>
      <c r="J18" s="1">
        <v>9.74</v>
      </c>
      <c r="K18">
        <v>262</v>
      </c>
    </row>
    <row r="19" spans="1:11" x14ac:dyDescent="0.45">
      <c r="A19">
        <v>2025</v>
      </c>
      <c r="B19" t="s">
        <v>0</v>
      </c>
      <c r="C19" t="s">
        <v>1</v>
      </c>
      <c r="D19" t="s">
        <v>3</v>
      </c>
      <c r="E19">
        <v>67.2</v>
      </c>
      <c r="F19">
        <v>193.95</v>
      </c>
      <c r="G19">
        <v>3881</v>
      </c>
      <c r="H19" s="2">
        <v>105746</v>
      </c>
      <c r="I19" s="1">
        <v>23.01</v>
      </c>
      <c r="J19" s="1">
        <v>11.37</v>
      </c>
      <c r="K19">
        <v>330</v>
      </c>
    </row>
    <row r="20" spans="1:11" x14ac:dyDescent="0.45">
      <c r="A20">
        <v>2017</v>
      </c>
      <c r="B20" t="s">
        <v>0</v>
      </c>
      <c r="C20" t="s">
        <v>1</v>
      </c>
      <c r="D20" t="s">
        <v>4</v>
      </c>
      <c r="E20">
        <v>8.1</v>
      </c>
      <c r="F20">
        <v>80.319999999999993</v>
      </c>
      <c r="G20">
        <v>1742</v>
      </c>
      <c r="H20" s="2">
        <v>84403</v>
      </c>
      <c r="I20" s="1">
        <v>9.4700000000000006</v>
      </c>
      <c r="J20" s="1">
        <v>3.74</v>
      </c>
      <c r="K20">
        <v>45</v>
      </c>
    </row>
    <row r="21" spans="1:11" x14ac:dyDescent="0.45">
      <c r="A21">
        <v>2018</v>
      </c>
      <c r="B21" t="s">
        <v>0</v>
      </c>
      <c r="C21" t="s">
        <v>1</v>
      </c>
      <c r="D21" t="s">
        <v>4</v>
      </c>
      <c r="E21">
        <v>13.3</v>
      </c>
      <c r="F21">
        <v>107.11</v>
      </c>
      <c r="G21">
        <v>2316</v>
      </c>
      <c r="H21" s="2">
        <v>87778</v>
      </c>
      <c r="I21" s="1">
        <v>12.86</v>
      </c>
      <c r="J21" s="1">
        <v>4.46</v>
      </c>
      <c r="K21">
        <v>72</v>
      </c>
    </row>
    <row r="22" spans="1:11" x14ac:dyDescent="0.45">
      <c r="A22">
        <v>2019</v>
      </c>
      <c r="B22" t="s">
        <v>0</v>
      </c>
      <c r="C22" t="s">
        <v>1</v>
      </c>
      <c r="D22" t="s">
        <v>4</v>
      </c>
      <c r="E22">
        <v>20.9</v>
      </c>
      <c r="F22">
        <v>138.99</v>
      </c>
      <c r="G22">
        <v>3062</v>
      </c>
      <c r="H22" s="2">
        <v>89791</v>
      </c>
      <c r="I22" s="1">
        <v>16.28</v>
      </c>
      <c r="J22" s="1">
        <v>5.41</v>
      </c>
      <c r="K22">
        <v>119</v>
      </c>
    </row>
    <row r="23" spans="1:11" x14ac:dyDescent="0.45">
      <c r="A23">
        <v>2020</v>
      </c>
      <c r="B23" t="s">
        <v>0</v>
      </c>
      <c r="C23" t="s">
        <v>1</v>
      </c>
      <c r="D23" t="s">
        <v>4</v>
      </c>
      <c r="E23">
        <v>31.1</v>
      </c>
      <c r="F23">
        <v>206.36</v>
      </c>
      <c r="G23">
        <v>4038</v>
      </c>
      <c r="H23" s="2">
        <v>92811</v>
      </c>
      <c r="I23" s="1">
        <v>24.89</v>
      </c>
      <c r="J23" s="1">
        <v>6.69</v>
      </c>
      <c r="K23">
        <v>198</v>
      </c>
    </row>
    <row r="24" spans="1:11" x14ac:dyDescent="0.45">
      <c r="A24">
        <v>2021</v>
      </c>
      <c r="B24" t="s">
        <v>0</v>
      </c>
      <c r="C24" t="s">
        <v>1</v>
      </c>
      <c r="D24" t="s">
        <v>4</v>
      </c>
      <c r="E24">
        <v>35.1</v>
      </c>
      <c r="F24">
        <v>226.51</v>
      </c>
      <c r="G24">
        <v>4799</v>
      </c>
      <c r="H24" s="2">
        <v>95257</v>
      </c>
      <c r="I24" s="1">
        <v>28.41</v>
      </c>
      <c r="J24" s="1">
        <v>7.1</v>
      </c>
      <c r="K24">
        <v>254</v>
      </c>
    </row>
    <row r="25" spans="1:11" x14ac:dyDescent="0.45">
      <c r="A25">
        <v>2022</v>
      </c>
      <c r="B25" t="s">
        <v>0</v>
      </c>
      <c r="C25" t="s">
        <v>1</v>
      </c>
      <c r="D25" t="s">
        <v>4</v>
      </c>
      <c r="E25">
        <v>46</v>
      </c>
      <c r="F25">
        <v>285.7</v>
      </c>
      <c r="G25">
        <v>6048</v>
      </c>
      <c r="H25" s="2">
        <v>96607</v>
      </c>
      <c r="I25" s="1">
        <v>34.86</v>
      </c>
      <c r="J25" s="1">
        <v>8.9700000000000006</v>
      </c>
      <c r="K25">
        <v>387</v>
      </c>
    </row>
    <row r="26" spans="1:11" x14ac:dyDescent="0.45">
      <c r="A26">
        <v>2023</v>
      </c>
      <c r="B26" t="s">
        <v>0</v>
      </c>
      <c r="C26" t="s">
        <v>1</v>
      </c>
      <c r="D26" t="s">
        <v>4</v>
      </c>
      <c r="E26">
        <v>54.2</v>
      </c>
      <c r="F26">
        <v>328.66</v>
      </c>
      <c r="G26">
        <v>7252</v>
      </c>
      <c r="H26" s="2">
        <v>101707</v>
      </c>
      <c r="I26" s="1">
        <v>38.74</v>
      </c>
      <c r="J26" s="1">
        <v>9.86</v>
      </c>
      <c r="K26">
        <v>523</v>
      </c>
    </row>
    <row r="27" spans="1:11" x14ac:dyDescent="0.45">
      <c r="A27">
        <v>2024</v>
      </c>
      <c r="B27" t="s">
        <v>0</v>
      </c>
      <c r="C27" t="s">
        <v>1</v>
      </c>
      <c r="D27" t="s">
        <v>4</v>
      </c>
      <c r="E27">
        <v>63.8</v>
      </c>
      <c r="F27">
        <v>391.84</v>
      </c>
      <c r="G27">
        <v>8671</v>
      </c>
      <c r="H27" s="2">
        <v>102267</v>
      </c>
      <c r="I27" s="1">
        <v>47.07</v>
      </c>
      <c r="J27" s="1">
        <v>10.35</v>
      </c>
      <c r="K27">
        <v>709</v>
      </c>
    </row>
    <row r="28" spans="1:11" x14ac:dyDescent="0.45">
      <c r="A28">
        <v>2025</v>
      </c>
      <c r="B28" t="s">
        <v>0</v>
      </c>
      <c r="C28" t="s">
        <v>1</v>
      </c>
      <c r="D28" t="s">
        <v>4</v>
      </c>
      <c r="E28">
        <v>65.7</v>
      </c>
      <c r="F28">
        <v>459.75</v>
      </c>
      <c r="G28">
        <v>9579</v>
      </c>
      <c r="H28" s="2">
        <v>104280</v>
      </c>
      <c r="I28" s="1">
        <v>55.41</v>
      </c>
      <c r="J28" s="1">
        <v>10.33</v>
      </c>
      <c r="K28">
        <v>801</v>
      </c>
    </row>
    <row r="29" spans="1:11" x14ac:dyDescent="0.45">
      <c r="A29">
        <v>2017</v>
      </c>
      <c r="B29" t="s">
        <v>0</v>
      </c>
      <c r="C29" t="s">
        <v>5</v>
      </c>
      <c r="D29" t="s">
        <v>2</v>
      </c>
      <c r="E29">
        <v>10.3</v>
      </c>
      <c r="F29">
        <v>12.16</v>
      </c>
      <c r="G29">
        <v>289</v>
      </c>
      <c r="H29" s="2">
        <v>84726</v>
      </c>
      <c r="I29" s="1">
        <v>1.87</v>
      </c>
      <c r="J29" s="1">
        <v>3.5</v>
      </c>
      <c r="K29">
        <v>8</v>
      </c>
    </row>
    <row r="30" spans="1:11" x14ac:dyDescent="0.45">
      <c r="A30">
        <v>2018</v>
      </c>
      <c r="B30" t="s">
        <v>0</v>
      </c>
      <c r="C30" t="s">
        <v>5</v>
      </c>
      <c r="D30" t="s">
        <v>2</v>
      </c>
      <c r="E30">
        <v>15.8</v>
      </c>
      <c r="F30">
        <v>18.61</v>
      </c>
      <c r="G30">
        <v>385</v>
      </c>
      <c r="H30" s="2">
        <v>86142</v>
      </c>
      <c r="I30" s="1">
        <v>2.33</v>
      </c>
      <c r="J30" s="1">
        <v>5.05</v>
      </c>
      <c r="K30">
        <v>13</v>
      </c>
    </row>
    <row r="31" spans="1:11" x14ac:dyDescent="0.45">
      <c r="A31">
        <v>2019</v>
      </c>
      <c r="B31" t="s">
        <v>0</v>
      </c>
      <c r="C31" t="s">
        <v>5</v>
      </c>
      <c r="D31" t="s">
        <v>2</v>
      </c>
      <c r="E31">
        <v>24.2</v>
      </c>
      <c r="F31">
        <v>22.18</v>
      </c>
      <c r="G31">
        <v>512</v>
      </c>
      <c r="H31" s="2">
        <v>88910</v>
      </c>
      <c r="I31" s="1">
        <v>2.92</v>
      </c>
      <c r="J31" s="1">
        <v>6.08</v>
      </c>
      <c r="K31">
        <v>21</v>
      </c>
    </row>
    <row r="32" spans="1:11" x14ac:dyDescent="0.45">
      <c r="A32">
        <v>2020</v>
      </c>
      <c r="B32" t="s">
        <v>0</v>
      </c>
      <c r="C32" t="s">
        <v>5</v>
      </c>
      <c r="D32" t="s">
        <v>2</v>
      </c>
      <c r="E32">
        <v>30.9</v>
      </c>
      <c r="F32">
        <v>30.63</v>
      </c>
      <c r="G32">
        <v>644</v>
      </c>
      <c r="H32" s="2">
        <v>92019</v>
      </c>
      <c r="I32" s="1">
        <v>3.79</v>
      </c>
      <c r="J32" s="1">
        <v>6.88</v>
      </c>
      <c r="K32">
        <v>31</v>
      </c>
    </row>
    <row r="33" spans="1:11" x14ac:dyDescent="0.45">
      <c r="A33">
        <v>2021</v>
      </c>
      <c r="B33" t="s">
        <v>0</v>
      </c>
      <c r="C33" t="s">
        <v>5</v>
      </c>
      <c r="D33" t="s">
        <v>2</v>
      </c>
      <c r="E33">
        <v>36.9</v>
      </c>
      <c r="F33">
        <v>40.43</v>
      </c>
      <c r="G33">
        <v>784</v>
      </c>
      <c r="H33" s="2">
        <v>95651</v>
      </c>
      <c r="I33" s="1">
        <v>4.26</v>
      </c>
      <c r="J33" s="1">
        <v>7.82</v>
      </c>
      <c r="K33">
        <v>43</v>
      </c>
    </row>
    <row r="34" spans="1:11" x14ac:dyDescent="0.45">
      <c r="A34">
        <v>2022</v>
      </c>
      <c r="B34" t="s">
        <v>0</v>
      </c>
      <c r="C34" t="s">
        <v>5</v>
      </c>
      <c r="D34" t="s">
        <v>2</v>
      </c>
      <c r="E34">
        <v>44</v>
      </c>
      <c r="F34">
        <v>46.7</v>
      </c>
      <c r="G34">
        <v>947</v>
      </c>
      <c r="H34" s="2">
        <v>98882</v>
      </c>
      <c r="I34" s="1">
        <v>5.19</v>
      </c>
      <c r="J34" s="1">
        <v>8.86</v>
      </c>
      <c r="K34">
        <v>58</v>
      </c>
    </row>
    <row r="35" spans="1:11" x14ac:dyDescent="0.45">
      <c r="A35">
        <v>2023</v>
      </c>
      <c r="B35" t="s">
        <v>0</v>
      </c>
      <c r="C35" t="s">
        <v>5</v>
      </c>
      <c r="D35" t="s">
        <v>2</v>
      </c>
      <c r="E35">
        <v>53.6</v>
      </c>
      <c r="F35">
        <v>57.05</v>
      </c>
      <c r="G35">
        <v>1153</v>
      </c>
      <c r="H35" s="2">
        <v>102202</v>
      </c>
      <c r="I35" s="1">
        <v>6.72</v>
      </c>
      <c r="J35" s="1">
        <v>8.98</v>
      </c>
      <c r="K35">
        <v>82</v>
      </c>
    </row>
    <row r="36" spans="1:11" x14ac:dyDescent="0.45">
      <c r="A36">
        <v>2024</v>
      </c>
      <c r="B36" t="s">
        <v>0</v>
      </c>
      <c r="C36" t="s">
        <v>5</v>
      </c>
      <c r="D36" t="s">
        <v>2</v>
      </c>
      <c r="E36">
        <v>59.2</v>
      </c>
      <c r="F36">
        <v>60.92</v>
      </c>
      <c r="G36">
        <v>1331</v>
      </c>
      <c r="H36" s="2">
        <v>102770</v>
      </c>
      <c r="I36" s="1">
        <v>7.48</v>
      </c>
      <c r="J36" s="1">
        <v>10.27</v>
      </c>
      <c r="K36">
        <v>102</v>
      </c>
    </row>
    <row r="37" spans="1:11" x14ac:dyDescent="0.45">
      <c r="A37">
        <v>2025</v>
      </c>
      <c r="B37" t="s">
        <v>0</v>
      </c>
      <c r="C37" t="s">
        <v>5</v>
      </c>
      <c r="D37" t="s">
        <v>2</v>
      </c>
      <c r="E37">
        <v>69.2</v>
      </c>
      <c r="F37">
        <v>75.400000000000006</v>
      </c>
      <c r="G37">
        <v>1579</v>
      </c>
      <c r="H37" s="2">
        <v>106932</v>
      </c>
      <c r="I37" s="1">
        <v>8.92</v>
      </c>
      <c r="J37" s="1">
        <v>12.94</v>
      </c>
      <c r="K37">
        <v>137</v>
      </c>
    </row>
    <row r="38" spans="1:11" x14ac:dyDescent="0.45">
      <c r="A38">
        <v>2017</v>
      </c>
      <c r="B38" t="s">
        <v>0</v>
      </c>
      <c r="C38" t="s">
        <v>5</v>
      </c>
      <c r="D38" t="s">
        <v>3</v>
      </c>
      <c r="E38">
        <v>8.9</v>
      </c>
      <c r="F38">
        <v>29.68</v>
      </c>
      <c r="G38">
        <v>706</v>
      </c>
      <c r="H38" s="2">
        <v>84089</v>
      </c>
      <c r="I38" s="1">
        <v>3.8</v>
      </c>
      <c r="J38" s="1">
        <v>3.93</v>
      </c>
      <c r="K38">
        <v>18</v>
      </c>
    </row>
    <row r="39" spans="1:11" x14ac:dyDescent="0.45">
      <c r="A39">
        <v>2018</v>
      </c>
      <c r="B39" t="s">
        <v>0</v>
      </c>
      <c r="C39" t="s">
        <v>5</v>
      </c>
      <c r="D39" t="s">
        <v>3</v>
      </c>
      <c r="E39">
        <v>16.600000000000001</v>
      </c>
      <c r="F39">
        <v>45.17</v>
      </c>
      <c r="G39">
        <v>975</v>
      </c>
      <c r="H39" s="2">
        <v>87486</v>
      </c>
      <c r="I39" s="1">
        <v>5</v>
      </c>
      <c r="J39" s="1">
        <v>4.08</v>
      </c>
      <c r="K39">
        <v>33</v>
      </c>
    </row>
    <row r="40" spans="1:11" x14ac:dyDescent="0.45">
      <c r="A40">
        <v>2019</v>
      </c>
      <c r="B40" t="s">
        <v>0</v>
      </c>
      <c r="C40" t="s">
        <v>5</v>
      </c>
      <c r="D40" t="s">
        <v>3</v>
      </c>
      <c r="E40">
        <v>22.3</v>
      </c>
      <c r="F40">
        <v>60.25</v>
      </c>
      <c r="G40">
        <v>1249</v>
      </c>
      <c r="H40" s="2">
        <v>90292</v>
      </c>
      <c r="I40" s="1">
        <v>6.61</v>
      </c>
      <c r="J40" s="1">
        <v>5.78</v>
      </c>
      <c r="K40">
        <v>50</v>
      </c>
    </row>
    <row r="41" spans="1:11" x14ac:dyDescent="0.45">
      <c r="A41">
        <v>2020</v>
      </c>
      <c r="B41" t="s">
        <v>0</v>
      </c>
      <c r="C41" t="s">
        <v>5</v>
      </c>
      <c r="D41" t="s">
        <v>3</v>
      </c>
      <c r="E41">
        <v>31.1</v>
      </c>
      <c r="F41">
        <v>72.099999999999994</v>
      </c>
      <c r="G41">
        <v>1615</v>
      </c>
      <c r="H41" s="2">
        <v>92792</v>
      </c>
      <c r="I41" s="1">
        <v>8.68</v>
      </c>
      <c r="J41" s="1">
        <v>6.05</v>
      </c>
      <c r="K41">
        <v>79</v>
      </c>
    </row>
    <row r="42" spans="1:11" x14ac:dyDescent="0.45">
      <c r="A42">
        <v>2021</v>
      </c>
      <c r="B42" t="s">
        <v>0</v>
      </c>
      <c r="C42" t="s">
        <v>5</v>
      </c>
      <c r="D42" t="s">
        <v>3</v>
      </c>
      <c r="E42">
        <v>38.5</v>
      </c>
      <c r="F42">
        <v>96.6</v>
      </c>
      <c r="G42">
        <v>1996</v>
      </c>
      <c r="H42" s="2">
        <v>96231</v>
      </c>
      <c r="I42" s="1">
        <v>12.12</v>
      </c>
      <c r="J42" s="1">
        <v>6.79</v>
      </c>
      <c r="K42">
        <v>112</v>
      </c>
    </row>
    <row r="43" spans="1:11" x14ac:dyDescent="0.45">
      <c r="A43">
        <v>2022</v>
      </c>
      <c r="B43" t="s">
        <v>0</v>
      </c>
      <c r="C43" t="s">
        <v>5</v>
      </c>
      <c r="D43" t="s">
        <v>3</v>
      </c>
      <c r="E43">
        <v>44.1</v>
      </c>
      <c r="F43">
        <v>115.32</v>
      </c>
      <c r="G43">
        <v>2371</v>
      </c>
      <c r="H43" s="2">
        <v>98252</v>
      </c>
      <c r="I43" s="1">
        <v>14.1</v>
      </c>
      <c r="J43" s="1">
        <v>10.6</v>
      </c>
      <c r="K43">
        <v>147</v>
      </c>
    </row>
    <row r="44" spans="1:11" x14ac:dyDescent="0.45">
      <c r="A44">
        <v>2023</v>
      </c>
      <c r="B44" t="s">
        <v>0</v>
      </c>
      <c r="C44" t="s">
        <v>5</v>
      </c>
      <c r="D44" t="s">
        <v>3</v>
      </c>
      <c r="E44">
        <v>53.9</v>
      </c>
      <c r="F44">
        <v>145.16</v>
      </c>
      <c r="G44">
        <v>2892</v>
      </c>
      <c r="H44" s="2">
        <v>101256</v>
      </c>
      <c r="I44" s="1">
        <v>17.739999999999998</v>
      </c>
      <c r="J44" s="1">
        <v>9.2799999999999994</v>
      </c>
      <c r="K44">
        <v>207</v>
      </c>
    </row>
    <row r="45" spans="1:11" x14ac:dyDescent="0.45">
      <c r="A45">
        <v>2024</v>
      </c>
      <c r="B45" t="s">
        <v>0</v>
      </c>
      <c r="C45" t="s">
        <v>5</v>
      </c>
      <c r="D45" t="s">
        <v>3</v>
      </c>
      <c r="E45">
        <v>61.6</v>
      </c>
      <c r="F45">
        <v>155.71</v>
      </c>
      <c r="G45">
        <v>3401</v>
      </c>
      <c r="H45" s="2">
        <v>102606</v>
      </c>
      <c r="I45" s="1">
        <v>18.440000000000001</v>
      </c>
      <c r="J45" s="1">
        <v>10.44</v>
      </c>
      <c r="K45">
        <v>270</v>
      </c>
    </row>
    <row r="46" spans="1:11" x14ac:dyDescent="0.45">
      <c r="A46">
        <v>2025</v>
      </c>
      <c r="B46" t="s">
        <v>0</v>
      </c>
      <c r="C46" t="s">
        <v>5</v>
      </c>
      <c r="D46" t="s">
        <v>3</v>
      </c>
      <c r="E46">
        <v>71.5</v>
      </c>
      <c r="F46">
        <v>173.83</v>
      </c>
      <c r="G46">
        <v>4024</v>
      </c>
      <c r="H46" s="2">
        <v>106123</v>
      </c>
      <c r="I46" s="1">
        <v>20.05</v>
      </c>
      <c r="J46" s="1">
        <v>11.3</v>
      </c>
      <c r="K46">
        <v>360</v>
      </c>
    </row>
    <row r="47" spans="1:11" x14ac:dyDescent="0.45">
      <c r="A47">
        <v>2017</v>
      </c>
      <c r="B47" t="s">
        <v>0</v>
      </c>
      <c r="C47" t="s">
        <v>5</v>
      </c>
      <c r="D47" t="s">
        <v>4</v>
      </c>
      <c r="E47">
        <v>9.6</v>
      </c>
      <c r="F47">
        <v>78.55</v>
      </c>
      <c r="G47">
        <v>1787</v>
      </c>
      <c r="H47" s="2">
        <v>84083</v>
      </c>
      <c r="I47" s="1">
        <v>9.07</v>
      </c>
      <c r="J47" s="1">
        <v>4.5599999999999996</v>
      </c>
      <c r="K47">
        <v>49</v>
      </c>
    </row>
    <row r="48" spans="1:11" x14ac:dyDescent="0.45">
      <c r="A48">
        <v>2018</v>
      </c>
      <c r="B48" t="s">
        <v>0</v>
      </c>
      <c r="C48" t="s">
        <v>5</v>
      </c>
      <c r="D48" t="s">
        <v>4</v>
      </c>
      <c r="E48">
        <v>14.4</v>
      </c>
      <c r="F48">
        <v>108.3</v>
      </c>
      <c r="G48">
        <v>2357</v>
      </c>
      <c r="H48" s="2">
        <v>87589</v>
      </c>
      <c r="I48" s="1">
        <v>12.67</v>
      </c>
      <c r="J48" s="1">
        <v>6.01</v>
      </c>
      <c r="K48">
        <v>76</v>
      </c>
    </row>
    <row r="49" spans="1:11" x14ac:dyDescent="0.45">
      <c r="A49">
        <v>2019</v>
      </c>
      <c r="B49" t="s">
        <v>0</v>
      </c>
      <c r="C49" t="s">
        <v>5</v>
      </c>
      <c r="D49" t="s">
        <v>4</v>
      </c>
      <c r="E49">
        <v>24</v>
      </c>
      <c r="F49">
        <v>132.49</v>
      </c>
      <c r="G49">
        <v>3196</v>
      </c>
      <c r="H49" s="2">
        <v>90267</v>
      </c>
      <c r="I49" s="1">
        <v>15.57</v>
      </c>
      <c r="J49" s="1">
        <v>6.39</v>
      </c>
      <c r="K49">
        <v>134</v>
      </c>
    </row>
    <row r="50" spans="1:11" x14ac:dyDescent="0.45">
      <c r="A50">
        <v>2020</v>
      </c>
      <c r="B50" t="s">
        <v>0</v>
      </c>
      <c r="C50" t="s">
        <v>5</v>
      </c>
      <c r="D50" t="s">
        <v>4</v>
      </c>
      <c r="E50">
        <v>29.3</v>
      </c>
      <c r="F50">
        <v>183.79</v>
      </c>
      <c r="G50">
        <v>3949</v>
      </c>
      <c r="H50" s="2">
        <v>93117</v>
      </c>
      <c r="I50" s="1">
        <v>22.49</v>
      </c>
      <c r="J50" s="1">
        <v>5.8</v>
      </c>
      <c r="K50">
        <v>186</v>
      </c>
    </row>
    <row r="51" spans="1:11" x14ac:dyDescent="0.45">
      <c r="A51">
        <v>2021</v>
      </c>
      <c r="B51" t="s">
        <v>0</v>
      </c>
      <c r="C51" t="s">
        <v>5</v>
      </c>
      <c r="D51" t="s">
        <v>4</v>
      </c>
      <c r="E51">
        <v>37.5</v>
      </c>
      <c r="F51">
        <v>227.02</v>
      </c>
      <c r="G51">
        <v>4935</v>
      </c>
      <c r="H51" s="2">
        <v>94578</v>
      </c>
      <c r="I51" s="1">
        <v>28.13</v>
      </c>
      <c r="J51" s="1">
        <v>7.74</v>
      </c>
      <c r="K51">
        <v>273</v>
      </c>
    </row>
    <row r="52" spans="1:11" x14ac:dyDescent="0.45">
      <c r="A52">
        <v>2022</v>
      </c>
      <c r="B52" t="s">
        <v>0</v>
      </c>
      <c r="C52" t="s">
        <v>5</v>
      </c>
      <c r="D52" t="s">
        <v>4</v>
      </c>
      <c r="E52">
        <v>43.6</v>
      </c>
      <c r="F52">
        <v>292.56</v>
      </c>
      <c r="G52">
        <v>5896</v>
      </c>
      <c r="H52" s="2">
        <v>99824</v>
      </c>
      <c r="I52" s="1">
        <v>35.619999999999997</v>
      </c>
      <c r="J52" s="1">
        <v>7.32</v>
      </c>
      <c r="K52">
        <v>363</v>
      </c>
    </row>
    <row r="53" spans="1:11" x14ac:dyDescent="0.45">
      <c r="A53">
        <v>2023</v>
      </c>
      <c r="B53" t="s">
        <v>0</v>
      </c>
      <c r="C53" t="s">
        <v>5</v>
      </c>
      <c r="D53" t="s">
        <v>4</v>
      </c>
      <c r="E53">
        <v>52.3</v>
      </c>
      <c r="F53">
        <v>360.03</v>
      </c>
      <c r="G53">
        <v>7120</v>
      </c>
      <c r="H53" s="2">
        <v>99590</v>
      </c>
      <c r="I53" s="1">
        <v>43.43</v>
      </c>
      <c r="J53" s="1">
        <v>9.74</v>
      </c>
      <c r="K53">
        <v>500</v>
      </c>
    </row>
    <row r="54" spans="1:11" x14ac:dyDescent="0.45">
      <c r="A54">
        <v>2024</v>
      </c>
      <c r="B54" t="s">
        <v>0</v>
      </c>
      <c r="C54" t="s">
        <v>5</v>
      </c>
      <c r="D54" t="s">
        <v>4</v>
      </c>
      <c r="E54">
        <v>59.1</v>
      </c>
      <c r="F54">
        <v>395.42</v>
      </c>
      <c r="G54">
        <v>8313</v>
      </c>
      <c r="H54" s="2">
        <v>99516</v>
      </c>
      <c r="I54" s="1">
        <v>46.94</v>
      </c>
      <c r="J54" s="1">
        <v>9.94</v>
      </c>
      <c r="K54">
        <v>640</v>
      </c>
    </row>
    <row r="55" spans="1:11" x14ac:dyDescent="0.45">
      <c r="A55">
        <v>2025</v>
      </c>
      <c r="B55" t="s">
        <v>0</v>
      </c>
      <c r="C55" t="s">
        <v>5</v>
      </c>
      <c r="D55" t="s">
        <v>4</v>
      </c>
      <c r="E55">
        <v>66.099999999999994</v>
      </c>
      <c r="F55">
        <v>497.15</v>
      </c>
      <c r="G55">
        <v>9613</v>
      </c>
      <c r="H55" s="2">
        <v>103892</v>
      </c>
      <c r="I55" s="1">
        <v>59.44</v>
      </c>
      <c r="J55" s="1">
        <v>11.01</v>
      </c>
      <c r="K55">
        <v>808</v>
      </c>
    </row>
    <row r="56" spans="1:11" x14ac:dyDescent="0.45">
      <c r="A56">
        <v>2017</v>
      </c>
      <c r="B56" t="s">
        <v>0</v>
      </c>
      <c r="C56" t="s">
        <v>6</v>
      </c>
      <c r="D56" t="s">
        <v>2</v>
      </c>
      <c r="E56">
        <v>10.199999999999999</v>
      </c>
      <c r="F56">
        <v>11.73</v>
      </c>
      <c r="G56">
        <v>288</v>
      </c>
      <c r="H56" s="2">
        <v>85988</v>
      </c>
      <c r="I56" s="1">
        <v>1.41</v>
      </c>
      <c r="J56" s="1">
        <v>3.64</v>
      </c>
      <c r="K56">
        <v>8</v>
      </c>
    </row>
    <row r="57" spans="1:11" x14ac:dyDescent="0.45">
      <c r="A57">
        <v>2018</v>
      </c>
      <c r="B57" t="s">
        <v>0</v>
      </c>
      <c r="C57" t="s">
        <v>6</v>
      </c>
      <c r="D57" t="s">
        <v>2</v>
      </c>
      <c r="E57">
        <v>16.2</v>
      </c>
      <c r="F57">
        <v>17.73</v>
      </c>
      <c r="G57">
        <v>387</v>
      </c>
      <c r="H57" s="2">
        <v>87024</v>
      </c>
      <c r="I57" s="1">
        <v>2.16</v>
      </c>
      <c r="J57" s="1">
        <v>4.71</v>
      </c>
      <c r="K57">
        <v>13</v>
      </c>
    </row>
    <row r="58" spans="1:11" x14ac:dyDescent="0.45">
      <c r="A58">
        <v>2019</v>
      </c>
      <c r="B58" t="s">
        <v>0</v>
      </c>
      <c r="C58" t="s">
        <v>6</v>
      </c>
      <c r="D58" t="s">
        <v>2</v>
      </c>
      <c r="E58">
        <v>23.2</v>
      </c>
      <c r="F58">
        <v>24.14</v>
      </c>
      <c r="G58">
        <v>505</v>
      </c>
      <c r="H58" s="2">
        <v>91529</v>
      </c>
      <c r="I58" s="1">
        <v>2.2799999999999998</v>
      </c>
      <c r="J58" s="1">
        <v>7.06</v>
      </c>
      <c r="K58">
        <v>20</v>
      </c>
    </row>
    <row r="59" spans="1:11" x14ac:dyDescent="0.45">
      <c r="A59">
        <v>2020</v>
      </c>
      <c r="B59" t="s">
        <v>0</v>
      </c>
      <c r="C59" t="s">
        <v>6</v>
      </c>
      <c r="D59" t="s">
        <v>2</v>
      </c>
      <c r="E59">
        <v>27.6</v>
      </c>
      <c r="F59">
        <v>28.79</v>
      </c>
      <c r="G59">
        <v>618</v>
      </c>
      <c r="H59" s="2">
        <v>93195</v>
      </c>
      <c r="I59" s="1">
        <v>3.6</v>
      </c>
      <c r="J59" s="1">
        <v>5.94</v>
      </c>
      <c r="K59">
        <v>28</v>
      </c>
    </row>
    <row r="60" spans="1:11" x14ac:dyDescent="0.45">
      <c r="A60">
        <v>2021</v>
      </c>
      <c r="B60" t="s">
        <v>0</v>
      </c>
      <c r="C60" t="s">
        <v>6</v>
      </c>
      <c r="D60" t="s">
        <v>2</v>
      </c>
      <c r="E60">
        <v>37.700000000000003</v>
      </c>
      <c r="F60">
        <v>36.36</v>
      </c>
      <c r="G60">
        <v>791</v>
      </c>
      <c r="H60" s="2">
        <v>94638</v>
      </c>
      <c r="I60" s="1">
        <v>4.79</v>
      </c>
      <c r="J60" s="1">
        <v>7.74</v>
      </c>
      <c r="K60">
        <v>44</v>
      </c>
    </row>
    <row r="61" spans="1:11" x14ac:dyDescent="0.45">
      <c r="A61">
        <v>2022</v>
      </c>
      <c r="B61" t="s">
        <v>0</v>
      </c>
      <c r="C61" t="s">
        <v>6</v>
      </c>
      <c r="D61" t="s">
        <v>2</v>
      </c>
      <c r="E61">
        <v>44.5</v>
      </c>
      <c r="F61">
        <v>47.17</v>
      </c>
      <c r="G61">
        <v>952</v>
      </c>
      <c r="H61" s="2">
        <v>98050</v>
      </c>
      <c r="I61" s="1">
        <v>6.07</v>
      </c>
      <c r="J61" s="1">
        <v>8.7200000000000006</v>
      </c>
      <c r="K61">
        <v>59</v>
      </c>
    </row>
    <row r="62" spans="1:11" x14ac:dyDescent="0.45">
      <c r="A62">
        <v>2023</v>
      </c>
      <c r="B62" t="s">
        <v>0</v>
      </c>
      <c r="C62" t="s">
        <v>6</v>
      </c>
      <c r="D62" t="s">
        <v>2</v>
      </c>
      <c r="E62">
        <v>51.8</v>
      </c>
      <c r="F62">
        <v>52.42</v>
      </c>
      <c r="G62">
        <v>1133</v>
      </c>
      <c r="H62" s="2">
        <v>101049</v>
      </c>
      <c r="I62" s="1">
        <v>6.6</v>
      </c>
      <c r="J62" s="1">
        <v>9.1999999999999993</v>
      </c>
      <c r="K62">
        <v>79</v>
      </c>
    </row>
    <row r="63" spans="1:11" x14ac:dyDescent="0.45">
      <c r="A63">
        <v>2024</v>
      </c>
      <c r="B63" t="s">
        <v>0</v>
      </c>
      <c r="C63" t="s">
        <v>6</v>
      </c>
      <c r="D63" t="s">
        <v>2</v>
      </c>
      <c r="E63">
        <v>60.7</v>
      </c>
      <c r="F63">
        <v>68.42</v>
      </c>
      <c r="G63">
        <v>1349</v>
      </c>
      <c r="H63" s="2">
        <v>102241</v>
      </c>
      <c r="I63" s="1">
        <v>8.48</v>
      </c>
      <c r="J63" s="1">
        <v>10.16</v>
      </c>
      <c r="K63">
        <v>106</v>
      </c>
    </row>
    <row r="64" spans="1:11" x14ac:dyDescent="0.45">
      <c r="A64">
        <v>2025</v>
      </c>
      <c r="B64" t="s">
        <v>0</v>
      </c>
      <c r="C64" t="s">
        <v>6</v>
      </c>
      <c r="D64" t="s">
        <v>2</v>
      </c>
      <c r="E64">
        <v>67.7</v>
      </c>
      <c r="F64">
        <v>78.569999999999993</v>
      </c>
      <c r="G64">
        <v>1559</v>
      </c>
      <c r="H64" s="2">
        <v>106269</v>
      </c>
      <c r="I64" s="1">
        <v>9.84</v>
      </c>
      <c r="J64" s="1">
        <v>11.91</v>
      </c>
      <c r="K64">
        <v>133</v>
      </c>
    </row>
    <row r="65" spans="1:11" x14ac:dyDescent="0.45">
      <c r="A65">
        <v>2017</v>
      </c>
      <c r="B65" t="s">
        <v>0</v>
      </c>
      <c r="C65" t="s">
        <v>6</v>
      </c>
      <c r="D65" t="s">
        <v>3</v>
      </c>
      <c r="E65">
        <v>8</v>
      </c>
      <c r="F65">
        <v>31.64</v>
      </c>
      <c r="G65">
        <v>696</v>
      </c>
      <c r="H65" s="2">
        <v>84736</v>
      </c>
      <c r="I65" s="1">
        <v>3.96</v>
      </c>
      <c r="J65" s="1">
        <v>3.88</v>
      </c>
      <c r="K65">
        <v>18</v>
      </c>
    </row>
    <row r="66" spans="1:11" x14ac:dyDescent="0.45">
      <c r="A66">
        <v>2018</v>
      </c>
      <c r="B66" t="s">
        <v>0</v>
      </c>
      <c r="C66" t="s">
        <v>6</v>
      </c>
      <c r="D66" t="s">
        <v>3</v>
      </c>
      <c r="E66">
        <v>15.6</v>
      </c>
      <c r="F66">
        <v>44.84</v>
      </c>
      <c r="G66">
        <v>960</v>
      </c>
      <c r="H66" s="2">
        <v>86833</v>
      </c>
      <c r="I66" s="1">
        <v>6.43</v>
      </c>
      <c r="J66" s="1">
        <v>4.2699999999999996</v>
      </c>
      <c r="K66">
        <v>32</v>
      </c>
    </row>
    <row r="67" spans="1:11" x14ac:dyDescent="0.45">
      <c r="A67">
        <v>2019</v>
      </c>
      <c r="B67" t="s">
        <v>0</v>
      </c>
      <c r="C67" t="s">
        <v>6</v>
      </c>
      <c r="D67" t="s">
        <v>3</v>
      </c>
      <c r="E67">
        <v>21.2</v>
      </c>
      <c r="F67">
        <v>60.3</v>
      </c>
      <c r="G67">
        <v>1230</v>
      </c>
      <c r="H67" s="2">
        <v>90813</v>
      </c>
      <c r="I67" s="1">
        <v>7.55</v>
      </c>
      <c r="J67" s="1">
        <v>5.92</v>
      </c>
      <c r="K67">
        <v>48</v>
      </c>
    </row>
    <row r="68" spans="1:11" x14ac:dyDescent="0.45">
      <c r="A68">
        <v>2020</v>
      </c>
      <c r="B68" t="s">
        <v>0</v>
      </c>
      <c r="C68" t="s">
        <v>6</v>
      </c>
      <c r="D68" t="s">
        <v>3</v>
      </c>
      <c r="E68">
        <v>30.5</v>
      </c>
      <c r="F68">
        <v>71.569999999999993</v>
      </c>
      <c r="G68">
        <v>1603</v>
      </c>
      <c r="H68" s="2">
        <v>92720</v>
      </c>
      <c r="I68" s="1">
        <v>8.25</v>
      </c>
      <c r="J68" s="1">
        <v>7.25</v>
      </c>
      <c r="K68">
        <v>77</v>
      </c>
    </row>
    <row r="69" spans="1:11" x14ac:dyDescent="0.45">
      <c r="A69">
        <v>2021</v>
      </c>
      <c r="B69" t="s">
        <v>0</v>
      </c>
      <c r="C69" t="s">
        <v>6</v>
      </c>
      <c r="D69" t="s">
        <v>3</v>
      </c>
      <c r="E69">
        <v>37.799999999999997</v>
      </c>
      <c r="F69">
        <v>89.45</v>
      </c>
      <c r="G69">
        <v>1980</v>
      </c>
      <c r="H69" s="2">
        <v>94894</v>
      </c>
      <c r="I69" s="1">
        <v>10.94</v>
      </c>
      <c r="J69" s="1">
        <v>7.2</v>
      </c>
      <c r="K69">
        <v>110</v>
      </c>
    </row>
    <row r="70" spans="1:11" x14ac:dyDescent="0.45">
      <c r="A70">
        <v>2022</v>
      </c>
      <c r="B70" t="s">
        <v>0</v>
      </c>
      <c r="C70" t="s">
        <v>6</v>
      </c>
      <c r="D70" t="s">
        <v>3</v>
      </c>
      <c r="E70">
        <v>44.3</v>
      </c>
      <c r="F70">
        <v>114.02</v>
      </c>
      <c r="G70">
        <v>2376</v>
      </c>
      <c r="H70" s="2">
        <v>97989</v>
      </c>
      <c r="I70" s="1">
        <v>13.43</v>
      </c>
      <c r="J70" s="1">
        <v>8.0299999999999994</v>
      </c>
      <c r="K70">
        <v>148</v>
      </c>
    </row>
    <row r="71" spans="1:11" x14ac:dyDescent="0.45">
      <c r="A71">
        <v>2023</v>
      </c>
      <c r="B71" t="s">
        <v>0</v>
      </c>
      <c r="C71" t="s">
        <v>6</v>
      </c>
      <c r="D71" t="s">
        <v>3</v>
      </c>
      <c r="E71">
        <v>53.3</v>
      </c>
      <c r="F71">
        <v>126.75</v>
      </c>
      <c r="G71">
        <v>2875</v>
      </c>
      <c r="H71" s="2">
        <v>98888</v>
      </c>
      <c r="I71" s="1">
        <v>14.85</v>
      </c>
      <c r="J71" s="1">
        <v>9.27</v>
      </c>
      <c r="K71">
        <v>204</v>
      </c>
    </row>
    <row r="72" spans="1:11" x14ac:dyDescent="0.45">
      <c r="A72">
        <v>2024</v>
      </c>
      <c r="B72" t="s">
        <v>0</v>
      </c>
      <c r="C72" t="s">
        <v>6</v>
      </c>
      <c r="D72" t="s">
        <v>3</v>
      </c>
      <c r="E72">
        <v>61</v>
      </c>
      <c r="F72">
        <v>173.06</v>
      </c>
      <c r="G72">
        <v>3383</v>
      </c>
      <c r="H72" s="2">
        <v>103732</v>
      </c>
      <c r="I72" s="1">
        <v>20.69</v>
      </c>
      <c r="J72" s="1">
        <v>10.31</v>
      </c>
      <c r="K72">
        <v>267</v>
      </c>
    </row>
    <row r="73" spans="1:11" x14ac:dyDescent="0.45">
      <c r="A73">
        <v>2025</v>
      </c>
      <c r="B73" t="s">
        <v>0</v>
      </c>
      <c r="C73" t="s">
        <v>6</v>
      </c>
      <c r="D73" t="s">
        <v>3</v>
      </c>
      <c r="E73">
        <v>66.5</v>
      </c>
      <c r="F73">
        <v>184.27</v>
      </c>
      <c r="G73">
        <v>3858</v>
      </c>
      <c r="H73" s="2">
        <v>105095</v>
      </c>
      <c r="I73" s="1">
        <v>22.27</v>
      </c>
      <c r="J73" s="1">
        <v>10.48</v>
      </c>
      <c r="K73">
        <v>326</v>
      </c>
    </row>
    <row r="74" spans="1:11" x14ac:dyDescent="0.45">
      <c r="A74">
        <v>2017</v>
      </c>
      <c r="B74" t="s">
        <v>0</v>
      </c>
      <c r="C74" t="s">
        <v>6</v>
      </c>
      <c r="D74" t="s">
        <v>4</v>
      </c>
      <c r="E74">
        <v>8.8000000000000007</v>
      </c>
      <c r="F74">
        <v>83.33</v>
      </c>
      <c r="G74">
        <v>1763</v>
      </c>
      <c r="H74" s="2">
        <v>84907</v>
      </c>
      <c r="I74" s="1">
        <v>10.199999999999999</v>
      </c>
      <c r="J74" s="1">
        <v>4.47</v>
      </c>
      <c r="K74">
        <v>47</v>
      </c>
    </row>
    <row r="75" spans="1:11" x14ac:dyDescent="0.45">
      <c r="A75">
        <v>2018</v>
      </c>
      <c r="B75" t="s">
        <v>0</v>
      </c>
      <c r="C75" t="s">
        <v>6</v>
      </c>
      <c r="D75" t="s">
        <v>4</v>
      </c>
      <c r="E75">
        <v>14.9</v>
      </c>
      <c r="F75">
        <v>109.06</v>
      </c>
      <c r="G75">
        <v>2375</v>
      </c>
      <c r="H75" s="2">
        <v>87561</v>
      </c>
      <c r="I75" s="1">
        <v>13.14</v>
      </c>
      <c r="J75" s="1">
        <v>4.32</v>
      </c>
      <c r="K75">
        <v>78</v>
      </c>
    </row>
    <row r="76" spans="1:11" x14ac:dyDescent="0.45">
      <c r="A76">
        <v>2019</v>
      </c>
      <c r="B76" t="s">
        <v>0</v>
      </c>
      <c r="C76" t="s">
        <v>6</v>
      </c>
      <c r="D76" t="s">
        <v>4</v>
      </c>
      <c r="E76">
        <v>23</v>
      </c>
      <c r="F76">
        <v>149.29</v>
      </c>
      <c r="G76">
        <v>3153</v>
      </c>
      <c r="H76" s="2">
        <v>91407</v>
      </c>
      <c r="I76" s="1">
        <v>18.39</v>
      </c>
      <c r="J76" s="1">
        <v>7.05</v>
      </c>
      <c r="K76">
        <v>129</v>
      </c>
    </row>
    <row r="77" spans="1:11" x14ac:dyDescent="0.45">
      <c r="A77">
        <v>2020</v>
      </c>
      <c r="B77" t="s">
        <v>0</v>
      </c>
      <c r="C77" t="s">
        <v>6</v>
      </c>
      <c r="D77" t="s">
        <v>4</v>
      </c>
      <c r="E77">
        <v>29.3</v>
      </c>
      <c r="F77">
        <v>192.91</v>
      </c>
      <c r="G77">
        <v>3949</v>
      </c>
      <c r="H77" s="2">
        <v>92819</v>
      </c>
      <c r="I77" s="1">
        <v>24.24</v>
      </c>
      <c r="J77" s="1">
        <v>6.03</v>
      </c>
      <c r="K77">
        <v>186</v>
      </c>
    </row>
    <row r="78" spans="1:11" x14ac:dyDescent="0.45">
      <c r="A78">
        <v>2021</v>
      </c>
      <c r="B78" t="s">
        <v>0</v>
      </c>
      <c r="C78" t="s">
        <v>6</v>
      </c>
      <c r="D78" t="s">
        <v>4</v>
      </c>
      <c r="E78">
        <v>36.700000000000003</v>
      </c>
      <c r="F78">
        <v>223.72</v>
      </c>
      <c r="G78">
        <v>4889</v>
      </c>
      <c r="H78" s="2">
        <v>93178</v>
      </c>
      <c r="I78" s="1">
        <v>26.58</v>
      </c>
      <c r="J78" s="1">
        <v>6.95</v>
      </c>
      <c r="K78">
        <v>267</v>
      </c>
    </row>
    <row r="79" spans="1:11" x14ac:dyDescent="0.45">
      <c r="A79">
        <v>2022</v>
      </c>
      <c r="B79" t="s">
        <v>0</v>
      </c>
      <c r="C79" t="s">
        <v>6</v>
      </c>
      <c r="D79" t="s">
        <v>4</v>
      </c>
      <c r="E79">
        <v>45.7</v>
      </c>
      <c r="F79">
        <v>290.27</v>
      </c>
      <c r="G79">
        <v>6029</v>
      </c>
      <c r="H79" s="2">
        <v>99583</v>
      </c>
      <c r="I79" s="1">
        <v>35.31</v>
      </c>
      <c r="J79" s="1">
        <v>8.14</v>
      </c>
      <c r="K79">
        <v>384</v>
      </c>
    </row>
    <row r="80" spans="1:11" x14ac:dyDescent="0.45">
      <c r="A80">
        <v>2023</v>
      </c>
      <c r="B80" t="s">
        <v>0</v>
      </c>
      <c r="C80" t="s">
        <v>6</v>
      </c>
      <c r="D80" t="s">
        <v>4</v>
      </c>
      <c r="E80">
        <v>51.7</v>
      </c>
      <c r="F80">
        <v>345.06</v>
      </c>
      <c r="G80">
        <v>7078</v>
      </c>
      <c r="H80" s="2">
        <v>98975</v>
      </c>
      <c r="I80" s="1">
        <v>42.32</v>
      </c>
      <c r="J80" s="1">
        <v>9.91</v>
      </c>
      <c r="K80">
        <v>493</v>
      </c>
    </row>
    <row r="81" spans="1:11" x14ac:dyDescent="0.45">
      <c r="A81">
        <v>2024</v>
      </c>
      <c r="B81" t="s">
        <v>0</v>
      </c>
      <c r="C81" t="s">
        <v>6</v>
      </c>
      <c r="D81" t="s">
        <v>4</v>
      </c>
      <c r="E81">
        <v>59.8</v>
      </c>
      <c r="F81">
        <v>364.76</v>
      </c>
      <c r="G81">
        <v>8366</v>
      </c>
      <c r="H81" s="2">
        <v>104242</v>
      </c>
      <c r="I81" s="1">
        <v>43.71</v>
      </c>
      <c r="J81" s="1">
        <v>10.92</v>
      </c>
      <c r="K81">
        <v>650</v>
      </c>
    </row>
    <row r="82" spans="1:11" x14ac:dyDescent="0.45">
      <c r="A82">
        <v>2025</v>
      </c>
      <c r="B82" t="s">
        <v>0</v>
      </c>
      <c r="C82" t="s">
        <v>6</v>
      </c>
      <c r="D82" t="s">
        <v>4</v>
      </c>
      <c r="E82">
        <v>65.599999999999994</v>
      </c>
      <c r="F82">
        <v>444.09</v>
      </c>
      <c r="G82">
        <v>9571</v>
      </c>
      <c r="H82" s="2">
        <v>105405</v>
      </c>
      <c r="I82" s="1">
        <v>53.31</v>
      </c>
      <c r="J82" s="1">
        <v>10.6</v>
      </c>
      <c r="K82">
        <v>800</v>
      </c>
    </row>
    <row r="83" spans="1:11" x14ac:dyDescent="0.45">
      <c r="A83">
        <v>2017</v>
      </c>
      <c r="B83" t="s">
        <v>0</v>
      </c>
      <c r="C83" t="s">
        <v>7</v>
      </c>
      <c r="D83" t="s">
        <v>2</v>
      </c>
      <c r="E83">
        <v>8.9</v>
      </c>
      <c r="F83">
        <v>11.74</v>
      </c>
      <c r="G83">
        <v>282</v>
      </c>
      <c r="H83" s="2">
        <v>84878</v>
      </c>
      <c r="I83" s="1">
        <v>1.47</v>
      </c>
      <c r="J83" s="1">
        <v>4.38</v>
      </c>
      <c r="K83">
        <v>7</v>
      </c>
    </row>
    <row r="84" spans="1:11" x14ac:dyDescent="0.45">
      <c r="A84">
        <v>2018</v>
      </c>
      <c r="B84" t="s">
        <v>0</v>
      </c>
      <c r="C84" t="s">
        <v>7</v>
      </c>
      <c r="D84" t="s">
        <v>2</v>
      </c>
      <c r="E84">
        <v>16.600000000000001</v>
      </c>
      <c r="F84">
        <v>16.66</v>
      </c>
      <c r="G84">
        <v>390</v>
      </c>
      <c r="H84" s="2">
        <v>86206</v>
      </c>
      <c r="I84" s="1">
        <v>2.64</v>
      </c>
      <c r="J84" s="1">
        <v>5.19</v>
      </c>
      <c r="K84">
        <v>13</v>
      </c>
    </row>
    <row r="85" spans="1:11" x14ac:dyDescent="0.45">
      <c r="A85">
        <v>2019</v>
      </c>
      <c r="B85" t="s">
        <v>0</v>
      </c>
      <c r="C85" t="s">
        <v>7</v>
      </c>
      <c r="D85" t="s">
        <v>2</v>
      </c>
      <c r="E85">
        <v>21.9</v>
      </c>
      <c r="F85">
        <v>24.78</v>
      </c>
      <c r="G85">
        <v>496</v>
      </c>
      <c r="H85" s="2">
        <v>90204</v>
      </c>
      <c r="I85" s="1">
        <v>3.56</v>
      </c>
      <c r="J85" s="1">
        <v>5.67</v>
      </c>
      <c r="K85">
        <v>19</v>
      </c>
    </row>
    <row r="86" spans="1:11" x14ac:dyDescent="0.45">
      <c r="A86">
        <v>2020</v>
      </c>
      <c r="B86" t="s">
        <v>0</v>
      </c>
      <c r="C86" t="s">
        <v>7</v>
      </c>
      <c r="D86" t="s">
        <v>2</v>
      </c>
      <c r="E86">
        <v>33.6</v>
      </c>
      <c r="F86">
        <v>33.72</v>
      </c>
      <c r="G86">
        <v>666</v>
      </c>
      <c r="H86" s="2">
        <v>92419</v>
      </c>
      <c r="I86" s="1">
        <v>4.53</v>
      </c>
      <c r="J86" s="1">
        <v>7.42</v>
      </c>
      <c r="K86">
        <v>34</v>
      </c>
    </row>
    <row r="87" spans="1:11" x14ac:dyDescent="0.45">
      <c r="A87">
        <v>2021</v>
      </c>
      <c r="B87" t="s">
        <v>0</v>
      </c>
      <c r="C87" t="s">
        <v>7</v>
      </c>
      <c r="D87" t="s">
        <v>2</v>
      </c>
      <c r="E87">
        <v>40.1</v>
      </c>
      <c r="F87">
        <v>36.36</v>
      </c>
      <c r="G87">
        <v>813</v>
      </c>
      <c r="H87" s="2">
        <v>95853</v>
      </c>
      <c r="I87" s="1">
        <v>4.8899999999999997</v>
      </c>
      <c r="J87" s="1">
        <v>6.76</v>
      </c>
      <c r="K87">
        <v>47</v>
      </c>
    </row>
    <row r="88" spans="1:11" x14ac:dyDescent="0.45">
      <c r="A88">
        <v>2022</v>
      </c>
      <c r="B88" t="s">
        <v>0</v>
      </c>
      <c r="C88" t="s">
        <v>7</v>
      </c>
      <c r="D88" t="s">
        <v>2</v>
      </c>
      <c r="E88">
        <v>43.7</v>
      </c>
      <c r="F88">
        <v>40.229999999999997</v>
      </c>
      <c r="G88">
        <v>944</v>
      </c>
      <c r="H88" s="2">
        <v>97486</v>
      </c>
      <c r="I88" s="1">
        <v>5.19</v>
      </c>
      <c r="J88" s="1">
        <v>9.15</v>
      </c>
      <c r="K88">
        <v>58</v>
      </c>
    </row>
    <row r="89" spans="1:11" x14ac:dyDescent="0.45">
      <c r="A89">
        <v>2023</v>
      </c>
      <c r="B89" t="s">
        <v>0</v>
      </c>
      <c r="C89" t="s">
        <v>7</v>
      </c>
      <c r="D89" t="s">
        <v>2</v>
      </c>
      <c r="E89">
        <v>53.1</v>
      </c>
      <c r="F89">
        <v>59</v>
      </c>
      <c r="G89">
        <v>1148</v>
      </c>
      <c r="H89" s="2">
        <v>98915</v>
      </c>
      <c r="I89" s="1">
        <v>6.23</v>
      </c>
      <c r="J89" s="1">
        <v>9.34</v>
      </c>
      <c r="K89">
        <v>81</v>
      </c>
    </row>
    <row r="90" spans="1:11" x14ac:dyDescent="0.45">
      <c r="A90">
        <v>2024</v>
      </c>
      <c r="B90" t="s">
        <v>0</v>
      </c>
      <c r="C90" t="s">
        <v>7</v>
      </c>
      <c r="D90" t="s">
        <v>2</v>
      </c>
      <c r="E90">
        <v>61.1</v>
      </c>
      <c r="F90">
        <v>64.42</v>
      </c>
      <c r="G90">
        <v>1354</v>
      </c>
      <c r="H90" s="2">
        <v>100723</v>
      </c>
      <c r="I90" s="1">
        <v>7.69</v>
      </c>
      <c r="J90" s="1">
        <v>9.5500000000000007</v>
      </c>
      <c r="K90">
        <v>107</v>
      </c>
    </row>
    <row r="91" spans="1:11" x14ac:dyDescent="0.45">
      <c r="A91">
        <v>2025</v>
      </c>
      <c r="B91" t="s">
        <v>0</v>
      </c>
      <c r="C91" t="s">
        <v>7</v>
      </c>
      <c r="D91" t="s">
        <v>2</v>
      </c>
      <c r="E91">
        <v>69</v>
      </c>
      <c r="F91">
        <v>76.61</v>
      </c>
      <c r="G91">
        <v>1576</v>
      </c>
      <c r="H91" s="2">
        <v>104409</v>
      </c>
      <c r="I91" s="1">
        <v>8.94</v>
      </c>
      <c r="J91" s="1">
        <v>10.64</v>
      </c>
      <c r="K91">
        <v>137</v>
      </c>
    </row>
    <row r="92" spans="1:11" x14ac:dyDescent="0.45">
      <c r="A92">
        <v>2017</v>
      </c>
      <c r="B92" t="s">
        <v>0</v>
      </c>
      <c r="C92" t="s">
        <v>7</v>
      </c>
      <c r="D92" t="s">
        <v>3</v>
      </c>
      <c r="E92">
        <v>7.9</v>
      </c>
      <c r="F92">
        <v>32.01</v>
      </c>
      <c r="G92">
        <v>694</v>
      </c>
      <c r="H92" s="2">
        <v>84162</v>
      </c>
      <c r="I92" s="1">
        <v>4.09</v>
      </c>
      <c r="J92" s="1">
        <v>3.63</v>
      </c>
      <c r="K92">
        <v>17</v>
      </c>
    </row>
    <row r="93" spans="1:11" x14ac:dyDescent="0.45">
      <c r="A93">
        <v>2018</v>
      </c>
      <c r="B93" t="s">
        <v>0</v>
      </c>
      <c r="C93" t="s">
        <v>7</v>
      </c>
      <c r="D93" t="s">
        <v>3</v>
      </c>
      <c r="E93">
        <v>14.3</v>
      </c>
      <c r="F93">
        <v>42.57</v>
      </c>
      <c r="G93">
        <v>941</v>
      </c>
      <c r="H93" s="2">
        <v>86643</v>
      </c>
      <c r="I93" s="1">
        <v>4.83</v>
      </c>
      <c r="J93" s="1">
        <v>4</v>
      </c>
      <c r="K93">
        <v>30</v>
      </c>
    </row>
    <row r="94" spans="1:11" x14ac:dyDescent="0.45">
      <c r="A94">
        <v>2019</v>
      </c>
      <c r="B94" t="s">
        <v>0</v>
      </c>
      <c r="C94" t="s">
        <v>7</v>
      </c>
      <c r="D94" t="s">
        <v>3</v>
      </c>
      <c r="E94">
        <v>25.9</v>
      </c>
      <c r="F94">
        <v>60.41</v>
      </c>
      <c r="G94">
        <v>1311</v>
      </c>
      <c r="H94" s="2">
        <v>89469</v>
      </c>
      <c r="I94" s="1">
        <v>7.36</v>
      </c>
      <c r="J94" s="1">
        <v>6.04</v>
      </c>
      <c r="K94">
        <v>57</v>
      </c>
    </row>
    <row r="95" spans="1:11" x14ac:dyDescent="0.45">
      <c r="A95">
        <v>2020</v>
      </c>
      <c r="B95" t="s">
        <v>0</v>
      </c>
      <c r="C95" t="s">
        <v>7</v>
      </c>
      <c r="D95" t="s">
        <v>3</v>
      </c>
      <c r="E95">
        <v>30.2</v>
      </c>
      <c r="F95">
        <v>76.98</v>
      </c>
      <c r="G95">
        <v>1597</v>
      </c>
      <c r="H95" s="2">
        <v>93351</v>
      </c>
      <c r="I95" s="1">
        <v>8.9700000000000006</v>
      </c>
      <c r="J95" s="1">
        <v>6.28</v>
      </c>
      <c r="K95">
        <v>76</v>
      </c>
    </row>
    <row r="96" spans="1:11" x14ac:dyDescent="0.45">
      <c r="A96">
        <v>2021</v>
      </c>
      <c r="B96" t="s">
        <v>0</v>
      </c>
      <c r="C96" t="s">
        <v>7</v>
      </c>
      <c r="D96" t="s">
        <v>3</v>
      </c>
      <c r="E96">
        <v>37.6</v>
      </c>
      <c r="F96">
        <v>82.39</v>
      </c>
      <c r="G96">
        <v>1976</v>
      </c>
      <c r="H96" s="2">
        <v>93757</v>
      </c>
      <c r="I96" s="1">
        <v>10.57</v>
      </c>
      <c r="J96" s="1">
        <v>8.5</v>
      </c>
      <c r="K96">
        <v>109</v>
      </c>
    </row>
    <row r="97" spans="1:11" x14ac:dyDescent="0.45">
      <c r="A97">
        <v>2022</v>
      </c>
      <c r="B97" t="s">
        <v>0</v>
      </c>
      <c r="C97" t="s">
        <v>7</v>
      </c>
      <c r="D97" t="s">
        <v>3</v>
      </c>
      <c r="E97">
        <v>45.1</v>
      </c>
      <c r="F97">
        <v>116.78</v>
      </c>
      <c r="G97">
        <v>2396</v>
      </c>
      <c r="H97" s="2">
        <v>98054</v>
      </c>
      <c r="I97" s="1">
        <v>15.55</v>
      </c>
      <c r="J97" s="1">
        <v>9.08</v>
      </c>
      <c r="K97">
        <v>151</v>
      </c>
    </row>
    <row r="98" spans="1:11" x14ac:dyDescent="0.45">
      <c r="A98">
        <v>2023</v>
      </c>
      <c r="B98" t="s">
        <v>0</v>
      </c>
      <c r="C98" t="s">
        <v>7</v>
      </c>
      <c r="D98" t="s">
        <v>3</v>
      </c>
      <c r="E98">
        <v>52.8</v>
      </c>
      <c r="F98">
        <v>129.54</v>
      </c>
      <c r="G98">
        <v>2861</v>
      </c>
      <c r="H98" s="2">
        <v>98688</v>
      </c>
      <c r="I98" s="1">
        <v>15.65</v>
      </c>
      <c r="J98" s="1">
        <v>8.8800000000000008</v>
      </c>
      <c r="K98">
        <v>202</v>
      </c>
    </row>
    <row r="99" spans="1:11" x14ac:dyDescent="0.45">
      <c r="A99">
        <v>2024</v>
      </c>
      <c r="B99" t="s">
        <v>0</v>
      </c>
      <c r="C99" t="s">
        <v>7</v>
      </c>
      <c r="D99" t="s">
        <v>3</v>
      </c>
      <c r="E99">
        <v>58.4</v>
      </c>
      <c r="F99">
        <v>152.61000000000001</v>
      </c>
      <c r="G99">
        <v>3304</v>
      </c>
      <c r="H99" s="2">
        <v>101737</v>
      </c>
      <c r="I99" s="1">
        <v>19.16</v>
      </c>
      <c r="J99" s="1">
        <v>10.54</v>
      </c>
      <c r="K99">
        <v>252</v>
      </c>
    </row>
    <row r="100" spans="1:11" x14ac:dyDescent="0.45">
      <c r="A100">
        <v>2025</v>
      </c>
      <c r="B100" t="s">
        <v>0</v>
      </c>
      <c r="C100" t="s">
        <v>7</v>
      </c>
      <c r="D100" t="s">
        <v>3</v>
      </c>
      <c r="E100">
        <v>68</v>
      </c>
      <c r="F100">
        <v>200.43</v>
      </c>
      <c r="G100">
        <v>3908</v>
      </c>
      <c r="H100" s="2">
        <v>105481</v>
      </c>
      <c r="I100" s="1">
        <v>23.62</v>
      </c>
      <c r="J100" s="1">
        <v>12.07</v>
      </c>
      <c r="K100">
        <v>336</v>
      </c>
    </row>
    <row r="101" spans="1:11" x14ac:dyDescent="0.45">
      <c r="A101">
        <v>2017</v>
      </c>
      <c r="B101" t="s">
        <v>0</v>
      </c>
      <c r="C101" t="s">
        <v>7</v>
      </c>
      <c r="D101" t="s">
        <v>4</v>
      </c>
      <c r="E101">
        <v>8.8000000000000007</v>
      </c>
      <c r="F101">
        <v>73.39</v>
      </c>
      <c r="G101">
        <v>1763</v>
      </c>
      <c r="H101" s="2">
        <v>84838</v>
      </c>
      <c r="I101" s="1">
        <v>8.3699999999999992</v>
      </c>
      <c r="J101" s="1">
        <v>3.23</v>
      </c>
      <c r="K101">
        <v>47</v>
      </c>
    </row>
    <row r="102" spans="1:11" x14ac:dyDescent="0.45">
      <c r="A102">
        <v>2018</v>
      </c>
      <c r="B102" t="s">
        <v>0</v>
      </c>
      <c r="C102" t="s">
        <v>7</v>
      </c>
      <c r="D102" t="s">
        <v>4</v>
      </c>
      <c r="E102">
        <v>16.899999999999999</v>
      </c>
      <c r="F102">
        <v>121.31</v>
      </c>
      <c r="G102">
        <v>2448</v>
      </c>
      <c r="H102" s="2">
        <v>86325</v>
      </c>
      <c r="I102" s="1">
        <v>14.84</v>
      </c>
      <c r="J102" s="1">
        <v>4.6399999999999997</v>
      </c>
      <c r="K102">
        <v>85</v>
      </c>
    </row>
    <row r="103" spans="1:11" x14ac:dyDescent="0.45">
      <c r="A103">
        <v>2019</v>
      </c>
      <c r="B103" t="s">
        <v>0</v>
      </c>
      <c r="C103" t="s">
        <v>7</v>
      </c>
      <c r="D103" t="s">
        <v>4</v>
      </c>
      <c r="E103">
        <v>22.3</v>
      </c>
      <c r="F103">
        <v>140.16</v>
      </c>
      <c r="G103">
        <v>3123</v>
      </c>
      <c r="H103" s="2">
        <v>89321</v>
      </c>
      <c r="I103" s="1">
        <v>16.84</v>
      </c>
      <c r="J103" s="1">
        <v>5.18</v>
      </c>
      <c r="K103">
        <v>125</v>
      </c>
    </row>
    <row r="104" spans="1:11" x14ac:dyDescent="0.45">
      <c r="A104">
        <v>2020</v>
      </c>
      <c r="B104" t="s">
        <v>0</v>
      </c>
      <c r="C104" t="s">
        <v>7</v>
      </c>
      <c r="D104" t="s">
        <v>4</v>
      </c>
      <c r="E104">
        <v>30.9</v>
      </c>
      <c r="F104">
        <v>187.69</v>
      </c>
      <c r="G104">
        <v>4028</v>
      </c>
      <c r="H104" s="2">
        <v>92428</v>
      </c>
      <c r="I104" s="1">
        <v>22.07</v>
      </c>
      <c r="J104" s="1">
        <v>6.36</v>
      </c>
      <c r="K104">
        <v>196</v>
      </c>
    </row>
    <row r="105" spans="1:11" x14ac:dyDescent="0.45">
      <c r="A105">
        <v>2021</v>
      </c>
      <c r="B105" t="s">
        <v>0</v>
      </c>
      <c r="C105" t="s">
        <v>7</v>
      </c>
      <c r="D105" t="s">
        <v>4</v>
      </c>
      <c r="E105">
        <v>39.1</v>
      </c>
      <c r="F105">
        <v>242.27</v>
      </c>
      <c r="G105">
        <v>5025</v>
      </c>
      <c r="H105" s="2">
        <v>94269</v>
      </c>
      <c r="I105" s="1">
        <v>29.12</v>
      </c>
      <c r="J105" s="1">
        <v>8.14</v>
      </c>
      <c r="K105">
        <v>286</v>
      </c>
    </row>
    <row r="106" spans="1:11" x14ac:dyDescent="0.45">
      <c r="A106">
        <v>2022</v>
      </c>
      <c r="B106" t="s">
        <v>0</v>
      </c>
      <c r="C106" t="s">
        <v>7</v>
      </c>
      <c r="D106" t="s">
        <v>4</v>
      </c>
      <c r="E106">
        <v>43</v>
      </c>
      <c r="F106">
        <v>285.66000000000003</v>
      </c>
      <c r="G106">
        <v>5859</v>
      </c>
      <c r="H106" s="2">
        <v>97102</v>
      </c>
      <c r="I106" s="1">
        <v>34.56</v>
      </c>
      <c r="J106" s="1">
        <v>7.7</v>
      </c>
      <c r="K106">
        <v>357</v>
      </c>
    </row>
    <row r="107" spans="1:11" x14ac:dyDescent="0.45">
      <c r="A107">
        <v>2023</v>
      </c>
      <c r="B107" t="s">
        <v>0</v>
      </c>
      <c r="C107" t="s">
        <v>7</v>
      </c>
      <c r="D107" t="s">
        <v>4</v>
      </c>
      <c r="E107">
        <v>50.3</v>
      </c>
      <c r="F107">
        <v>305.49</v>
      </c>
      <c r="G107">
        <v>6980</v>
      </c>
      <c r="H107" s="2">
        <v>100348</v>
      </c>
      <c r="I107" s="1">
        <v>36.79</v>
      </c>
      <c r="J107" s="1">
        <v>8.49</v>
      </c>
      <c r="K107">
        <v>476</v>
      </c>
    </row>
    <row r="108" spans="1:11" x14ac:dyDescent="0.45">
      <c r="A108">
        <v>2024</v>
      </c>
      <c r="B108" t="s">
        <v>0</v>
      </c>
      <c r="C108" t="s">
        <v>7</v>
      </c>
      <c r="D108" t="s">
        <v>4</v>
      </c>
      <c r="E108">
        <v>61.5</v>
      </c>
      <c r="F108">
        <v>370.98</v>
      </c>
      <c r="G108">
        <v>8496</v>
      </c>
      <c r="H108" s="2">
        <v>102782</v>
      </c>
      <c r="I108" s="1">
        <v>43.91</v>
      </c>
      <c r="J108" s="1">
        <v>9.99</v>
      </c>
      <c r="K108">
        <v>675</v>
      </c>
    </row>
    <row r="109" spans="1:11" x14ac:dyDescent="0.45">
      <c r="A109">
        <v>2025</v>
      </c>
      <c r="B109" t="s">
        <v>0</v>
      </c>
      <c r="C109" t="s">
        <v>7</v>
      </c>
      <c r="D109" t="s">
        <v>4</v>
      </c>
      <c r="E109">
        <v>68.099999999999994</v>
      </c>
      <c r="F109">
        <v>446.84</v>
      </c>
      <c r="G109">
        <v>9778</v>
      </c>
      <c r="H109" s="2">
        <v>104994</v>
      </c>
      <c r="I109" s="1">
        <v>54.12</v>
      </c>
      <c r="J109" s="1">
        <v>10.83</v>
      </c>
      <c r="K109">
        <v>841</v>
      </c>
    </row>
    <row r="110" spans="1:11" x14ac:dyDescent="0.45">
      <c r="A110">
        <v>2017</v>
      </c>
      <c r="B110" t="s">
        <v>0</v>
      </c>
      <c r="C110" t="s">
        <v>8</v>
      </c>
      <c r="D110" t="s">
        <v>2</v>
      </c>
      <c r="E110">
        <v>9.3000000000000007</v>
      </c>
      <c r="F110">
        <v>11.77</v>
      </c>
      <c r="G110">
        <v>284</v>
      </c>
      <c r="H110" s="2">
        <v>85450</v>
      </c>
      <c r="I110" s="1">
        <v>2.13</v>
      </c>
      <c r="J110" s="1">
        <v>2.63</v>
      </c>
      <c r="K110">
        <v>7</v>
      </c>
    </row>
    <row r="111" spans="1:11" x14ac:dyDescent="0.45">
      <c r="A111">
        <v>2018</v>
      </c>
      <c r="B111" t="s">
        <v>0</v>
      </c>
      <c r="C111" t="s">
        <v>8</v>
      </c>
      <c r="D111" t="s">
        <v>2</v>
      </c>
      <c r="E111">
        <v>14.3</v>
      </c>
      <c r="F111">
        <v>17.61</v>
      </c>
      <c r="G111">
        <v>376</v>
      </c>
      <c r="H111" s="2">
        <v>87372</v>
      </c>
      <c r="I111" s="1">
        <v>2.2999999999999998</v>
      </c>
      <c r="J111" s="1">
        <v>4.3499999999999996</v>
      </c>
      <c r="K111">
        <v>12</v>
      </c>
    </row>
    <row r="112" spans="1:11" x14ac:dyDescent="0.45">
      <c r="A112">
        <v>2019</v>
      </c>
      <c r="B112" t="s">
        <v>0</v>
      </c>
      <c r="C112" t="s">
        <v>8</v>
      </c>
      <c r="D112" t="s">
        <v>2</v>
      </c>
      <c r="E112">
        <v>23.1</v>
      </c>
      <c r="F112">
        <v>23.15</v>
      </c>
      <c r="G112">
        <v>505</v>
      </c>
      <c r="H112" s="2">
        <v>91152</v>
      </c>
      <c r="I112" s="1">
        <v>2.91</v>
      </c>
      <c r="J112" s="1">
        <v>5.97</v>
      </c>
      <c r="K112">
        <v>20</v>
      </c>
    </row>
    <row r="113" spans="1:11" x14ac:dyDescent="0.45">
      <c r="A113">
        <v>2020</v>
      </c>
      <c r="B113" t="s">
        <v>0</v>
      </c>
      <c r="C113" t="s">
        <v>8</v>
      </c>
      <c r="D113" t="s">
        <v>2</v>
      </c>
      <c r="E113">
        <v>29.9</v>
      </c>
      <c r="F113">
        <v>29.05</v>
      </c>
      <c r="G113">
        <v>636</v>
      </c>
      <c r="H113" s="2">
        <v>92249</v>
      </c>
      <c r="I113" s="1">
        <v>3.68</v>
      </c>
      <c r="J113" s="1">
        <v>6.34</v>
      </c>
      <c r="K113">
        <v>30</v>
      </c>
    </row>
    <row r="114" spans="1:11" x14ac:dyDescent="0.45">
      <c r="A114">
        <v>2021</v>
      </c>
      <c r="B114" t="s">
        <v>0</v>
      </c>
      <c r="C114" t="s">
        <v>8</v>
      </c>
      <c r="D114" t="s">
        <v>2</v>
      </c>
      <c r="E114">
        <v>38.4</v>
      </c>
      <c r="F114">
        <v>41.45</v>
      </c>
      <c r="G114">
        <v>797</v>
      </c>
      <c r="H114" s="2">
        <v>96029</v>
      </c>
      <c r="I114" s="1">
        <v>4.8099999999999996</v>
      </c>
      <c r="J114" s="1">
        <v>8.33</v>
      </c>
      <c r="K114">
        <v>44</v>
      </c>
    </row>
    <row r="115" spans="1:11" x14ac:dyDescent="0.45">
      <c r="A115">
        <v>2022</v>
      </c>
      <c r="B115" t="s">
        <v>0</v>
      </c>
      <c r="C115" t="s">
        <v>8</v>
      </c>
      <c r="D115" t="s">
        <v>2</v>
      </c>
      <c r="E115">
        <v>44.9</v>
      </c>
      <c r="F115">
        <v>40.700000000000003</v>
      </c>
      <c r="G115">
        <v>956</v>
      </c>
      <c r="H115" s="2">
        <v>96764</v>
      </c>
      <c r="I115" s="1">
        <v>3.95</v>
      </c>
      <c r="J115" s="1">
        <v>8.18</v>
      </c>
      <c r="K115">
        <v>60</v>
      </c>
    </row>
    <row r="116" spans="1:11" x14ac:dyDescent="0.45">
      <c r="A116">
        <v>2023</v>
      </c>
      <c r="B116" t="s">
        <v>0</v>
      </c>
      <c r="C116" t="s">
        <v>8</v>
      </c>
      <c r="D116" t="s">
        <v>2</v>
      </c>
      <c r="E116">
        <v>53</v>
      </c>
      <c r="F116">
        <v>59.08</v>
      </c>
      <c r="G116">
        <v>1147</v>
      </c>
      <c r="H116" s="2">
        <v>100627</v>
      </c>
      <c r="I116" s="1">
        <v>6.98</v>
      </c>
      <c r="J116" s="1">
        <v>9.86</v>
      </c>
      <c r="K116">
        <v>81</v>
      </c>
    </row>
    <row r="117" spans="1:11" x14ac:dyDescent="0.45">
      <c r="A117">
        <v>2024</v>
      </c>
      <c r="B117" t="s">
        <v>0</v>
      </c>
      <c r="C117" t="s">
        <v>8</v>
      </c>
      <c r="D117" t="s">
        <v>2</v>
      </c>
      <c r="E117">
        <v>57.2</v>
      </c>
      <c r="F117">
        <v>63.18</v>
      </c>
      <c r="G117">
        <v>1306</v>
      </c>
      <c r="H117" s="2">
        <v>103642</v>
      </c>
      <c r="I117" s="1">
        <v>6.84</v>
      </c>
      <c r="J117" s="1">
        <v>10.55</v>
      </c>
      <c r="K117">
        <v>98</v>
      </c>
    </row>
    <row r="118" spans="1:11" x14ac:dyDescent="0.45">
      <c r="A118">
        <v>2025</v>
      </c>
      <c r="B118" t="s">
        <v>0</v>
      </c>
      <c r="C118" t="s">
        <v>8</v>
      </c>
      <c r="D118" t="s">
        <v>2</v>
      </c>
      <c r="E118">
        <v>68.5</v>
      </c>
      <c r="F118">
        <v>73.39</v>
      </c>
      <c r="G118">
        <v>1569</v>
      </c>
      <c r="H118" s="2">
        <v>106066</v>
      </c>
      <c r="I118" s="1">
        <v>9.94</v>
      </c>
      <c r="J118" s="1">
        <v>11.33</v>
      </c>
      <c r="K118">
        <v>135</v>
      </c>
    </row>
    <row r="119" spans="1:11" x14ac:dyDescent="0.45">
      <c r="A119">
        <v>2017</v>
      </c>
      <c r="B119" t="s">
        <v>0</v>
      </c>
      <c r="C119" t="s">
        <v>8</v>
      </c>
      <c r="D119" t="s">
        <v>3</v>
      </c>
      <c r="E119">
        <v>8.4</v>
      </c>
      <c r="F119">
        <v>30.07</v>
      </c>
      <c r="G119">
        <v>700</v>
      </c>
      <c r="H119" s="2">
        <v>84277</v>
      </c>
      <c r="I119" s="1">
        <v>4.0199999999999996</v>
      </c>
      <c r="J119" s="1">
        <v>3.49</v>
      </c>
      <c r="K119">
        <v>18</v>
      </c>
    </row>
    <row r="120" spans="1:11" x14ac:dyDescent="0.45">
      <c r="A120">
        <v>2018</v>
      </c>
      <c r="B120" t="s">
        <v>0</v>
      </c>
      <c r="C120" t="s">
        <v>8</v>
      </c>
      <c r="D120" t="s">
        <v>3</v>
      </c>
      <c r="E120">
        <v>15.6</v>
      </c>
      <c r="F120">
        <v>42.51</v>
      </c>
      <c r="G120">
        <v>960</v>
      </c>
      <c r="H120" s="2">
        <v>87969</v>
      </c>
      <c r="I120" s="1">
        <v>5.27</v>
      </c>
      <c r="J120" s="1">
        <v>5.49</v>
      </c>
      <c r="K120">
        <v>32</v>
      </c>
    </row>
    <row r="121" spans="1:11" x14ac:dyDescent="0.45">
      <c r="A121">
        <v>2019</v>
      </c>
      <c r="B121" t="s">
        <v>0</v>
      </c>
      <c r="C121" t="s">
        <v>8</v>
      </c>
      <c r="D121" t="s">
        <v>3</v>
      </c>
      <c r="E121">
        <v>22.2</v>
      </c>
      <c r="F121">
        <v>56.93</v>
      </c>
      <c r="G121">
        <v>1247</v>
      </c>
      <c r="H121" s="2">
        <v>89218</v>
      </c>
      <c r="I121" s="1">
        <v>6.61</v>
      </c>
      <c r="J121" s="1">
        <v>5.89</v>
      </c>
      <c r="K121">
        <v>50</v>
      </c>
    </row>
    <row r="122" spans="1:11" x14ac:dyDescent="0.45">
      <c r="A122">
        <v>2020</v>
      </c>
      <c r="B122" t="s">
        <v>0</v>
      </c>
      <c r="C122" t="s">
        <v>8</v>
      </c>
      <c r="D122" t="s">
        <v>3</v>
      </c>
      <c r="E122">
        <v>31.6</v>
      </c>
      <c r="F122">
        <v>72.349999999999994</v>
      </c>
      <c r="G122">
        <v>1625</v>
      </c>
      <c r="H122" s="2">
        <v>93455</v>
      </c>
      <c r="I122" s="1">
        <v>9.36</v>
      </c>
      <c r="J122" s="1">
        <v>7.04</v>
      </c>
      <c r="K122">
        <v>80</v>
      </c>
    </row>
    <row r="123" spans="1:11" x14ac:dyDescent="0.45">
      <c r="A123">
        <v>2021</v>
      </c>
      <c r="B123" t="s">
        <v>0</v>
      </c>
      <c r="C123" t="s">
        <v>8</v>
      </c>
      <c r="D123" t="s">
        <v>3</v>
      </c>
      <c r="E123">
        <v>40.799999999999997</v>
      </c>
      <c r="F123">
        <v>92.44</v>
      </c>
      <c r="G123">
        <v>2048</v>
      </c>
      <c r="H123" s="2">
        <v>94015</v>
      </c>
      <c r="I123" s="1">
        <v>10.199999999999999</v>
      </c>
      <c r="J123" s="1">
        <v>8.7899999999999991</v>
      </c>
      <c r="K123">
        <v>120</v>
      </c>
    </row>
    <row r="124" spans="1:11" x14ac:dyDescent="0.45">
      <c r="A124">
        <v>2022</v>
      </c>
      <c r="B124" t="s">
        <v>0</v>
      </c>
      <c r="C124" t="s">
        <v>8</v>
      </c>
      <c r="D124" t="s">
        <v>3</v>
      </c>
      <c r="E124">
        <v>46.5</v>
      </c>
      <c r="F124">
        <v>114.7</v>
      </c>
      <c r="G124">
        <v>2431</v>
      </c>
      <c r="H124" s="2">
        <v>98023</v>
      </c>
      <c r="I124" s="1">
        <v>13.2</v>
      </c>
      <c r="J124" s="1">
        <v>10.050000000000001</v>
      </c>
      <c r="K124">
        <v>156</v>
      </c>
    </row>
    <row r="125" spans="1:11" x14ac:dyDescent="0.45">
      <c r="A125">
        <v>2023</v>
      </c>
      <c r="B125" t="s">
        <v>0</v>
      </c>
      <c r="C125" t="s">
        <v>8</v>
      </c>
      <c r="D125" t="s">
        <v>3</v>
      </c>
      <c r="E125">
        <v>53.2</v>
      </c>
      <c r="F125">
        <v>137.27000000000001</v>
      </c>
      <c r="G125">
        <v>2873</v>
      </c>
      <c r="H125" s="2">
        <v>101027</v>
      </c>
      <c r="I125" s="1">
        <v>16.71</v>
      </c>
      <c r="J125" s="1">
        <v>9.52</v>
      </c>
      <c r="K125">
        <v>204</v>
      </c>
    </row>
    <row r="126" spans="1:11" x14ac:dyDescent="0.45">
      <c r="A126">
        <v>2024</v>
      </c>
      <c r="B126" t="s">
        <v>0</v>
      </c>
      <c r="C126" t="s">
        <v>8</v>
      </c>
      <c r="D126" t="s">
        <v>3</v>
      </c>
      <c r="E126">
        <v>59.3</v>
      </c>
      <c r="F126">
        <v>162.65</v>
      </c>
      <c r="G126">
        <v>3331</v>
      </c>
      <c r="H126" s="2">
        <v>104785</v>
      </c>
      <c r="I126" s="1">
        <v>20.190000000000001</v>
      </c>
      <c r="J126" s="1">
        <v>11.07</v>
      </c>
      <c r="K126">
        <v>257</v>
      </c>
    </row>
    <row r="127" spans="1:11" x14ac:dyDescent="0.45">
      <c r="A127">
        <v>2025</v>
      </c>
      <c r="B127" t="s">
        <v>0</v>
      </c>
      <c r="C127" t="s">
        <v>8</v>
      </c>
      <c r="D127" t="s">
        <v>3</v>
      </c>
      <c r="E127">
        <v>67.2</v>
      </c>
      <c r="F127">
        <v>176.28</v>
      </c>
      <c r="G127">
        <v>3881</v>
      </c>
      <c r="H127" s="2">
        <v>105267</v>
      </c>
      <c r="I127" s="1">
        <v>21.18</v>
      </c>
      <c r="J127" s="1">
        <v>11.72</v>
      </c>
      <c r="K127">
        <v>330</v>
      </c>
    </row>
    <row r="128" spans="1:11" x14ac:dyDescent="0.45">
      <c r="A128">
        <v>2017</v>
      </c>
      <c r="B128" t="s">
        <v>0</v>
      </c>
      <c r="C128" t="s">
        <v>8</v>
      </c>
      <c r="D128" t="s">
        <v>4</v>
      </c>
      <c r="E128">
        <v>5.5</v>
      </c>
      <c r="F128">
        <v>79.319999999999993</v>
      </c>
      <c r="G128">
        <v>1665</v>
      </c>
      <c r="H128" s="2">
        <v>84865</v>
      </c>
      <c r="I128" s="1">
        <v>9.3000000000000007</v>
      </c>
      <c r="J128" s="1">
        <v>3.05</v>
      </c>
      <c r="K128">
        <v>39</v>
      </c>
    </row>
    <row r="129" spans="1:11" x14ac:dyDescent="0.45">
      <c r="A129">
        <v>2018</v>
      </c>
      <c r="B129" t="s">
        <v>0</v>
      </c>
      <c r="C129" t="s">
        <v>8</v>
      </c>
      <c r="D129" t="s">
        <v>4</v>
      </c>
      <c r="E129">
        <v>13</v>
      </c>
      <c r="F129">
        <v>109.45</v>
      </c>
      <c r="G129">
        <v>2305</v>
      </c>
      <c r="H129" s="2">
        <v>87614</v>
      </c>
      <c r="I129" s="1">
        <v>12.49</v>
      </c>
      <c r="J129" s="1">
        <v>3.78</v>
      </c>
      <c r="K129">
        <v>71</v>
      </c>
    </row>
    <row r="130" spans="1:11" x14ac:dyDescent="0.45">
      <c r="A130">
        <v>2019</v>
      </c>
      <c r="B130" t="s">
        <v>0</v>
      </c>
      <c r="C130" t="s">
        <v>8</v>
      </c>
      <c r="D130" t="s">
        <v>4</v>
      </c>
      <c r="E130">
        <v>22.5</v>
      </c>
      <c r="F130">
        <v>156.87</v>
      </c>
      <c r="G130">
        <v>3132</v>
      </c>
      <c r="H130" s="2">
        <v>89866</v>
      </c>
      <c r="I130" s="1">
        <v>18.07</v>
      </c>
      <c r="J130" s="1">
        <v>5.55</v>
      </c>
      <c r="K130">
        <v>126</v>
      </c>
    </row>
    <row r="131" spans="1:11" x14ac:dyDescent="0.45">
      <c r="A131">
        <v>2020</v>
      </c>
      <c r="B131" t="s">
        <v>0</v>
      </c>
      <c r="C131" t="s">
        <v>8</v>
      </c>
      <c r="D131" t="s">
        <v>4</v>
      </c>
      <c r="E131">
        <v>30.1</v>
      </c>
      <c r="F131">
        <v>161.36000000000001</v>
      </c>
      <c r="G131">
        <v>3988</v>
      </c>
      <c r="H131" s="2">
        <v>92599</v>
      </c>
      <c r="I131" s="1">
        <v>19.25</v>
      </c>
      <c r="J131" s="1">
        <v>7.03</v>
      </c>
      <c r="K131">
        <v>191</v>
      </c>
    </row>
    <row r="132" spans="1:11" x14ac:dyDescent="0.45">
      <c r="A132">
        <v>2021</v>
      </c>
      <c r="B132" t="s">
        <v>0</v>
      </c>
      <c r="C132" t="s">
        <v>8</v>
      </c>
      <c r="D132" t="s">
        <v>4</v>
      </c>
      <c r="E132">
        <v>40.799999999999997</v>
      </c>
      <c r="F132">
        <v>253.95</v>
      </c>
      <c r="G132">
        <v>5121</v>
      </c>
      <c r="H132" s="2">
        <v>94944</v>
      </c>
      <c r="I132" s="1">
        <v>29.92</v>
      </c>
      <c r="J132" s="1">
        <v>9.44</v>
      </c>
      <c r="K132">
        <v>301</v>
      </c>
    </row>
    <row r="133" spans="1:11" x14ac:dyDescent="0.45">
      <c r="A133">
        <v>2022</v>
      </c>
      <c r="B133" t="s">
        <v>0</v>
      </c>
      <c r="C133" t="s">
        <v>8</v>
      </c>
      <c r="D133" t="s">
        <v>4</v>
      </c>
      <c r="E133">
        <v>45.6</v>
      </c>
      <c r="F133">
        <v>285.32</v>
      </c>
      <c r="G133">
        <v>6022</v>
      </c>
      <c r="H133" s="2">
        <v>97726</v>
      </c>
      <c r="I133" s="1">
        <v>34.340000000000003</v>
      </c>
      <c r="J133" s="1">
        <v>8.39</v>
      </c>
      <c r="K133">
        <v>382</v>
      </c>
    </row>
    <row r="134" spans="1:11" x14ac:dyDescent="0.45">
      <c r="A134">
        <v>2023</v>
      </c>
      <c r="B134" t="s">
        <v>0</v>
      </c>
      <c r="C134" t="s">
        <v>8</v>
      </c>
      <c r="D134" t="s">
        <v>4</v>
      </c>
      <c r="E134">
        <v>52.1</v>
      </c>
      <c r="F134">
        <v>328.74</v>
      </c>
      <c r="G134">
        <v>7106</v>
      </c>
      <c r="H134" s="2">
        <v>100267</v>
      </c>
      <c r="I134" s="1">
        <v>39.18</v>
      </c>
      <c r="J134" s="1">
        <v>8.82</v>
      </c>
      <c r="K134">
        <v>498</v>
      </c>
    </row>
    <row r="135" spans="1:11" x14ac:dyDescent="0.45">
      <c r="A135">
        <v>2024</v>
      </c>
      <c r="B135" t="s">
        <v>0</v>
      </c>
      <c r="C135" t="s">
        <v>8</v>
      </c>
      <c r="D135" t="s">
        <v>4</v>
      </c>
      <c r="E135">
        <v>60.7</v>
      </c>
      <c r="F135">
        <v>396.81</v>
      </c>
      <c r="G135">
        <v>8435</v>
      </c>
      <c r="H135" s="2">
        <v>104396</v>
      </c>
      <c r="I135" s="1">
        <v>46.29</v>
      </c>
      <c r="J135" s="1">
        <v>10.94</v>
      </c>
      <c r="K135">
        <v>663</v>
      </c>
    </row>
    <row r="136" spans="1:11" x14ac:dyDescent="0.45">
      <c r="A136">
        <v>2025</v>
      </c>
      <c r="B136" t="s">
        <v>0</v>
      </c>
      <c r="C136" t="s">
        <v>8</v>
      </c>
      <c r="D136" t="s">
        <v>4</v>
      </c>
      <c r="E136">
        <v>69.900000000000006</v>
      </c>
      <c r="F136">
        <v>424.4</v>
      </c>
      <c r="G136">
        <v>9927</v>
      </c>
      <c r="H136" s="2">
        <v>105038</v>
      </c>
      <c r="I136" s="1">
        <v>50.74</v>
      </c>
      <c r="J136" s="1">
        <v>10.54</v>
      </c>
      <c r="K136">
        <v>872</v>
      </c>
    </row>
    <row r="137" spans="1:11" x14ac:dyDescent="0.45">
      <c r="A137">
        <v>2017</v>
      </c>
      <c r="B137" t="s">
        <v>0</v>
      </c>
      <c r="C137" t="s">
        <v>9</v>
      </c>
      <c r="D137" t="s">
        <v>2</v>
      </c>
      <c r="E137">
        <v>6.8</v>
      </c>
      <c r="F137">
        <v>11.36</v>
      </c>
      <c r="G137">
        <v>272</v>
      </c>
      <c r="H137" s="2">
        <v>86489</v>
      </c>
      <c r="I137" s="1">
        <v>1.83</v>
      </c>
      <c r="J137" s="1">
        <v>4.58</v>
      </c>
      <c r="K137">
        <v>6</v>
      </c>
    </row>
    <row r="138" spans="1:11" x14ac:dyDescent="0.45">
      <c r="A138">
        <v>2018</v>
      </c>
      <c r="B138" t="s">
        <v>0</v>
      </c>
      <c r="C138" t="s">
        <v>9</v>
      </c>
      <c r="D138" t="s">
        <v>2</v>
      </c>
      <c r="E138">
        <v>16.600000000000001</v>
      </c>
      <c r="F138">
        <v>16.649999999999999</v>
      </c>
      <c r="G138">
        <v>390</v>
      </c>
      <c r="H138" s="2">
        <v>87090</v>
      </c>
      <c r="I138" s="1">
        <v>2.2400000000000002</v>
      </c>
      <c r="J138" s="1">
        <v>4.26</v>
      </c>
      <c r="K138">
        <v>13</v>
      </c>
    </row>
    <row r="139" spans="1:11" x14ac:dyDescent="0.45">
      <c r="A139">
        <v>2019</v>
      </c>
      <c r="B139" t="s">
        <v>0</v>
      </c>
      <c r="C139" t="s">
        <v>9</v>
      </c>
      <c r="D139" t="s">
        <v>2</v>
      </c>
      <c r="E139">
        <v>24.1</v>
      </c>
      <c r="F139">
        <v>23.33</v>
      </c>
      <c r="G139">
        <v>512</v>
      </c>
      <c r="H139" s="2">
        <v>89762</v>
      </c>
      <c r="I139" s="1">
        <v>3.16</v>
      </c>
      <c r="J139" s="1">
        <v>6.16</v>
      </c>
      <c r="K139">
        <v>21</v>
      </c>
    </row>
    <row r="140" spans="1:11" x14ac:dyDescent="0.45">
      <c r="A140">
        <v>2020</v>
      </c>
      <c r="B140" t="s">
        <v>0</v>
      </c>
      <c r="C140" t="s">
        <v>9</v>
      </c>
      <c r="D140" t="s">
        <v>2</v>
      </c>
      <c r="E140">
        <v>30</v>
      </c>
      <c r="F140">
        <v>31.54</v>
      </c>
      <c r="G140">
        <v>637</v>
      </c>
      <c r="H140" s="2">
        <v>91648</v>
      </c>
      <c r="I140" s="1">
        <v>4.09</v>
      </c>
      <c r="J140" s="1">
        <v>6.96</v>
      </c>
      <c r="K140">
        <v>30</v>
      </c>
    </row>
    <row r="141" spans="1:11" x14ac:dyDescent="0.45">
      <c r="A141">
        <v>2021</v>
      </c>
      <c r="B141" t="s">
        <v>0</v>
      </c>
      <c r="C141" t="s">
        <v>9</v>
      </c>
      <c r="D141" t="s">
        <v>2</v>
      </c>
      <c r="E141">
        <v>37.5</v>
      </c>
      <c r="F141">
        <v>37.81</v>
      </c>
      <c r="G141">
        <v>789</v>
      </c>
      <c r="H141" s="2">
        <v>94008</v>
      </c>
      <c r="I141" s="1">
        <v>5</v>
      </c>
      <c r="J141" s="1">
        <v>7.39</v>
      </c>
      <c r="K141">
        <v>43</v>
      </c>
    </row>
    <row r="142" spans="1:11" x14ac:dyDescent="0.45">
      <c r="A142">
        <v>2022</v>
      </c>
      <c r="B142" t="s">
        <v>0</v>
      </c>
      <c r="C142" t="s">
        <v>9</v>
      </c>
      <c r="D142" t="s">
        <v>2</v>
      </c>
      <c r="E142">
        <v>44.7</v>
      </c>
      <c r="F142">
        <v>47.6</v>
      </c>
      <c r="G142">
        <v>954</v>
      </c>
      <c r="H142" s="2">
        <v>97061</v>
      </c>
      <c r="I142" s="1">
        <v>5.01</v>
      </c>
      <c r="J142" s="1">
        <v>7.43</v>
      </c>
      <c r="K142">
        <v>59</v>
      </c>
    </row>
    <row r="143" spans="1:11" x14ac:dyDescent="0.45">
      <c r="A143">
        <v>2023</v>
      </c>
      <c r="B143" t="s">
        <v>0</v>
      </c>
      <c r="C143" t="s">
        <v>9</v>
      </c>
      <c r="D143" t="s">
        <v>2</v>
      </c>
      <c r="E143">
        <v>53.9</v>
      </c>
      <c r="F143">
        <v>51.43</v>
      </c>
      <c r="G143">
        <v>1157</v>
      </c>
      <c r="H143" s="2">
        <v>102060</v>
      </c>
      <c r="I143" s="1">
        <v>5.13</v>
      </c>
      <c r="J143" s="1">
        <v>10.49</v>
      </c>
      <c r="K143">
        <v>83</v>
      </c>
    </row>
    <row r="144" spans="1:11" x14ac:dyDescent="0.45">
      <c r="A144">
        <v>2024</v>
      </c>
      <c r="B144" t="s">
        <v>0</v>
      </c>
      <c r="C144" t="s">
        <v>9</v>
      </c>
      <c r="D144" t="s">
        <v>2</v>
      </c>
      <c r="E144">
        <v>60.8</v>
      </c>
      <c r="F144">
        <v>64.05</v>
      </c>
      <c r="G144">
        <v>1350</v>
      </c>
      <c r="H144" s="2">
        <v>102289</v>
      </c>
      <c r="I144" s="1">
        <v>7.89</v>
      </c>
      <c r="J144" s="1">
        <v>10.27</v>
      </c>
      <c r="K144">
        <v>106</v>
      </c>
    </row>
    <row r="145" spans="1:11" x14ac:dyDescent="0.45">
      <c r="A145">
        <v>2025</v>
      </c>
      <c r="B145" t="s">
        <v>0</v>
      </c>
      <c r="C145" t="s">
        <v>9</v>
      </c>
      <c r="D145" t="s">
        <v>2</v>
      </c>
      <c r="E145">
        <v>69.7</v>
      </c>
      <c r="F145">
        <v>76.069999999999993</v>
      </c>
      <c r="G145">
        <v>1585</v>
      </c>
      <c r="H145" s="2">
        <v>105558</v>
      </c>
      <c r="I145" s="1">
        <v>8.9499999999999993</v>
      </c>
      <c r="J145" s="1">
        <v>11.33</v>
      </c>
      <c r="K145">
        <v>139</v>
      </c>
    </row>
    <row r="146" spans="1:11" x14ac:dyDescent="0.45">
      <c r="A146">
        <v>2017</v>
      </c>
      <c r="B146" t="s">
        <v>0</v>
      </c>
      <c r="C146" t="s">
        <v>9</v>
      </c>
      <c r="D146" t="s">
        <v>3</v>
      </c>
      <c r="E146">
        <v>8.5</v>
      </c>
      <c r="F146">
        <v>28.19</v>
      </c>
      <c r="G146">
        <v>702</v>
      </c>
      <c r="H146" s="2">
        <v>83854</v>
      </c>
      <c r="I146" s="1">
        <v>3.75</v>
      </c>
      <c r="J146" s="1">
        <v>4.12</v>
      </c>
      <c r="K146">
        <v>18</v>
      </c>
    </row>
    <row r="147" spans="1:11" x14ac:dyDescent="0.45">
      <c r="A147">
        <v>2018</v>
      </c>
      <c r="B147" t="s">
        <v>0</v>
      </c>
      <c r="C147" t="s">
        <v>9</v>
      </c>
      <c r="D147" t="s">
        <v>3</v>
      </c>
      <c r="E147">
        <v>15.2</v>
      </c>
      <c r="F147">
        <v>43.36</v>
      </c>
      <c r="G147">
        <v>954</v>
      </c>
      <c r="H147" s="2">
        <v>87854</v>
      </c>
      <c r="I147" s="1">
        <v>4.93</v>
      </c>
      <c r="J147" s="1">
        <v>4.3600000000000003</v>
      </c>
      <c r="K147">
        <v>31</v>
      </c>
    </row>
    <row r="148" spans="1:11" x14ac:dyDescent="0.45">
      <c r="A148">
        <v>2019</v>
      </c>
      <c r="B148" t="s">
        <v>0</v>
      </c>
      <c r="C148" t="s">
        <v>9</v>
      </c>
      <c r="D148" t="s">
        <v>3</v>
      </c>
      <c r="E148">
        <v>23.3</v>
      </c>
      <c r="F148">
        <v>55.62</v>
      </c>
      <c r="G148">
        <v>1266</v>
      </c>
      <c r="H148" s="2">
        <v>90467</v>
      </c>
      <c r="I148" s="1">
        <v>5.82</v>
      </c>
      <c r="J148" s="1">
        <v>6.41</v>
      </c>
      <c r="K148">
        <v>52</v>
      </c>
    </row>
    <row r="149" spans="1:11" x14ac:dyDescent="0.45">
      <c r="A149">
        <v>2020</v>
      </c>
      <c r="B149" t="s">
        <v>0</v>
      </c>
      <c r="C149" t="s">
        <v>9</v>
      </c>
      <c r="D149" t="s">
        <v>3</v>
      </c>
      <c r="E149">
        <v>31.2</v>
      </c>
      <c r="F149">
        <v>76.48</v>
      </c>
      <c r="G149">
        <v>1617</v>
      </c>
      <c r="H149" s="2">
        <v>93560</v>
      </c>
      <c r="I149" s="1">
        <v>10.01</v>
      </c>
      <c r="J149" s="1">
        <v>7.35</v>
      </c>
      <c r="K149">
        <v>79</v>
      </c>
    </row>
    <row r="150" spans="1:11" x14ac:dyDescent="0.45">
      <c r="A150">
        <v>2021</v>
      </c>
      <c r="B150" t="s">
        <v>0</v>
      </c>
      <c r="C150" t="s">
        <v>9</v>
      </c>
      <c r="D150" t="s">
        <v>3</v>
      </c>
      <c r="E150">
        <v>35.200000000000003</v>
      </c>
      <c r="F150">
        <v>85.01</v>
      </c>
      <c r="G150">
        <v>1922</v>
      </c>
      <c r="H150" s="2">
        <v>94605</v>
      </c>
      <c r="I150" s="1">
        <v>10.210000000000001</v>
      </c>
      <c r="J150" s="1">
        <v>7.53</v>
      </c>
      <c r="K150">
        <v>102</v>
      </c>
    </row>
    <row r="151" spans="1:11" x14ac:dyDescent="0.45">
      <c r="A151">
        <v>2022</v>
      </c>
      <c r="B151" t="s">
        <v>0</v>
      </c>
      <c r="C151" t="s">
        <v>9</v>
      </c>
      <c r="D151" t="s">
        <v>3</v>
      </c>
      <c r="E151">
        <v>44.4</v>
      </c>
      <c r="F151">
        <v>113.8</v>
      </c>
      <c r="G151">
        <v>2378</v>
      </c>
      <c r="H151" s="2">
        <v>97011</v>
      </c>
      <c r="I151" s="1">
        <v>13.35</v>
      </c>
      <c r="J151" s="1">
        <v>7.48</v>
      </c>
      <c r="K151">
        <v>148</v>
      </c>
    </row>
    <row r="152" spans="1:11" x14ac:dyDescent="0.45">
      <c r="A152">
        <v>2023</v>
      </c>
      <c r="B152" t="s">
        <v>0</v>
      </c>
      <c r="C152" t="s">
        <v>9</v>
      </c>
      <c r="D152" t="s">
        <v>3</v>
      </c>
      <c r="E152">
        <v>51.6</v>
      </c>
      <c r="F152">
        <v>125.49</v>
      </c>
      <c r="G152">
        <v>2828</v>
      </c>
      <c r="H152" s="2">
        <v>99321</v>
      </c>
      <c r="I152" s="1">
        <v>15.59</v>
      </c>
      <c r="J152" s="1">
        <v>8.6199999999999992</v>
      </c>
      <c r="K152">
        <v>196</v>
      </c>
    </row>
    <row r="153" spans="1:11" x14ac:dyDescent="0.45">
      <c r="A153">
        <v>2024</v>
      </c>
      <c r="B153" t="s">
        <v>0</v>
      </c>
      <c r="C153" t="s">
        <v>9</v>
      </c>
      <c r="D153" t="s">
        <v>3</v>
      </c>
      <c r="E153">
        <v>64.400000000000006</v>
      </c>
      <c r="F153">
        <v>169.79</v>
      </c>
      <c r="G153">
        <v>3486</v>
      </c>
      <c r="H153" s="2">
        <v>103040</v>
      </c>
      <c r="I153" s="1">
        <v>19.95</v>
      </c>
      <c r="J153" s="1">
        <v>11.15</v>
      </c>
      <c r="K153">
        <v>287</v>
      </c>
    </row>
    <row r="154" spans="1:11" x14ac:dyDescent="0.45">
      <c r="A154">
        <v>2025</v>
      </c>
      <c r="B154" t="s">
        <v>0</v>
      </c>
      <c r="C154" t="s">
        <v>9</v>
      </c>
      <c r="D154" t="s">
        <v>3</v>
      </c>
      <c r="E154">
        <v>67.099999999999994</v>
      </c>
      <c r="F154">
        <v>186.44</v>
      </c>
      <c r="G154">
        <v>3878</v>
      </c>
      <c r="H154" s="2">
        <v>108098</v>
      </c>
      <c r="I154" s="1">
        <v>22.32</v>
      </c>
      <c r="J154" s="1">
        <v>11.74</v>
      </c>
      <c r="K154">
        <v>330</v>
      </c>
    </row>
    <row r="155" spans="1:11" x14ac:dyDescent="0.45">
      <c r="A155">
        <v>2017</v>
      </c>
      <c r="B155" t="s">
        <v>0</v>
      </c>
      <c r="C155" t="s">
        <v>9</v>
      </c>
      <c r="D155" t="s">
        <v>4</v>
      </c>
      <c r="E155">
        <v>6.9</v>
      </c>
      <c r="F155">
        <v>75.13</v>
      </c>
      <c r="G155">
        <v>1707</v>
      </c>
      <c r="H155" s="2">
        <v>86505</v>
      </c>
      <c r="I155" s="1">
        <v>8.6999999999999993</v>
      </c>
      <c r="J155" s="1">
        <v>4.92</v>
      </c>
      <c r="K155">
        <v>42</v>
      </c>
    </row>
    <row r="156" spans="1:11" x14ac:dyDescent="0.45">
      <c r="A156">
        <v>2018</v>
      </c>
      <c r="B156" t="s">
        <v>0</v>
      </c>
      <c r="C156" t="s">
        <v>9</v>
      </c>
      <c r="D156" t="s">
        <v>4</v>
      </c>
      <c r="E156">
        <v>16.600000000000001</v>
      </c>
      <c r="F156">
        <v>107.2</v>
      </c>
      <c r="G156">
        <v>2437</v>
      </c>
      <c r="H156" s="2">
        <v>88103</v>
      </c>
      <c r="I156" s="1">
        <v>13.35</v>
      </c>
      <c r="J156" s="1">
        <v>5.37</v>
      </c>
      <c r="K156">
        <v>84</v>
      </c>
    </row>
    <row r="157" spans="1:11" x14ac:dyDescent="0.45">
      <c r="A157">
        <v>2019</v>
      </c>
      <c r="B157" t="s">
        <v>0</v>
      </c>
      <c r="C157" t="s">
        <v>9</v>
      </c>
      <c r="D157" t="s">
        <v>4</v>
      </c>
      <c r="E157">
        <v>20.6</v>
      </c>
      <c r="F157">
        <v>136.31</v>
      </c>
      <c r="G157">
        <v>3049</v>
      </c>
      <c r="H157" s="2">
        <v>89876</v>
      </c>
      <c r="I157" s="1">
        <v>16.32</v>
      </c>
      <c r="J157" s="1">
        <v>5.84</v>
      </c>
      <c r="K157">
        <v>117</v>
      </c>
    </row>
    <row r="158" spans="1:11" x14ac:dyDescent="0.45">
      <c r="A158">
        <v>2020</v>
      </c>
      <c r="B158" t="s">
        <v>0</v>
      </c>
      <c r="C158" t="s">
        <v>9</v>
      </c>
      <c r="D158" t="s">
        <v>4</v>
      </c>
      <c r="E158">
        <v>30.8</v>
      </c>
      <c r="F158">
        <v>175.41</v>
      </c>
      <c r="G158">
        <v>4023</v>
      </c>
      <c r="H158" s="2">
        <v>93002</v>
      </c>
      <c r="I158" s="1">
        <v>21.35</v>
      </c>
      <c r="J158" s="1">
        <v>7.03</v>
      </c>
      <c r="K158">
        <v>196</v>
      </c>
    </row>
    <row r="159" spans="1:11" x14ac:dyDescent="0.45">
      <c r="A159">
        <v>2021</v>
      </c>
      <c r="B159" t="s">
        <v>0</v>
      </c>
      <c r="C159" t="s">
        <v>9</v>
      </c>
      <c r="D159" t="s">
        <v>4</v>
      </c>
      <c r="E159">
        <v>39.6</v>
      </c>
      <c r="F159">
        <v>247.45</v>
      </c>
      <c r="G159">
        <v>5053</v>
      </c>
      <c r="H159" s="2">
        <v>95637</v>
      </c>
      <c r="I159" s="1">
        <v>29.66</v>
      </c>
      <c r="J159" s="1">
        <v>6.76</v>
      </c>
      <c r="K159">
        <v>291</v>
      </c>
    </row>
    <row r="160" spans="1:11" x14ac:dyDescent="0.45">
      <c r="A160">
        <v>2022</v>
      </c>
      <c r="B160" t="s">
        <v>0</v>
      </c>
      <c r="C160" t="s">
        <v>9</v>
      </c>
      <c r="D160" t="s">
        <v>4</v>
      </c>
      <c r="E160">
        <v>46.1</v>
      </c>
      <c r="F160">
        <v>289.44</v>
      </c>
      <c r="G160">
        <v>6054</v>
      </c>
      <c r="H160" s="2">
        <v>98015</v>
      </c>
      <c r="I160" s="1">
        <v>34.090000000000003</v>
      </c>
      <c r="J160" s="1">
        <v>7.88</v>
      </c>
      <c r="K160">
        <v>388</v>
      </c>
    </row>
    <row r="161" spans="1:11" x14ac:dyDescent="0.45">
      <c r="A161">
        <v>2023</v>
      </c>
      <c r="B161" t="s">
        <v>0</v>
      </c>
      <c r="C161" t="s">
        <v>9</v>
      </c>
      <c r="D161" t="s">
        <v>4</v>
      </c>
      <c r="E161">
        <v>54.6</v>
      </c>
      <c r="F161">
        <v>344.84</v>
      </c>
      <c r="G161">
        <v>7280</v>
      </c>
      <c r="H161" s="2">
        <v>100983</v>
      </c>
      <c r="I161" s="1">
        <v>41.39</v>
      </c>
      <c r="J161" s="1">
        <v>9.57</v>
      </c>
      <c r="K161">
        <v>528</v>
      </c>
    </row>
    <row r="162" spans="1:11" x14ac:dyDescent="0.45">
      <c r="A162">
        <v>2024</v>
      </c>
      <c r="B162" t="s">
        <v>0</v>
      </c>
      <c r="C162" t="s">
        <v>9</v>
      </c>
      <c r="D162" t="s">
        <v>4</v>
      </c>
      <c r="E162">
        <v>61.9</v>
      </c>
      <c r="F162">
        <v>395.45</v>
      </c>
      <c r="G162">
        <v>8526</v>
      </c>
      <c r="H162" s="2">
        <v>102948</v>
      </c>
      <c r="I162" s="1">
        <v>47.22</v>
      </c>
      <c r="J162" s="1">
        <v>10.17</v>
      </c>
      <c r="K162">
        <v>681</v>
      </c>
    </row>
    <row r="163" spans="1:11" x14ac:dyDescent="0.45">
      <c r="A163">
        <v>2025</v>
      </c>
      <c r="B163" t="s">
        <v>0</v>
      </c>
      <c r="C163" t="s">
        <v>9</v>
      </c>
      <c r="D163" t="s">
        <v>4</v>
      </c>
      <c r="E163">
        <v>67.5</v>
      </c>
      <c r="F163">
        <v>469.9</v>
      </c>
      <c r="G163">
        <v>9728</v>
      </c>
      <c r="H163" s="2">
        <v>104895</v>
      </c>
      <c r="I163" s="1">
        <v>57.02</v>
      </c>
      <c r="J163" s="1">
        <v>10.56</v>
      </c>
      <c r="K163">
        <v>831</v>
      </c>
    </row>
    <row r="164" spans="1:11" x14ac:dyDescent="0.45">
      <c r="A164">
        <v>2017</v>
      </c>
      <c r="B164" t="s">
        <v>10</v>
      </c>
      <c r="C164" t="s">
        <v>1</v>
      </c>
      <c r="D164" t="s">
        <v>2</v>
      </c>
      <c r="E164">
        <v>11.7</v>
      </c>
      <c r="F164">
        <v>16.829999999999998</v>
      </c>
      <c r="G164">
        <v>394</v>
      </c>
      <c r="H164" s="2">
        <v>79128</v>
      </c>
      <c r="I164" s="1">
        <v>2.12</v>
      </c>
      <c r="J164" s="1">
        <v>5.0199999999999996</v>
      </c>
      <c r="K164">
        <v>11</v>
      </c>
    </row>
    <row r="165" spans="1:11" x14ac:dyDescent="0.45">
      <c r="A165">
        <v>2018</v>
      </c>
      <c r="B165" t="s">
        <v>10</v>
      </c>
      <c r="C165" t="s">
        <v>1</v>
      </c>
      <c r="D165" t="s">
        <v>2</v>
      </c>
      <c r="E165">
        <v>17.600000000000001</v>
      </c>
      <c r="F165">
        <v>24.16</v>
      </c>
      <c r="G165">
        <v>527</v>
      </c>
      <c r="H165" s="2">
        <v>81054</v>
      </c>
      <c r="I165" s="1">
        <v>2.94</v>
      </c>
      <c r="J165" s="1">
        <v>5.75</v>
      </c>
      <c r="K165">
        <v>18</v>
      </c>
    </row>
    <row r="166" spans="1:11" x14ac:dyDescent="0.45">
      <c r="A166">
        <v>2019</v>
      </c>
      <c r="B166" t="s">
        <v>10</v>
      </c>
      <c r="C166" t="s">
        <v>1</v>
      </c>
      <c r="D166" t="s">
        <v>2</v>
      </c>
      <c r="E166">
        <v>27</v>
      </c>
      <c r="F166">
        <v>34.869999999999997</v>
      </c>
      <c r="G166">
        <v>709</v>
      </c>
      <c r="H166" s="2">
        <v>84580</v>
      </c>
      <c r="I166" s="1">
        <v>4</v>
      </c>
      <c r="J166" s="1">
        <v>5.97</v>
      </c>
      <c r="K166">
        <v>31</v>
      </c>
    </row>
    <row r="167" spans="1:11" x14ac:dyDescent="0.45">
      <c r="A167">
        <v>2020</v>
      </c>
      <c r="B167" t="s">
        <v>10</v>
      </c>
      <c r="C167" t="s">
        <v>1</v>
      </c>
      <c r="D167" t="s">
        <v>2</v>
      </c>
      <c r="E167">
        <v>37.799999999999997</v>
      </c>
      <c r="F167">
        <v>46.6</v>
      </c>
      <c r="G167">
        <v>932</v>
      </c>
      <c r="H167" s="2">
        <v>84575</v>
      </c>
      <c r="I167" s="1">
        <v>5.38</v>
      </c>
      <c r="J167" s="1">
        <v>7.37</v>
      </c>
      <c r="K167">
        <v>52</v>
      </c>
    </row>
    <row r="168" spans="1:11" x14ac:dyDescent="0.45">
      <c r="A168">
        <v>2021</v>
      </c>
      <c r="B168" t="s">
        <v>10</v>
      </c>
      <c r="C168" t="s">
        <v>1</v>
      </c>
      <c r="D168" t="s">
        <v>2</v>
      </c>
      <c r="E168">
        <v>41.5</v>
      </c>
      <c r="F168">
        <v>49.27</v>
      </c>
      <c r="G168">
        <v>1100</v>
      </c>
      <c r="H168" s="2">
        <v>86482</v>
      </c>
      <c r="I168" s="1">
        <v>5.53</v>
      </c>
      <c r="J168" s="1">
        <v>7.96</v>
      </c>
      <c r="K168">
        <v>65</v>
      </c>
    </row>
    <row r="169" spans="1:11" x14ac:dyDescent="0.45">
      <c r="A169">
        <v>2022</v>
      </c>
      <c r="B169" t="s">
        <v>10</v>
      </c>
      <c r="C169" t="s">
        <v>1</v>
      </c>
      <c r="D169" t="s">
        <v>2</v>
      </c>
      <c r="E169">
        <v>51.7</v>
      </c>
      <c r="F169">
        <v>69.33</v>
      </c>
      <c r="G169">
        <v>1366</v>
      </c>
      <c r="H169" s="2">
        <v>88804</v>
      </c>
      <c r="I169" s="1">
        <v>8.81</v>
      </c>
      <c r="J169" s="1">
        <v>9.08</v>
      </c>
      <c r="K169">
        <v>95</v>
      </c>
    </row>
    <row r="170" spans="1:11" x14ac:dyDescent="0.45">
      <c r="A170">
        <v>2023</v>
      </c>
      <c r="B170" t="s">
        <v>10</v>
      </c>
      <c r="C170" t="s">
        <v>1</v>
      </c>
      <c r="D170" t="s">
        <v>2</v>
      </c>
      <c r="E170">
        <v>59.2</v>
      </c>
      <c r="F170">
        <v>79.260000000000005</v>
      </c>
      <c r="G170">
        <v>1621</v>
      </c>
      <c r="H170" s="2">
        <v>91006</v>
      </c>
      <c r="I170" s="1">
        <v>9.6999999999999993</v>
      </c>
      <c r="J170" s="1">
        <v>10.199999999999999</v>
      </c>
      <c r="K170">
        <v>125</v>
      </c>
    </row>
    <row r="171" spans="1:11" x14ac:dyDescent="0.45">
      <c r="A171">
        <v>2024</v>
      </c>
      <c r="B171" t="s">
        <v>10</v>
      </c>
      <c r="C171" t="s">
        <v>1</v>
      </c>
      <c r="D171" t="s">
        <v>2</v>
      </c>
      <c r="E171">
        <v>67.900000000000006</v>
      </c>
      <c r="F171">
        <v>92.17</v>
      </c>
      <c r="G171">
        <v>1916</v>
      </c>
      <c r="H171" s="2">
        <v>96697</v>
      </c>
      <c r="I171" s="1">
        <v>10.74</v>
      </c>
      <c r="J171" s="1">
        <v>10.83</v>
      </c>
      <c r="K171">
        <v>164</v>
      </c>
    </row>
    <row r="172" spans="1:11" x14ac:dyDescent="0.45">
      <c r="A172">
        <v>2025</v>
      </c>
      <c r="B172" t="s">
        <v>10</v>
      </c>
      <c r="C172" t="s">
        <v>1</v>
      </c>
      <c r="D172" t="s">
        <v>2</v>
      </c>
      <c r="E172">
        <v>74.099999999999994</v>
      </c>
      <c r="F172">
        <v>101.38</v>
      </c>
      <c r="G172">
        <v>2192</v>
      </c>
      <c r="H172" s="2">
        <v>96103</v>
      </c>
      <c r="I172" s="1">
        <v>12.76</v>
      </c>
      <c r="J172" s="1">
        <v>12.74</v>
      </c>
      <c r="K172">
        <v>201</v>
      </c>
    </row>
    <row r="173" spans="1:11" x14ac:dyDescent="0.45">
      <c r="A173">
        <v>2017</v>
      </c>
      <c r="B173" t="s">
        <v>10</v>
      </c>
      <c r="C173" t="s">
        <v>1</v>
      </c>
      <c r="D173" t="s">
        <v>3</v>
      </c>
      <c r="E173">
        <v>11.1</v>
      </c>
      <c r="F173">
        <v>40.880000000000003</v>
      </c>
      <c r="G173">
        <v>977</v>
      </c>
      <c r="H173" s="2">
        <v>78367</v>
      </c>
      <c r="I173" s="1">
        <v>4.63</v>
      </c>
      <c r="J173" s="1">
        <v>4.71</v>
      </c>
      <c r="K173">
        <v>28</v>
      </c>
    </row>
    <row r="174" spans="1:11" x14ac:dyDescent="0.45">
      <c r="A174">
        <v>2018</v>
      </c>
      <c r="B174" t="s">
        <v>10</v>
      </c>
      <c r="C174" t="s">
        <v>1</v>
      </c>
      <c r="D174" t="s">
        <v>3</v>
      </c>
      <c r="E174">
        <v>20.2</v>
      </c>
      <c r="F174">
        <v>56.93</v>
      </c>
      <c r="G174">
        <v>1370</v>
      </c>
      <c r="H174" s="2">
        <v>81583</v>
      </c>
      <c r="I174" s="1">
        <v>7.73</v>
      </c>
      <c r="J174" s="1">
        <v>5.0599999999999996</v>
      </c>
      <c r="K174">
        <v>52</v>
      </c>
    </row>
    <row r="175" spans="1:11" x14ac:dyDescent="0.45">
      <c r="A175">
        <v>2019</v>
      </c>
      <c r="B175" t="s">
        <v>10</v>
      </c>
      <c r="C175" t="s">
        <v>1</v>
      </c>
      <c r="D175" t="s">
        <v>3</v>
      </c>
      <c r="E175">
        <v>27.2</v>
      </c>
      <c r="F175">
        <v>82.79</v>
      </c>
      <c r="G175">
        <v>1778</v>
      </c>
      <c r="H175" s="2">
        <v>82956</v>
      </c>
      <c r="I175" s="1">
        <v>10.26</v>
      </c>
      <c r="J175" s="1">
        <v>7.47</v>
      </c>
      <c r="K175">
        <v>80</v>
      </c>
    </row>
    <row r="176" spans="1:11" x14ac:dyDescent="0.45">
      <c r="A176">
        <v>2020</v>
      </c>
      <c r="B176" t="s">
        <v>10</v>
      </c>
      <c r="C176" t="s">
        <v>1</v>
      </c>
      <c r="D176" t="s">
        <v>3</v>
      </c>
      <c r="E176">
        <v>35.4</v>
      </c>
      <c r="F176">
        <v>101.12</v>
      </c>
      <c r="G176">
        <v>2268</v>
      </c>
      <c r="H176" s="2">
        <v>83847</v>
      </c>
      <c r="I176" s="1">
        <v>11.77</v>
      </c>
      <c r="J176" s="1">
        <v>7.23</v>
      </c>
      <c r="K176">
        <v>121</v>
      </c>
    </row>
    <row r="177" spans="1:11" x14ac:dyDescent="0.45">
      <c r="A177">
        <v>2021</v>
      </c>
      <c r="B177" t="s">
        <v>10</v>
      </c>
      <c r="C177" t="s">
        <v>1</v>
      </c>
      <c r="D177" t="s">
        <v>3</v>
      </c>
      <c r="E177">
        <v>46.2</v>
      </c>
      <c r="F177">
        <v>131.59</v>
      </c>
      <c r="G177">
        <v>2893</v>
      </c>
      <c r="H177" s="2">
        <v>87555</v>
      </c>
      <c r="I177" s="1">
        <v>15.78</v>
      </c>
      <c r="J177" s="1">
        <v>9.26</v>
      </c>
      <c r="K177">
        <v>185</v>
      </c>
    </row>
    <row r="178" spans="1:11" x14ac:dyDescent="0.45">
      <c r="A178">
        <v>2022</v>
      </c>
      <c r="B178" t="s">
        <v>10</v>
      </c>
      <c r="C178" t="s">
        <v>1</v>
      </c>
      <c r="D178" t="s">
        <v>3</v>
      </c>
      <c r="E178">
        <v>55.2</v>
      </c>
      <c r="F178">
        <v>161.47999999999999</v>
      </c>
      <c r="G178">
        <v>3534</v>
      </c>
      <c r="H178" s="2">
        <v>89260</v>
      </c>
      <c r="I178" s="1">
        <v>19.899999999999999</v>
      </c>
      <c r="J178" s="1">
        <v>10.029999999999999</v>
      </c>
      <c r="K178">
        <v>258</v>
      </c>
    </row>
    <row r="179" spans="1:11" x14ac:dyDescent="0.45">
      <c r="A179">
        <v>2023</v>
      </c>
      <c r="B179" t="s">
        <v>10</v>
      </c>
      <c r="C179" t="s">
        <v>1</v>
      </c>
      <c r="D179" t="s">
        <v>3</v>
      </c>
      <c r="E179">
        <v>62</v>
      </c>
      <c r="F179">
        <v>201.9</v>
      </c>
      <c r="G179">
        <v>4157</v>
      </c>
      <c r="H179" s="2">
        <v>91709</v>
      </c>
      <c r="I179" s="1">
        <v>24.52</v>
      </c>
      <c r="J179" s="1">
        <v>11.11</v>
      </c>
      <c r="K179">
        <v>332</v>
      </c>
    </row>
    <row r="180" spans="1:11" x14ac:dyDescent="0.45">
      <c r="A180">
        <v>2024</v>
      </c>
      <c r="B180" t="s">
        <v>10</v>
      </c>
      <c r="C180" t="s">
        <v>1</v>
      </c>
      <c r="D180" t="s">
        <v>3</v>
      </c>
      <c r="E180">
        <v>68.400000000000006</v>
      </c>
      <c r="F180">
        <v>233.82</v>
      </c>
      <c r="G180">
        <v>4811</v>
      </c>
      <c r="H180" s="2">
        <v>95386</v>
      </c>
      <c r="I180" s="1">
        <v>28.64</v>
      </c>
      <c r="J180" s="1">
        <v>12.04</v>
      </c>
      <c r="K180">
        <v>415</v>
      </c>
    </row>
    <row r="181" spans="1:11" x14ac:dyDescent="0.45">
      <c r="A181">
        <v>2025</v>
      </c>
      <c r="B181" t="s">
        <v>10</v>
      </c>
      <c r="C181" t="s">
        <v>1</v>
      </c>
      <c r="D181" t="s">
        <v>3</v>
      </c>
      <c r="E181">
        <v>76</v>
      </c>
      <c r="F181">
        <v>262.17</v>
      </c>
      <c r="G181">
        <v>5564</v>
      </c>
      <c r="H181" s="2">
        <v>96861</v>
      </c>
      <c r="I181" s="1">
        <v>32.06</v>
      </c>
      <c r="J181" s="1">
        <v>11.63</v>
      </c>
      <c r="K181">
        <v>523</v>
      </c>
    </row>
    <row r="182" spans="1:11" x14ac:dyDescent="0.45">
      <c r="A182">
        <v>2017</v>
      </c>
      <c r="B182" t="s">
        <v>10</v>
      </c>
      <c r="C182" t="s">
        <v>1</v>
      </c>
      <c r="D182" t="s">
        <v>4</v>
      </c>
      <c r="E182">
        <v>12.6</v>
      </c>
      <c r="F182">
        <v>106.76</v>
      </c>
      <c r="G182">
        <v>2504</v>
      </c>
      <c r="H182" s="2">
        <v>78022</v>
      </c>
      <c r="I182" s="1">
        <v>13.45</v>
      </c>
      <c r="J182" s="1">
        <v>4.63</v>
      </c>
      <c r="K182">
        <v>76</v>
      </c>
    </row>
    <row r="183" spans="1:11" x14ac:dyDescent="0.45">
      <c r="A183">
        <v>2018</v>
      </c>
      <c r="B183" t="s">
        <v>10</v>
      </c>
      <c r="C183" t="s">
        <v>1</v>
      </c>
      <c r="D183" t="s">
        <v>4</v>
      </c>
      <c r="E183">
        <v>19.899999999999999</v>
      </c>
      <c r="F183">
        <v>142.97999999999999</v>
      </c>
      <c r="G183">
        <v>3411</v>
      </c>
      <c r="H183" s="2">
        <v>80939</v>
      </c>
      <c r="I183" s="1">
        <v>17.48</v>
      </c>
      <c r="J183" s="1">
        <v>6.69</v>
      </c>
      <c r="K183">
        <v>129</v>
      </c>
    </row>
    <row r="184" spans="1:11" x14ac:dyDescent="0.45">
      <c r="A184">
        <v>2019</v>
      </c>
      <c r="B184" t="s">
        <v>10</v>
      </c>
      <c r="C184" t="s">
        <v>1</v>
      </c>
      <c r="D184" t="s">
        <v>4</v>
      </c>
      <c r="E184">
        <v>27.3</v>
      </c>
      <c r="F184">
        <v>206.52</v>
      </c>
      <c r="G184">
        <v>4452</v>
      </c>
      <c r="H184" s="2">
        <v>82886</v>
      </c>
      <c r="I184" s="1">
        <v>25.57</v>
      </c>
      <c r="J184" s="1">
        <v>6.22</v>
      </c>
      <c r="K184">
        <v>201</v>
      </c>
    </row>
    <row r="185" spans="1:11" x14ac:dyDescent="0.45">
      <c r="A185">
        <v>2020</v>
      </c>
      <c r="B185" t="s">
        <v>10</v>
      </c>
      <c r="C185" t="s">
        <v>1</v>
      </c>
      <c r="D185" t="s">
        <v>4</v>
      </c>
      <c r="E185">
        <v>36</v>
      </c>
      <c r="F185">
        <v>273.01</v>
      </c>
      <c r="G185">
        <v>5710</v>
      </c>
      <c r="H185" s="2">
        <v>85178</v>
      </c>
      <c r="I185" s="1">
        <v>32.54</v>
      </c>
      <c r="J185" s="1">
        <v>7.44</v>
      </c>
      <c r="K185">
        <v>308</v>
      </c>
    </row>
    <row r="186" spans="1:11" x14ac:dyDescent="0.45">
      <c r="A186">
        <v>2021</v>
      </c>
      <c r="B186" t="s">
        <v>10</v>
      </c>
      <c r="C186" t="s">
        <v>1</v>
      </c>
      <c r="D186" t="s">
        <v>4</v>
      </c>
      <c r="E186">
        <v>45.1</v>
      </c>
      <c r="F186">
        <v>317.06</v>
      </c>
      <c r="G186">
        <v>7151</v>
      </c>
      <c r="H186" s="2">
        <v>87476</v>
      </c>
      <c r="I186" s="1">
        <v>37.700000000000003</v>
      </c>
      <c r="J186" s="1">
        <v>9.1300000000000008</v>
      </c>
      <c r="K186">
        <v>451</v>
      </c>
    </row>
    <row r="187" spans="1:11" x14ac:dyDescent="0.45">
      <c r="A187">
        <v>2022</v>
      </c>
      <c r="B187" t="s">
        <v>10</v>
      </c>
      <c r="C187" t="s">
        <v>1</v>
      </c>
      <c r="D187" t="s">
        <v>4</v>
      </c>
      <c r="E187">
        <v>49.1</v>
      </c>
      <c r="F187">
        <v>381.78</v>
      </c>
      <c r="G187">
        <v>8324</v>
      </c>
      <c r="H187" s="2">
        <v>90038</v>
      </c>
      <c r="I187" s="1">
        <v>46.6</v>
      </c>
      <c r="J187" s="1">
        <v>8.85</v>
      </c>
      <c r="K187">
        <v>558</v>
      </c>
    </row>
    <row r="188" spans="1:11" x14ac:dyDescent="0.45">
      <c r="A188">
        <v>2023</v>
      </c>
      <c r="B188" t="s">
        <v>10</v>
      </c>
      <c r="C188" t="s">
        <v>1</v>
      </c>
      <c r="D188" t="s">
        <v>4</v>
      </c>
      <c r="E188">
        <v>58.4</v>
      </c>
      <c r="F188">
        <v>520.74</v>
      </c>
      <c r="G188">
        <v>10059</v>
      </c>
      <c r="H188" s="2">
        <v>90707</v>
      </c>
      <c r="I188" s="1">
        <v>61.39</v>
      </c>
      <c r="J188" s="1">
        <v>10.27</v>
      </c>
      <c r="K188">
        <v>768</v>
      </c>
    </row>
    <row r="189" spans="1:11" x14ac:dyDescent="0.45">
      <c r="A189">
        <v>2024</v>
      </c>
      <c r="B189" t="s">
        <v>10</v>
      </c>
      <c r="C189" t="s">
        <v>1</v>
      </c>
      <c r="D189" t="s">
        <v>4</v>
      </c>
      <c r="E189">
        <v>66.400000000000006</v>
      </c>
      <c r="F189">
        <v>532.55999999999995</v>
      </c>
      <c r="G189">
        <v>11826</v>
      </c>
      <c r="H189" s="2">
        <v>95048</v>
      </c>
      <c r="I189" s="1">
        <v>64.03</v>
      </c>
      <c r="J189" s="1">
        <v>10.63</v>
      </c>
      <c r="K189">
        <v>998</v>
      </c>
    </row>
    <row r="190" spans="1:11" x14ac:dyDescent="0.45">
      <c r="A190">
        <v>2025</v>
      </c>
      <c r="B190" t="s">
        <v>10</v>
      </c>
      <c r="C190" t="s">
        <v>1</v>
      </c>
      <c r="D190" t="s">
        <v>4</v>
      </c>
      <c r="E190">
        <v>73.099999999999994</v>
      </c>
      <c r="F190">
        <v>675.08</v>
      </c>
      <c r="G190">
        <v>13590</v>
      </c>
      <c r="H190" s="2">
        <v>97348</v>
      </c>
      <c r="I190" s="1">
        <v>80.959999999999994</v>
      </c>
      <c r="J190" s="1">
        <v>12.88</v>
      </c>
      <c r="K190">
        <v>1238</v>
      </c>
    </row>
    <row r="191" spans="1:11" x14ac:dyDescent="0.45">
      <c r="A191">
        <v>2017</v>
      </c>
      <c r="B191" t="s">
        <v>10</v>
      </c>
      <c r="C191" t="s">
        <v>5</v>
      </c>
      <c r="D191" t="s">
        <v>2</v>
      </c>
      <c r="E191">
        <v>10.4</v>
      </c>
      <c r="F191">
        <v>15.61</v>
      </c>
      <c r="G191">
        <v>386</v>
      </c>
      <c r="H191" s="2">
        <v>77460</v>
      </c>
      <c r="I191" s="1">
        <v>1.85</v>
      </c>
      <c r="J191" s="1">
        <v>4.3899999999999997</v>
      </c>
      <c r="K191">
        <v>10</v>
      </c>
    </row>
    <row r="192" spans="1:11" x14ac:dyDescent="0.45">
      <c r="A192">
        <v>2018</v>
      </c>
      <c r="B192" t="s">
        <v>10</v>
      </c>
      <c r="C192" t="s">
        <v>5</v>
      </c>
      <c r="D192" t="s">
        <v>2</v>
      </c>
      <c r="E192">
        <v>19.5</v>
      </c>
      <c r="F192">
        <v>24.85</v>
      </c>
      <c r="G192">
        <v>542</v>
      </c>
      <c r="H192" s="2">
        <v>79334</v>
      </c>
      <c r="I192" s="1">
        <v>3.7</v>
      </c>
      <c r="J192" s="1">
        <v>5.29</v>
      </c>
      <c r="K192">
        <v>20</v>
      </c>
    </row>
    <row r="193" spans="1:11" x14ac:dyDescent="0.45">
      <c r="A193">
        <v>2019</v>
      </c>
      <c r="B193" t="s">
        <v>10</v>
      </c>
      <c r="C193" t="s">
        <v>5</v>
      </c>
      <c r="D193" t="s">
        <v>2</v>
      </c>
      <c r="E193">
        <v>29.4</v>
      </c>
      <c r="F193">
        <v>34.04</v>
      </c>
      <c r="G193">
        <v>731</v>
      </c>
      <c r="H193" s="2">
        <v>83057</v>
      </c>
      <c r="I193" s="1">
        <v>4.37</v>
      </c>
      <c r="J193" s="1">
        <v>6.8</v>
      </c>
      <c r="K193">
        <v>34</v>
      </c>
    </row>
    <row r="194" spans="1:11" x14ac:dyDescent="0.45">
      <c r="A194">
        <v>2020</v>
      </c>
      <c r="B194" t="s">
        <v>10</v>
      </c>
      <c r="C194" t="s">
        <v>5</v>
      </c>
      <c r="D194" t="s">
        <v>2</v>
      </c>
      <c r="E194">
        <v>36.6</v>
      </c>
      <c r="F194">
        <v>45.49</v>
      </c>
      <c r="G194">
        <v>920</v>
      </c>
      <c r="H194" s="2">
        <v>85187</v>
      </c>
      <c r="I194" s="1">
        <v>5.81</v>
      </c>
      <c r="J194" s="1">
        <v>7.34</v>
      </c>
      <c r="K194">
        <v>50</v>
      </c>
    </row>
    <row r="195" spans="1:11" x14ac:dyDescent="0.45">
      <c r="A195">
        <v>2021</v>
      </c>
      <c r="B195" t="s">
        <v>10</v>
      </c>
      <c r="C195" t="s">
        <v>5</v>
      </c>
      <c r="D195" t="s">
        <v>2</v>
      </c>
      <c r="E195">
        <v>45.7</v>
      </c>
      <c r="F195">
        <v>51.96</v>
      </c>
      <c r="G195">
        <v>1151</v>
      </c>
      <c r="H195" s="2">
        <v>88933</v>
      </c>
      <c r="I195" s="1">
        <v>6.22</v>
      </c>
      <c r="J195" s="1">
        <v>7.63</v>
      </c>
      <c r="K195">
        <v>73</v>
      </c>
    </row>
    <row r="196" spans="1:11" x14ac:dyDescent="0.45">
      <c r="A196">
        <v>2022</v>
      </c>
      <c r="B196" t="s">
        <v>10</v>
      </c>
      <c r="C196" t="s">
        <v>5</v>
      </c>
      <c r="D196" t="s">
        <v>2</v>
      </c>
      <c r="E196">
        <v>51.6</v>
      </c>
      <c r="F196">
        <v>62.09</v>
      </c>
      <c r="G196">
        <v>1365</v>
      </c>
      <c r="H196" s="2">
        <v>90454</v>
      </c>
      <c r="I196" s="1">
        <v>7.12</v>
      </c>
      <c r="J196" s="1">
        <v>8.92</v>
      </c>
      <c r="K196">
        <v>95</v>
      </c>
    </row>
    <row r="197" spans="1:11" x14ac:dyDescent="0.45">
      <c r="A197">
        <v>2023</v>
      </c>
      <c r="B197" t="s">
        <v>10</v>
      </c>
      <c r="C197" t="s">
        <v>5</v>
      </c>
      <c r="D197" t="s">
        <v>2</v>
      </c>
      <c r="E197">
        <v>56.4</v>
      </c>
      <c r="F197">
        <v>73.180000000000007</v>
      </c>
      <c r="G197">
        <v>1579</v>
      </c>
      <c r="H197" s="2">
        <v>89809</v>
      </c>
      <c r="I197" s="1">
        <v>7.99</v>
      </c>
      <c r="J197" s="1">
        <v>10.220000000000001</v>
      </c>
      <c r="K197">
        <v>117</v>
      </c>
    </row>
    <row r="198" spans="1:11" x14ac:dyDescent="0.45">
      <c r="A198">
        <v>2024</v>
      </c>
      <c r="B198" t="s">
        <v>10</v>
      </c>
      <c r="C198" t="s">
        <v>5</v>
      </c>
      <c r="D198" t="s">
        <v>2</v>
      </c>
      <c r="E198">
        <v>68.3</v>
      </c>
      <c r="F198">
        <v>93.08</v>
      </c>
      <c r="G198">
        <v>1923</v>
      </c>
      <c r="H198" s="2">
        <v>93467</v>
      </c>
      <c r="I198" s="1">
        <v>11.15</v>
      </c>
      <c r="J198" s="1">
        <v>11.19</v>
      </c>
      <c r="K198">
        <v>165</v>
      </c>
    </row>
    <row r="199" spans="1:11" x14ac:dyDescent="0.45">
      <c r="A199">
        <v>2025</v>
      </c>
      <c r="B199" t="s">
        <v>10</v>
      </c>
      <c r="C199" t="s">
        <v>5</v>
      </c>
      <c r="D199" t="s">
        <v>2</v>
      </c>
      <c r="E199">
        <v>73.3</v>
      </c>
      <c r="F199">
        <v>111.45</v>
      </c>
      <c r="G199">
        <v>2177</v>
      </c>
      <c r="H199" s="2">
        <v>97568</v>
      </c>
      <c r="I199" s="1">
        <v>13.26</v>
      </c>
      <c r="J199" s="1">
        <v>11.81</v>
      </c>
      <c r="K199">
        <v>198</v>
      </c>
    </row>
    <row r="200" spans="1:11" x14ac:dyDescent="0.45">
      <c r="A200">
        <v>2017</v>
      </c>
      <c r="B200" t="s">
        <v>10</v>
      </c>
      <c r="C200" t="s">
        <v>5</v>
      </c>
      <c r="D200" t="s">
        <v>3</v>
      </c>
      <c r="E200">
        <v>12.3</v>
      </c>
      <c r="F200">
        <v>38.950000000000003</v>
      </c>
      <c r="G200">
        <v>996</v>
      </c>
      <c r="H200" s="2">
        <v>77807</v>
      </c>
      <c r="I200" s="1">
        <v>4.33</v>
      </c>
      <c r="J200" s="1">
        <v>3.88</v>
      </c>
      <c r="K200">
        <v>30</v>
      </c>
    </row>
    <row r="201" spans="1:11" x14ac:dyDescent="0.45">
      <c r="A201">
        <v>2018</v>
      </c>
      <c r="B201" t="s">
        <v>10</v>
      </c>
      <c r="C201" t="s">
        <v>5</v>
      </c>
      <c r="D201" t="s">
        <v>3</v>
      </c>
      <c r="E201">
        <v>19.5</v>
      </c>
      <c r="F201">
        <v>66.540000000000006</v>
      </c>
      <c r="G201">
        <v>1356</v>
      </c>
      <c r="H201" s="2">
        <v>80854</v>
      </c>
      <c r="I201" s="1">
        <v>7.7</v>
      </c>
      <c r="J201" s="1">
        <v>5.68</v>
      </c>
      <c r="K201">
        <v>50</v>
      </c>
    </row>
    <row r="202" spans="1:11" x14ac:dyDescent="0.45">
      <c r="A202">
        <v>2019</v>
      </c>
      <c r="B202" t="s">
        <v>10</v>
      </c>
      <c r="C202" t="s">
        <v>5</v>
      </c>
      <c r="D202" t="s">
        <v>3</v>
      </c>
      <c r="E202">
        <v>29.8</v>
      </c>
      <c r="F202">
        <v>87.94</v>
      </c>
      <c r="G202">
        <v>1838</v>
      </c>
      <c r="H202" s="2">
        <v>82729</v>
      </c>
      <c r="I202" s="1">
        <v>10.23</v>
      </c>
      <c r="J202" s="1">
        <v>6.99</v>
      </c>
      <c r="K202">
        <v>87</v>
      </c>
    </row>
    <row r="203" spans="1:11" x14ac:dyDescent="0.45">
      <c r="A203">
        <v>2020</v>
      </c>
      <c r="B203" t="s">
        <v>10</v>
      </c>
      <c r="C203" t="s">
        <v>5</v>
      </c>
      <c r="D203" t="s">
        <v>3</v>
      </c>
      <c r="E203">
        <v>36.200000000000003</v>
      </c>
      <c r="F203">
        <v>110.96</v>
      </c>
      <c r="G203">
        <v>2289</v>
      </c>
      <c r="H203" s="2">
        <v>85560</v>
      </c>
      <c r="I203" s="1">
        <v>13.84</v>
      </c>
      <c r="J203" s="1">
        <v>7.02</v>
      </c>
      <c r="K203">
        <v>124</v>
      </c>
    </row>
    <row r="204" spans="1:11" x14ac:dyDescent="0.45">
      <c r="A204">
        <v>2021</v>
      </c>
      <c r="B204" t="s">
        <v>10</v>
      </c>
      <c r="C204" t="s">
        <v>5</v>
      </c>
      <c r="D204" t="s">
        <v>3</v>
      </c>
      <c r="E204">
        <v>45.5</v>
      </c>
      <c r="F204">
        <v>135.52000000000001</v>
      </c>
      <c r="G204">
        <v>2872</v>
      </c>
      <c r="H204" s="2">
        <v>89172</v>
      </c>
      <c r="I204" s="1">
        <v>15.92</v>
      </c>
      <c r="J204" s="1">
        <v>9.5</v>
      </c>
      <c r="K204">
        <v>182</v>
      </c>
    </row>
    <row r="205" spans="1:11" x14ac:dyDescent="0.45">
      <c r="A205">
        <v>2022</v>
      </c>
      <c r="B205" t="s">
        <v>10</v>
      </c>
      <c r="C205" t="s">
        <v>5</v>
      </c>
      <c r="D205" t="s">
        <v>3</v>
      </c>
      <c r="E205">
        <v>51.7</v>
      </c>
      <c r="F205">
        <v>155.61000000000001</v>
      </c>
      <c r="G205">
        <v>3417</v>
      </c>
      <c r="H205" s="2">
        <v>89265</v>
      </c>
      <c r="I205" s="1">
        <v>18.510000000000002</v>
      </c>
      <c r="J205" s="1">
        <v>9.4600000000000009</v>
      </c>
      <c r="K205">
        <v>238</v>
      </c>
    </row>
    <row r="206" spans="1:11" x14ac:dyDescent="0.45">
      <c r="A206">
        <v>2023</v>
      </c>
      <c r="B206" t="s">
        <v>10</v>
      </c>
      <c r="C206" t="s">
        <v>5</v>
      </c>
      <c r="D206" t="s">
        <v>3</v>
      </c>
      <c r="E206">
        <v>60</v>
      </c>
      <c r="F206">
        <v>187.42</v>
      </c>
      <c r="G206">
        <v>4083</v>
      </c>
      <c r="H206" s="2">
        <v>92017</v>
      </c>
      <c r="I206" s="1">
        <v>23.56</v>
      </c>
      <c r="J206" s="1">
        <v>11.24</v>
      </c>
      <c r="K206">
        <v>318</v>
      </c>
    </row>
    <row r="207" spans="1:11" x14ac:dyDescent="0.45">
      <c r="A207">
        <v>2024</v>
      </c>
      <c r="B207" t="s">
        <v>10</v>
      </c>
      <c r="C207" t="s">
        <v>5</v>
      </c>
      <c r="D207" t="s">
        <v>3</v>
      </c>
      <c r="E207">
        <v>67.8</v>
      </c>
      <c r="F207">
        <v>227.4</v>
      </c>
      <c r="G207">
        <v>4787</v>
      </c>
      <c r="H207" s="2">
        <v>94493</v>
      </c>
      <c r="I207" s="1">
        <v>27.59</v>
      </c>
      <c r="J207" s="1">
        <v>10.52</v>
      </c>
      <c r="K207">
        <v>410</v>
      </c>
    </row>
    <row r="208" spans="1:11" x14ac:dyDescent="0.45">
      <c r="A208">
        <v>2025</v>
      </c>
      <c r="B208" t="s">
        <v>10</v>
      </c>
      <c r="C208" t="s">
        <v>5</v>
      </c>
      <c r="D208" t="s">
        <v>3</v>
      </c>
      <c r="E208">
        <v>74.599999999999994</v>
      </c>
      <c r="F208">
        <v>239.83</v>
      </c>
      <c r="G208">
        <v>5502</v>
      </c>
      <c r="H208" s="2">
        <v>97106</v>
      </c>
      <c r="I208" s="1">
        <v>29.1</v>
      </c>
      <c r="J208" s="1">
        <v>11.66</v>
      </c>
      <c r="K208">
        <v>509</v>
      </c>
    </row>
    <row r="209" spans="1:11" x14ac:dyDescent="0.45">
      <c r="A209">
        <v>2017</v>
      </c>
      <c r="B209" t="s">
        <v>10</v>
      </c>
      <c r="C209" t="s">
        <v>5</v>
      </c>
      <c r="D209" t="s">
        <v>4</v>
      </c>
      <c r="E209">
        <v>14.4</v>
      </c>
      <c r="F209">
        <v>104.76</v>
      </c>
      <c r="G209">
        <v>2576</v>
      </c>
      <c r="H209" s="2">
        <v>76857</v>
      </c>
      <c r="I209" s="1">
        <v>12.68</v>
      </c>
      <c r="J209" s="1">
        <v>5.36</v>
      </c>
      <c r="K209">
        <v>83</v>
      </c>
    </row>
    <row r="210" spans="1:11" x14ac:dyDescent="0.45">
      <c r="A210">
        <v>2018</v>
      </c>
      <c r="B210" t="s">
        <v>10</v>
      </c>
      <c r="C210" t="s">
        <v>5</v>
      </c>
      <c r="D210" t="s">
        <v>4</v>
      </c>
      <c r="E210">
        <v>22.4</v>
      </c>
      <c r="F210">
        <v>154.58000000000001</v>
      </c>
      <c r="G210">
        <v>3533</v>
      </c>
      <c r="H210" s="2">
        <v>81206</v>
      </c>
      <c r="I210" s="1">
        <v>18.53</v>
      </c>
      <c r="J210" s="1">
        <v>5.58</v>
      </c>
      <c r="K210">
        <v>142</v>
      </c>
    </row>
    <row r="211" spans="1:11" x14ac:dyDescent="0.45">
      <c r="A211">
        <v>2019</v>
      </c>
      <c r="B211" t="s">
        <v>10</v>
      </c>
      <c r="C211" t="s">
        <v>5</v>
      </c>
      <c r="D211" t="s">
        <v>4</v>
      </c>
      <c r="E211">
        <v>29.1</v>
      </c>
      <c r="F211">
        <v>215.29</v>
      </c>
      <c r="G211">
        <v>4556</v>
      </c>
      <c r="H211" s="2">
        <v>81376</v>
      </c>
      <c r="I211" s="1">
        <v>26.57</v>
      </c>
      <c r="J211" s="1">
        <v>7.32</v>
      </c>
      <c r="K211">
        <v>214</v>
      </c>
    </row>
    <row r="212" spans="1:11" x14ac:dyDescent="0.45">
      <c r="A212">
        <v>2020</v>
      </c>
      <c r="B212" t="s">
        <v>10</v>
      </c>
      <c r="C212" t="s">
        <v>5</v>
      </c>
      <c r="D212" t="s">
        <v>4</v>
      </c>
      <c r="E212">
        <v>34.700000000000003</v>
      </c>
      <c r="F212">
        <v>266.54000000000002</v>
      </c>
      <c r="G212">
        <v>5624</v>
      </c>
      <c r="H212" s="2">
        <v>85440</v>
      </c>
      <c r="I212" s="1">
        <v>32.119999999999997</v>
      </c>
      <c r="J212" s="1">
        <v>6.83</v>
      </c>
      <c r="K212">
        <v>296</v>
      </c>
    </row>
    <row r="213" spans="1:11" x14ac:dyDescent="0.45">
      <c r="A213">
        <v>2021</v>
      </c>
      <c r="B213" t="s">
        <v>10</v>
      </c>
      <c r="C213" t="s">
        <v>5</v>
      </c>
      <c r="D213" t="s">
        <v>4</v>
      </c>
      <c r="E213">
        <v>42.5</v>
      </c>
      <c r="F213">
        <v>325.52999999999997</v>
      </c>
      <c r="G213">
        <v>6956</v>
      </c>
      <c r="H213" s="2">
        <v>88384</v>
      </c>
      <c r="I213" s="1">
        <v>39.340000000000003</v>
      </c>
      <c r="J213" s="1">
        <v>7.88</v>
      </c>
      <c r="K213">
        <v>420</v>
      </c>
    </row>
    <row r="214" spans="1:11" x14ac:dyDescent="0.45">
      <c r="A214">
        <v>2022</v>
      </c>
      <c r="B214" t="s">
        <v>10</v>
      </c>
      <c r="C214" t="s">
        <v>5</v>
      </c>
      <c r="D214" t="s">
        <v>4</v>
      </c>
      <c r="E214">
        <v>52.5</v>
      </c>
      <c r="F214">
        <v>347.32</v>
      </c>
      <c r="G214">
        <v>8609</v>
      </c>
      <c r="H214" s="2">
        <v>90730</v>
      </c>
      <c r="I214" s="1">
        <v>40.81</v>
      </c>
      <c r="J214" s="1">
        <v>9.08</v>
      </c>
      <c r="K214">
        <v>606</v>
      </c>
    </row>
    <row r="215" spans="1:11" x14ac:dyDescent="0.45">
      <c r="A215">
        <v>2023</v>
      </c>
      <c r="B215" t="s">
        <v>10</v>
      </c>
      <c r="C215" t="s">
        <v>5</v>
      </c>
      <c r="D215" t="s">
        <v>4</v>
      </c>
      <c r="E215">
        <v>57.6</v>
      </c>
      <c r="F215">
        <v>442.15</v>
      </c>
      <c r="G215">
        <v>9985</v>
      </c>
      <c r="H215" s="2">
        <v>93108</v>
      </c>
      <c r="I215" s="1">
        <v>52.82</v>
      </c>
      <c r="J215" s="1">
        <v>10.119999999999999</v>
      </c>
      <c r="K215">
        <v>754</v>
      </c>
    </row>
    <row r="216" spans="1:11" x14ac:dyDescent="0.45">
      <c r="A216">
        <v>2024</v>
      </c>
      <c r="B216" t="s">
        <v>10</v>
      </c>
      <c r="C216" t="s">
        <v>5</v>
      </c>
      <c r="D216" t="s">
        <v>4</v>
      </c>
      <c r="E216">
        <v>67.099999999999994</v>
      </c>
      <c r="F216">
        <v>577.78</v>
      </c>
      <c r="G216">
        <v>11897</v>
      </c>
      <c r="H216" s="2">
        <v>94452</v>
      </c>
      <c r="I216" s="1">
        <v>68.69</v>
      </c>
      <c r="J216" s="1">
        <v>11.65</v>
      </c>
      <c r="K216">
        <v>1012</v>
      </c>
    </row>
    <row r="217" spans="1:11" x14ac:dyDescent="0.45">
      <c r="A217">
        <v>2025</v>
      </c>
      <c r="B217" t="s">
        <v>10</v>
      </c>
      <c r="C217" t="s">
        <v>5</v>
      </c>
      <c r="D217" t="s">
        <v>4</v>
      </c>
      <c r="E217">
        <v>74.3</v>
      </c>
      <c r="F217">
        <v>601.9</v>
      </c>
      <c r="G217">
        <v>13722</v>
      </c>
      <c r="H217" s="2">
        <v>96305</v>
      </c>
      <c r="I217" s="1">
        <v>72.98</v>
      </c>
      <c r="J217" s="1">
        <v>12.43</v>
      </c>
      <c r="K217">
        <v>1266</v>
      </c>
    </row>
    <row r="218" spans="1:11" x14ac:dyDescent="0.45">
      <c r="A218">
        <v>2017</v>
      </c>
      <c r="B218" t="s">
        <v>10</v>
      </c>
      <c r="C218" t="s">
        <v>6</v>
      </c>
      <c r="D218" t="s">
        <v>2</v>
      </c>
      <c r="E218">
        <v>11.5</v>
      </c>
      <c r="F218">
        <v>16.86</v>
      </c>
      <c r="G218">
        <v>393</v>
      </c>
      <c r="H218" s="2">
        <v>77749</v>
      </c>
      <c r="I218" s="1">
        <v>3.06</v>
      </c>
      <c r="J218" s="1">
        <v>4.6100000000000003</v>
      </c>
      <c r="K218">
        <v>11</v>
      </c>
    </row>
    <row r="219" spans="1:11" x14ac:dyDescent="0.45">
      <c r="A219">
        <v>2018</v>
      </c>
      <c r="B219" t="s">
        <v>10</v>
      </c>
      <c r="C219" t="s">
        <v>6</v>
      </c>
      <c r="D219" t="s">
        <v>2</v>
      </c>
      <c r="E219">
        <v>20.5</v>
      </c>
      <c r="F219">
        <v>26</v>
      </c>
      <c r="G219">
        <v>550</v>
      </c>
      <c r="H219" s="2">
        <v>80531</v>
      </c>
      <c r="I219" s="1">
        <v>2.99</v>
      </c>
      <c r="J219" s="1">
        <v>5.34</v>
      </c>
      <c r="K219">
        <v>21</v>
      </c>
    </row>
    <row r="220" spans="1:11" x14ac:dyDescent="0.45">
      <c r="A220">
        <v>2019</v>
      </c>
      <c r="B220" t="s">
        <v>10</v>
      </c>
      <c r="C220" t="s">
        <v>6</v>
      </c>
      <c r="D220" t="s">
        <v>2</v>
      </c>
      <c r="E220">
        <v>27.6</v>
      </c>
      <c r="F220">
        <v>32.74</v>
      </c>
      <c r="G220">
        <v>715</v>
      </c>
      <c r="H220" s="2">
        <v>83281</v>
      </c>
      <c r="I220" s="1">
        <v>3.95</v>
      </c>
      <c r="J220" s="1">
        <v>6.75</v>
      </c>
      <c r="K220">
        <v>32</v>
      </c>
    </row>
    <row r="221" spans="1:11" x14ac:dyDescent="0.45">
      <c r="A221">
        <v>2020</v>
      </c>
      <c r="B221" t="s">
        <v>10</v>
      </c>
      <c r="C221" t="s">
        <v>6</v>
      </c>
      <c r="D221" t="s">
        <v>2</v>
      </c>
      <c r="E221">
        <v>35.5</v>
      </c>
      <c r="F221">
        <v>42.34</v>
      </c>
      <c r="G221">
        <v>908</v>
      </c>
      <c r="H221" s="2">
        <v>83321</v>
      </c>
      <c r="I221" s="1">
        <v>5.54</v>
      </c>
      <c r="J221" s="1">
        <v>7.47</v>
      </c>
      <c r="K221">
        <v>48</v>
      </c>
    </row>
    <row r="222" spans="1:11" x14ac:dyDescent="0.45">
      <c r="A222">
        <v>2021</v>
      </c>
      <c r="B222" t="s">
        <v>10</v>
      </c>
      <c r="C222" t="s">
        <v>6</v>
      </c>
      <c r="D222" t="s">
        <v>2</v>
      </c>
      <c r="E222">
        <v>45</v>
      </c>
      <c r="F222">
        <v>45.69</v>
      </c>
      <c r="G222">
        <v>1143</v>
      </c>
      <c r="H222" s="2">
        <v>89184</v>
      </c>
      <c r="I222" s="1">
        <v>5.41</v>
      </c>
      <c r="J222" s="1">
        <v>9.06</v>
      </c>
      <c r="K222">
        <v>72</v>
      </c>
    </row>
    <row r="223" spans="1:11" x14ac:dyDescent="0.45">
      <c r="A223">
        <v>2022</v>
      </c>
      <c r="B223" t="s">
        <v>10</v>
      </c>
      <c r="C223" t="s">
        <v>6</v>
      </c>
      <c r="D223" t="s">
        <v>2</v>
      </c>
      <c r="E223">
        <v>49.8</v>
      </c>
      <c r="F223">
        <v>65.180000000000007</v>
      </c>
      <c r="G223">
        <v>1341</v>
      </c>
      <c r="H223" s="2">
        <v>88755</v>
      </c>
      <c r="I223" s="1">
        <v>7.51</v>
      </c>
      <c r="J223" s="1">
        <v>10.119999999999999</v>
      </c>
      <c r="K223">
        <v>90</v>
      </c>
    </row>
    <row r="224" spans="1:11" x14ac:dyDescent="0.45">
      <c r="A224">
        <v>2023</v>
      </c>
      <c r="B224" t="s">
        <v>10</v>
      </c>
      <c r="C224" t="s">
        <v>6</v>
      </c>
      <c r="D224" t="s">
        <v>2</v>
      </c>
      <c r="E224">
        <v>59</v>
      </c>
      <c r="F224">
        <v>77.37</v>
      </c>
      <c r="G224">
        <v>1618</v>
      </c>
      <c r="H224" s="2">
        <v>92840</v>
      </c>
      <c r="I224" s="1">
        <v>9.5299999999999994</v>
      </c>
      <c r="J224" s="1">
        <v>10.17</v>
      </c>
      <c r="K224">
        <v>124</v>
      </c>
    </row>
    <row r="225" spans="1:11" x14ac:dyDescent="0.45">
      <c r="A225">
        <v>2024</v>
      </c>
      <c r="B225" t="s">
        <v>10</v>
      </c>
      <c r="C225" t="s">
        <v>6</v>
      </c>
      <c r="D225" t="s">
        <v>2</v>
      </c>
      <c r="E225">
        <v>67.7</v>
      </c>
      <c r="F225">
        <v>101.62</v>
      </c>
      <c r="G225">
        <v>1913</v>
      </c>
      <c r="H225" s="2">
        <v>94325</v>
      </c>
      <c r="I225" s="1">
        <v>12.29</v>
      </c>
      <c r="J225" s="1">
        <v>11.75</v>
      </c>
      <c r="K225">
        <v>163</v>
      </c>
    </row>
    <row r="226" spans="1:11" x14ac:dyDescent="0.45">
      <c r="A226">
        <v>2025</v>
      </c>
      <c r="B226" t="s">
        <v>10</v>
      </c>
      <c r="C226" t="s">
        <v>6</v>
      </c>
      <c r="D226" t="s">
        <v>2</v>
      </c>
      <c r="E226">
        <v>76.7</v>
      </c>
      <c r="F226">
        <v>112.61</v>
      </c>
      <c r="G226">
        <v>2238</v>
      </c>
      <c r="H226" s="2">
        <v>97337</v>
      </c>
      <c r="I226" s="1">
        <v>12.94</v>
      </c>
      <c r="J226" s="1">
        <v>13.18</v>
      </c>
      <c r="K226">
        <v>211</v>
      </c>
    </row>
    <row r="227" spans="1:11" x14ac:dyDescent="0.45">
      <c r="A227">
        <v>2017</v>
      </c>
      <c r="B227" t="s">
        <v>10</v>
      </c>
      <c r="C227" t="s">
        <v>6</v>
      </c>
      <c r="D227" t="s">
        <v>3</v>
      </c>
      <c r="E227">
        <v>10.3</v>
      </c>
      <c r="F227">
        <v>42.82</v>
      </c>
      <c r="G227">
        <v>964</v>
      </c>
      <c r="H227" s="2">
        <v>77411</v>
      </c>
      <c r="I227" s="1">
        <v>5.1100000000000003</v>
      </c>
      <c r="J227" s="1">
        <v>4.43</v>
      </c>
      <c r="K227">
        <v>27</v>
      </c>
    </row>
    <row r="228" spans="1:11" x14ac:dyDescent="0.45">
      <c r="A228">
        <v>2018</v>
      </c>
      <c r="B228" t="s">
        <v>10</v>
      </c>
      <c r="C228" t="s">
        <v>6</v>
      </c>
      <c r="D228" t="s">
        <v>3</v>
      </c>
      <c r="E228">
        <v>20.399999999999999</v>
      </c>
      <c r="F228">
        <v>63.05</v>
      </c>
      <c r="G228">
        <v>1374</v>
      </c>
      <c r="H228" s="2">
        <v>81636</v>
      </c>
      <c r="I228" s="1">
        <v>7.79</v>
      </c>
      <c r="J228" s="1">
        <v>5.3</v>
      </c>
      <c r="K228">
        <v>52</v>
      </c>
    </row>
    <row r="229" spans="1:11" x14ac:dyDescent="0.45">
      <c r="A229">
        <v>2019</v>
      </c>
      <c r="B229" t="s">
        <v>10</v>
      </c>
      <c r="C229" t="s">
        <v>6</v>
      </c>
      <c r="D229" t="s">
        <v>3</v>
      </c>
      <c r="E229">
        <v>29.2</v>
      </c>
      <c r="F229">
        <v>88.46</v>
      </c>
      <c r="G229">
        <v>1824</v>
      </c>
      <c r="H229" s="2">
        <v>81665</v>
      </c>
      <c r="I229" s="1">
        <v>10.91</v>
      </c>
      <c r="J229" s="1">
        <v>6.92</v>
      </c>
      <c r="K229">
        <v>86</v>
      </c>
    </row>
    <row r="230" spans="1:11" x14ac:dyDescent="0.45">
      <c r="A230">
        <v>2020</v>
      </c>
      <c r="B230" t="s">
        <v>10</v>
      </c>
      <c r="C230" t="s">
        <v>6</v>
      </c>
      <c r="D230" t="s">
        <v>3</v>
      </c>
      <c r="E230">
        <v>35.200000000000003</v>
      </c>
      <c r="F230">
        <v>112.33</v>
      </c>
      <c r="G230">
        <v>2262</v>
      </c>
      <c r="H230" s="2">
        <v>84892</v>
      </c>
      <c r="I230" s="1">
        <v>13.54</v>
      </c>
      <c r="J230" s="1">
        <v>7.12</v>
      </c>
      <c r="K230">
        <v>120</v>
      </c>
    </row>
    <row r="231" spans="1:11" x14ac:dyDescent="0.45">
      <c r="A231">
        <v>2021</v>
      </c>
      <c r="B231" t="s">
        <v>10</v>
      </c>
      <c r="C231" t="s">
        <v>6</v>
      </c>
      <c r="D231" t="s">
        <v>3</v>
      </c>
      <c r="E231">
        <v>43.5</v>
      </c>
      <c r="F231">
        <v>124.44</v>
      </c>
      <c r="G231">
        <v>2812</v>
      </c>
      <c r="H231" s="2">
        <v>86101</v>
      </c>
      <c r="I231" s="1">
        <v>15.73</v>
      </c>
      <c r="J231" s="1">
        <v>7.71</v>
      </c>
      <c r="K231">
        <v>172</v>
      </c>
    </row>
    <row r="232" spans="1:11" x14ac:dyDescent="0.45">
      <c r="A232">
        <v>2022</v>
      </c>
      <c r="B232" t="s">
        <v>10</v>
      </c>
      <c r="C232" t="s">
        <v>6</v>
      </c>
      <c r="D232" t="s">
        <v>3</v>
      </c>
      <c r="E232">
        <v>49.9</v>
      </c>
      <c r="F232">
        <v>141.22</v>
      </c>
      <c r="G232">
        <v>3356</v>
      </c>
      <c r="H232" s="2">
        <v>89126</v>
      </c>
      <c r="I232" s="1">
        <v>16.28</v>
      </c>
      <c r="J232" s="1">
        <v>9.9700000000000006</v>
      </c>
      <c r="K232">
        <v>227</v>
      </c>
    </row>
    <row r="233" spans="1:11" x14ac:dyDescent="0.45">
      <c r="A233">
        <v>2023</v>
      </c>
      <c r="B233" t="s">
        <v>10</v>
      </c>
      <c r="C233" t="s">
        <v>6</v>
      </c>
      <c r="D233" t="s">
        <v>3</v>
      </c>
      <c r="E233">
        <v>60.8</v>
      </c>
      <c r="F233">
        <v>187.56</v>
      </c>
      <c r="G233">
        <v>4112</v>
      </c>
      <c r="H233" s="2">
        <v>94113</v>
      </c>
      <c r="I233" s="1">
        <v>23</v>
      </c>
      <c r="J233" s="1">
        <v>10.1</v>
      </c>
      <c r="K233">
        <v>324</v>
      </c>
    </row>
    <row r="234" spans="1:11" x14ac:dyDescent="0.45">
      <c r="A234">
        <v>2024</v>
      </c>
      <c r="B234" t="s">
        <v>10</v>
      </c>
      <c r="C234" t="s">
        <v>6</v>
      </c>
      <c r="D234" t="s">
        <v>3</v>
      </c>
      <c r="E234">
        <v>63.4</v>
      </c>
      <c r="F234">
        <v>244.26</v>
      </c>
      <c r="G234">
        <v>4608</v>
      </c>
      <c r="H234" s="2">
        <v>93068</v>
      </c>
      <c r="I234" s="1">
        <v>28.49</v>
      </c>
      <c r="J234" s="1">
        <v>11.22</v>
      </c>
      <c r="K234">
        <v>375</v>
      </c>
    </row>
    <row r="235" spans="1:11" x14ac:dyDescent="0.45">
      <c r="A235">
        <v>2025</v>
      </c>
      <c r="B235" t="s">
        <v>10</v>
      </c>
      <c r="C235" t="s">
        <v>6</v>
      </c>
      <c r="D235" t="s">
        <v>3</v>
      </c>
      <c r="E235">
        <v>78.7</v>
      </c>
      <c r="F235">
        <v>288.3</v>
      </c>
      <c r="G235">
        <v>5683</v>
      </c>
      <c r="H235" s="2">
        <v>97265</v>
      </c>
      <c r="I235" s="1">
        <v>34.89</v>
      </c>
      <c r="J235" s="1">
        <v>12.96</v>
      </c>
      <c r="K235">
        <v>549</v>
      </c>
    </row>
    <row r="236" spans="1:11" x14ac:dyDescent="0.45">
      <c r="A236">
        <v>2017</v>
      </c>
      <c r="B236" t="s">
        <v>10</v>
      </c>
      <c r="C236" t="s">
        <v>6</v>
      </c>
      <c r="D236" t="s">
        <v>4</v>
      </c>
      <c r="E236">
        <v>13.1</v>
      </c>
      <c r="F236">
        <v>111.19</v>
      </c>
      <c r="G236">
        <v>2524</v>
      </c>
      <c r="H236" s="2">
        <v>78081</v>
      </c>
      <c r="I236" s="1">
        <v>13.31</v>
      </c>
      <c r="J236" s="1">
        <v>4.12</v>
      </c>
      <c r="K236">
        <v>78</v>
      </c>
    </row>
    <row r="237" spans="1:11" x14ac:dyDescent="0.45">
      <c r="A237">
        <v>2018</v>
      </c>
      <c r="B237" t="s">
        <v>10</v>
      </c>
      <c r="C237" t="s">
        <v>6</v>
      </c>
      <c r="D237" t="s">
        <v>4</v>
      </c>
      <c r="E237">
        <v>19.5</v>
      </c>
      <c r="F237">
        <v>139.72</v>
      </c>
      <c r="G237">
        <v>3391</v>
      </c>
      <c r="H237" s="2">
        <v>80260</v>
      </c>
      <c r="I237" s="1">
        <v>16.27</v>
      </c>
      <c r="J237" s="1">
        <v>4.68</v>
      </c>
      <c r="K237">
        <v>127</v>
      </c>
    </row>
    <row r="238" spans="1:11" x14ac:dyDescent="0.45">
      <c r="A238">
        <v>2019</v>
      </c>
      <c r="B238" t="s">
        <v>10</v>
      </c>
      <c r="C238" t="s">
        <v>6</v>
      </c>
      <c r="D238" t="s">
        <v>4</v>
      </c>
      <c r="E238">
        <v>28</v>
      </c>
      <c r="F238">
        <v>220.25</v>
      </c>
      <c r="G238">
        <v>4492</v>
      </c>
      <c r="H238" s="2">
        <v>83439</v>
      </c>
      <c r="I238" s="1">
        <v>25.64</v>
      </c>
      <c r="J238" s="1">
        <v>5.77</v>
      </c>
      <c r="K238">
        <v>206</v>
      </c>
    </row>
    <row r="239" spans="1:11" x14ac:dyDescent="0.45">
      <c r="A239">
        <v>2020</v>
      </c>
      <c r="B239" t="s">
        <v>10</v>
      </c>
      <c r="C239" t="s">
        <v>6</v>
      </c>
      <c r="D239" t="s">
        <v>4</v>
      </c>
      <c r="E239">
        <v>37</v>
      </c>
      <c r="F239">
        <v>254.57</v>
      </c>
      <c r="G239">
        <v>5776</v>
      </c>
      <c r="H239" s="2">
        <v>84829</v>
      </c>
      <c r="I239" s="1">
        <v>30.82</v>
      </c>
      <c r="J239" s="1">
        <v>6.86</v>
      </c>
      <c r="K239">
        <v>317</v>
      </c>
    </row>
    <row r="240" spans="1:11" x14ac:dyDescent="0.45">
      <c r="A240">
        <v>2021</v>
      </c>
      <c r="B240" t="s">
        <v>10</v>
      </c>
      <c r="C240" t="s">
        <v>6</v>
      </c>
      <c r="D240" t="s">
        <v>4</v>
      </c>
      <c r="E240">
        <v>43.7</v>
      </c>
      <c r="F240">
        <v>307.77</v>
      </c>
      <c r="G240">
        <v>7046</v>
      </c>
      <c r="H240" s="2">
        <v>86834</v>
      </c>
      <c r="I240" s="1">
        <v>37.090000000000003</v>
      </c>
      <c r="J240" s="1">
        <v>7.29</v>
      </c>
      <c r="K240">
        <v>434</v>
      </c>
    </row>
    <row r="241" spans="1:11" x14ac:dyDescent="0.45">
      <c r="A241">
        <v>2022</v>
      </c>
      <c r="B241" t="s">
        <v>10</v>
      </c>
      <c r="C241" t="s">
        <v>6</v>
      </c>
      <c r="D241" t="s">
        <v>4</v>
      </c>
      <c r="E241">
        <v>52</v>
      </c>
      <c r="F241">
        <v>402.8</v>
      </c>
      <c r="G241">
        <v>8568</v>
      </c>
      <c r="H241" s="2">
        <v>90195</v>
      </c>
      <c r="I241" s="1">
        <v>48.45</v>
      </c>
      <c r="J241" s="1">
        <v>10.06</v>
      </c>
      <c r="K241">
        <v>599</v>
      </c>
    </row>
    <row r="242" spans="1:11" x14ac:dyDescent="0.45">
      <c r="A242">
        <v>2023</v>
      </c>
      <c r="B242" t="s">
        <v>10</v>
      </c>
      <c r="C242" t="s">
        <v>6</v>
      </c>
      <c r="D242" t="s">
        <v>4</v>
      </c>
      <c r="E242">
        <v>59.4</v>
      </c>
      <c r="F242">
        <v>469.68</v>
      </c>
      <c r="G242">
        <v>10152</v>
      </c>
      <c r="H242" s="2">
        <v>92152</v>
      </c>
      <c r="I242" s="1">
        <v>56.63</v>
      </c>
      <c r="J242" s="1">
        <v>10.16</v>
      </c>
      <c r="K242">
        <v>785</v>
      </c>
    </row>
    <row r="243" spans="1:11" x14ac:dyDescent="0.45">
      <c r="A243">
        <v>2024</v>
      </c>
      <c r="B243" t="s">
        <v>10</v>
      </c>
      <c r="C243" t="s">
        <v>6</v>
      </c>
      <c r="D243" t="s">
        <v>4</v>
      </c>
      <c r="E243">
        <v>67.2</v>
      </c>
      <c r="F243">
        <v>544.94000000000005</v>
      </c>
      <c r="G243">
        <v>11907</v>
      </c>
      <c r="H243" s="2">
        <v>93754</v>
      </c>
      <c r="I243" s="1">
        <v>64.69</v>
      </c>
      <c r="J243" s="1">
        <v>12.11</v>
      </c>
      <c r="K243">
        <v>1014</v>
      </c>
    </row>
    <row r="244" spans="1:11" x14ac:dyDescent="0.45">
      <c r="A244">
        <v>2025</v>
      </c>
      <c r="B244" t="s">
        <v>10</v>
      </c>
      <c r="C244" t="s">
        <v>6</v>
      </c>
      <c r="D244" t="s">
        <v>4</v>
      </c>
      <c r="E244">
        <v>73.099999999999994</v>
      </c>
      <c r="F244">
        <v>624.46</v>
      </c>
      <c r="G244">
        <v>13590</v>
      </c>
      <c r="H244" s="2">
        <v>96025</v>
      </c>
      <c r="I244" s="1">
        <v>75.38</v>
      </c>
      <c r="J244" s="1">
        <v>11.6</v>
      </c>
      <c r="K244">
        <v>1238</v>
      </c>
    </row>
    <row r="245" spans="1:11" x14ac:dyDescent="0.45">
      <c r="A245">
        <v>2017</v>
      </c>
      <c r="B245" t="s">
        <v>10</v>
      </c>
      <c r="C245" t="s">
        <v>7</v>
      </c>
      <c r="D245" t="s">
        <v>2</v>
      </c>
      <c r="E245">
        <v>13.9</v>
      </c>
      <c r="F245">
        <v>17.14</v>
      </c>
      <c r="G245">
        <v>408</v>
      </c>
      <c r="H245" s="2">
        <v>78217</v>
      </c>
      <c r="I245" s="1">
        <v>1.64</v>
      </c>
      <c r="J245" s="1">
        <v>5.96</v>
      </c>
      <c r="K245">
        <v>13</v>
      </c>
    </row>
    <row r="246" spans="1:11" x14ac:dyDescent="0.45">
      <c r="A246">
        <v>2018</v>
      </c>
      <c r="B246" t="s">
        <v>10</v>
      </c>
      <c r="C246" t="s">
        <v>7</v>
      </c>
      <c r="D246" t="s">
        <v>2</v>
      </c>
      <c r="E246">
        <v>18.100000000000001</v>
      </c>
      <c r="F246">
        <v>24.36</v>
      </c>
      <c r="G246">
        <v>531</v>
      </c>
      <c r="H246" s="2">
        <v>80849</v>
      </c>
      <c r="I246" s="1">
        <v>3.13</v>
      </c>
      <c r="J246" s="1">
        <v>5.0599999999999996</v>
      </c>
      <c r="K246">
        <v>19</v>
      </c>
    </row>
    <row r="247" spans="1:11" x14ac:dyDescent="0.45">
      <c r="A247">
        <v>2019</v>
      </c>
      <c r="B247" t="s">
        <v>10</v>
      </c>
      <c r="C247" t="s">
        <v>7</v>
      </c>
      <c r="D247" t="s">
        <v>2</v>
      </c>
      <c r="E247">
        <v>27.6</v>
      </c>
      <c r="F247">
        <v>32.869999999999997</v>
      </c>
      <c r="G247">
        <v>715</v>
      </c>
      <c r="H247" s="2">
        <v>82558</v>
      </c>
      <c r="I247" s="1">
        <v>4.43</v>
      </c>
      <c r="J247" s="1">
        <v>7.64</v>
      </c>
      <c r="K247">
        <v>32</v>
      </c>
    </row>
    <row r="248" spans="1:11" x14ac:dyDescent="0.45">
      <c r="A248">
        <v>2020</v>
      </c>
      <c r="B248" t="s">
        <v>10</v>
      </c>
      <c r="C248" t="s">
        <v>7</v>
      </c>
      <c r="D248" t="s">
        <v>2</v>
      </c>
      <c r="E248">
        <v>34.799999999999997</v>
      </c>
      <c r="F248">
        <v>39</v>
      </c>
      <c r="G248">
        <v>900</v>
      </c>
      <c r="H248" s="2">
        <v>84944</v>
      </c>
      <c r="I248" s="1">
        <v>5.97</v>
      </c>
      <c r="J248" s="1">
        <v>6.69</v>
      </c>
      <c r="K248">
        <v>47</v>
      </c>
    </row>
    <row r="249" spans="1:11" x14ac:dyDescent="0.45">
      <c r="A249">
        <v>2021</v>
      </c>
      <c r="B249" t="s">
        <v>10</v>
      </c>
      <c r="C249" t="s">
        <v>7</v>
      </c>
      <c r="D249" t="s">
        <v>2</v>
      </c>
      <c r="E249">
        <v>46</v>
      </c>
      <c r="F249">
        <v>58.46</v>
      </c>
      <c r="G249">
        <v>1155</v>
      </c>
      <c r="H249" s="2">
        <v>86876</v>
      </c>
      <c r="I249" s="1">
        <v>7.3</v>
      </c>
      <c r="J249" s="1">
        <v>9.5</v>
      </c>
      <c r="K249">
        <v>73</v>
      </c>
    </row>
    <row r="250" spans="1:11" x14ac:dyDescent="0.45">
      <c r="A250">
        <v>2022</v>
      </c>
      <c r="B250" t="s">
        <v>10</v>
      </c>
      <c r="C250" t="s">
        <v>7</v>
      </c>
      <c r="D250" t="s">
        <v>2</v>
      </c>
      <c r="E250">
        <v>50.8</v>
      </c>
      <c r="F250">
        <v>63.17</v>
      </c>
      <c r="G250">
        <v>1354</v>
      </c>
      <c r="H250" s="2">
        <v>89178</v>
      </c>
      <c r="I250" s="1">
        <v>7.07</v>
      </c>
      <c r="J250" s="1">
        <v>8.7100000000000009</v>
      </c>
      <c r="K250">
        <v>93</v>
      </c>
    </row>
    <row r="251" spans="1:11" x14ac:dyDescent="0.45">
      <c r="A251">
        <v>2023</v>
      </c>
      <c r="B251" t="s">
        <v>10</v>
      </c>
      <c r="C251" t="s">
        <v>7</v>
      </c>
      <c r="D251" t="s">
        <v>2</v>
      </c>
      <c r="E251">
        <v>57.4</v>
      </c>
      <c r="F251">
        <v>75.64</v>
      </c>
      <c r="G251">
        <v>1594</v>
      </c>
      <c r="H251" s="2">
        <v>91331</v>
      </c>
      <c r="I251" s="1">
        <v>9.19</v>
      </c>
      <c r="J251" s="1">
        <v>8.9499999999999993</v>
      </c>
      <c r="K251">
        <v>120</v>
      </c>
    </row>
    <row r="252" spans="1:11" x14ac:dyDescent="0.45">
      <c r="A252">
        <v>2024</v>
      </c>
      <c r="B252" t="s">
        <v>10</v>
      </c>
      <c r="C252" t="s">
        <v>7</v>
      </c>
      <c r="D252" t="s">
        <v>2</v>
      </c>
      <c r="E252">
        <v>67.599999999999994</v>
      </c>
      <c r="F252">
        <v>94.42</v>
      </c>
      <c r="G252">
        <v>1911</v>
      </c>
      <c r="H252" s="2">
        <v>92498</v>
      </c>
      <c r="I252" s="1">
        <v>11.52</v>
      </c>
      <c r="J252" s="1">
        <v>11.85</v>
      </c>
      <c r="K252">
        <v>163</v>
      </c>
    </row>
    <row r="253" spans="1:11" x14ac:dyDescent="0.45">
      <c r="A253">
        <v>2025</v>
      </c>
      <c r="B253" t="s">
        <v>10</v>
      </c>
      <c r="C253" t="s">
        <v>7</v>
      </c>
      <c r="D253" t="s">
        <v>2</v>
      </c>
      <c r="E253">
        <v>73.2</v>
      </c>
      <c r="F253">
        <v>112.24</v>
      </c>
      <c r="G253">
        <v>2176</v>
      </c>
      <c r="H253" s="2">
        <v>97125</v>
      </c>
      <c r="I253" s="1">
        <v>13.12</v>
      </c>
      <c r="J253" s="1">
        <v>11.75</v>
      </c>
      <c r="K253">
        <v>198</v>
      </c>
    </row>
    <row r="254" spans="1:11" x14ac:dyDescent="0.45">
      <c r="A254">
        <v>2017</v>
      </c>
      <c r="B254" t="s">
        <v>10</v>
      </c>
      <c r="C254" t="s">
        <v>7</v>
      </c>
      <c r="D254" t="s">
        <v>3</v>
      </c>
      <c r="E254">
        <v>12.8</v>
      </c>
      <c r="F254">
        <v>43.85</v>
      </c>
      <c r="G254">
        <v>1004</v>
      </c>
      <c r="H254" s="2">
        <v>78420</v>
      </c>
      <c r="I254" s="1">
        <v>4.8</v>
      </c>
      <c r="J254" s="1">
        <v>4.6399999999999997</v>
      </c>
      <c r="K254">
        <v>30</v>
      </c>
    </row>
    <row r="255" spans="1:11" x14ac:dyDescent="0.45">
      <c r="A255">
        <v>2018</v>
      </c>
      <c r="B255" t="s">
        <v>10</v>
      </c>
      <c r="C255" t="s">
        <v>7</v>
      </c>
      <c r="D255" t="s">
        <v>3</v>
      </c>
      <c r="E255">
        <v>17.8</v>
      </c>
      <c r="F255">
        <v>59.42</v>
      </c>
      <c r="G255">
        <v>1323</v>
      </c>
      <c r="H255" s="2">
        <v>79613</v>
      </c>
      <c r="I255" s="1">
        <v>6.76</v>
      </c>
      <c r="J255" s="1">
        <v>5.88</v>
      </c>
      <c r="K255">
        <v>47</v>
      </c>
    </row>
    <row r="256" spans="1:11" x14ac:dyDescent="0.45">
      <c r="A256">
        <v>2019</v>
      </c>
      <c r="B256" t="s">
        <v>10</v>
      </c>
      <c r="C256" t="s">
        <v>7</v>
      </c>
      <c r="D256" t="s">
        <v>3</v>
      </c>
      <c r="E256">
        <v>29.4</v>
      </c>
      <c r="F256">
        <v>86.23</v>
      </c>
      <c r="G256">
        <v>1829</v>
      </c>
      <c r="H256" s="2">
        <v>81776</v>
      </c>
      <c r="I256" s="1">
        <v>10.19</v>
      </c>
      <c r="J256" s="1">
        <v>7.26</v>
      </c>
      <c r="K256">
        <v>86</v>
      </c>
    </row>
    <row r="257" spans="1:11" x14ac:dyDescent="0.45">
      <c r="A257">
        <v>2020</v>
      </c>
      <c r="B257" t="s">
        <v>10</v>
      </c>
      <c r="C257" t="s">
        <v>7</v>
      </c>
      <c r="D257" t="s">
        <v>3</v>
      </c>
      <c r="E257">
        <v>35.799999999999997</v>
      </c>
      <c r="F257">
        <v>118.03</v>
      </c>
      <c r="G257">
        <v>2278</v>
      </c>
      <c r="H257" s="2">
        <v>85354</v>
      </c>
      <c r="I257" s="1">
        <v>14.26</v>
      </c>
      <c r="J257" s="1">
        <v>7.11</v>
      </c>
      <c r="K257">
        <v>122</v>
      </c>
    </row>
    <row r="258" spans="1:11" x14ac:dyDescent="0.45">
      <c r="A258">
        <v>2021</v>
      </c>
      <c r="B258" t="s">
        <v>10</v>
      </c>
      <c r="C258" t="s">
        <v>7</v>
      </c>
      <c r="D258" t="s">
        <v>3</v>
      </c>
      <c r="E258">
        <v>43.7</v>
      </c>
      <c r="F258">
        <v>130.9</v>
      </c>
      <c r="G258">
        <v>2818</v>
      </c>
      <c r="H258" s="2">
        <v>87978</v>
      </c>
      <c r="I258" s="1">
        <v>16.190000000000001</v>
      </c>
      <c r="J258" s="1">
        <v>7.77</v>
      </c>
      <c r="K258">
        <v>173</v>
      </c>
    </row>
    <row r="259" spans="1:11" x14ac:dyDescent="0.45">
      <c r="A259">
        <v>2022</v>
      </c>
      <c r="B259" t="s">
        <v>10</v>
      </c>
      <c r="C259" t="s">
        <v>7</v>
      </c>
      <c r="D259" t="s">
        <v>3</v>
      </c>
      <c r="E259">
        <v>49.4</v>
      </c>
      <c r="F259">
        <v>143.07</v>
      </c>
      <c r="G259">
        <v>3339</v>
      </c>
      <c r="H259" s="2">
        <v>90155</v>
      </c>
      <c r="I259" s="1">
        <v>16.62</v>
      </c>
      <c r="J259" s="1">
        <v>7.64</v>
      </c>
      <c r="K259">
        <v>225</v>
      </c>
    </row>
    <row r="260" spans="1:11" x14ac:dyDescent="0.45">
      <c r="A260">
        <v>2023</v>
      </c>
      <c r="B260" t="s">
        <v>10</v>
      </c>
      <c r="C260" t="s">
        <v>7</v>
      </c>
      <c r="D260" t="s">
        <v>3</v>
      </c>
      <c r="E260">
        <v>59.8</v>
      </c>
      <c r="F260">
        <v>216.65</v>
      </c>
      <c r="G260">
        <v>4075</v>
      </c>
      <c r="H260" s="2">
        <v>92034</v>
      </c>
      <c r="I260" s="1">
        <v>26.42</v>
      </c>
      <c r="J260" s="1">
        <v>10.23</v>
      </c>
      <c r="K260">
        <v>317</v>
      </c>
    </row>
    <row r="261" spans="1:11" x14ac:dyDescent="0.45">
      <c r="A261">
        <v>2024</v>
      </c>
      <c r="B261" t="s">
        <v>10</v>
      </c>
      <c r="C261" t="s">
        <v>7</v>
      </c>
      <c r="D261" t="s">
        <v>3</v>
      </c>
      <c r="E261">
        <v>67</v>
      </c>
      <c r="F261">
        <v>235.92</v>
      </c>
      <c r="G261">
        <v>4754</v>
      </c>
      <c r="H261" s="2">
        <v>94106</v>
      </c>
      <c r="I261" s="1">
        <v>28.44</v>
      </c>
      <c r="J261" s="1">
        <v>11.23</v>
      </c>
      <c r="K261">
        <v>404</v>
      </c>
    </row>
    <row r="262" spans="1:11" x14ac:dyDescent="0.45">
      <c r="A262">
        <v>2025</v>
      </c>
      <c r="B262" t="s">
        <v>10</v>
      </c>
      <c r="C262" t="s">
        <v>7</v>
      </c>
      <c r="D262" t="s">
        <v>3</v>
      </c>
      <c r="E262">
        <v>74</v>
      </c>
      <c r="F262">
        <v>273.42</v>
      </c>
      <c r="G262">
        <v>5475</v>
      </c>
      <c r="H262" s="2">
        <v>96550</v>
      </c>
      <c r="I262" s="1">
        <v>32.43</v>
      </c>
      <c r="J262" s="1">
        <v>12.2</v>
      </c>
      <c r="K262">
        <v>503</v>
      </c>
    </row>
    <row r="263" spans="1:11" x14ac:dyDescent="0.45">
      <c r="A263">
        <v>2017</v>
      </c>
      <c r="B263" t="s">
        <v>10</v>
      </c>
      <c r="C263" t="s">
        <v>7</v>
      </c>
      <c r="D263" t="s">
        <v>4</v>
      </c>
      <c r="E263">
        <v>10.7</v>
      </c>
      <c r="F263">
        <v>106.2</v>
      </c>
      <c r="G263">
        <v>2428</v>
      </c>
      <c r="H263" s="2">
        <v>77992</v>
      </c>
      <c r="I263" s="1">
        <v>13.29</v>
      </c>
      <c r="J263" s="1">
        <v>4.57</v>
      </c>
      <c r="K263">
        <v>69</v>
      </c>
    </row>
    <row r="264" spans="1:11" x14ac:dyDescent="0.45">
      <c r="A264">
        <v>2018</v>
      </c>
      <c r="B264" t="s">
        <v>10</v>
      </c>
      <c r="C264" t="s">
        <v>7</v>
      </c>
      <c r="D264" t="s">
        <v>4</v>
      </c>
      <c r="E264">
        <v>19.8</v>
      </c>
      <c r="F264">
        <v>159.47999999999999</v>
      </c>
      <c r="G264">
        <v>3406</v>
      </c>
      <c r="H264" s="2">
        <v>81456</v>
      </c>
      <c r="I264" s="1">
        <v>19.420000000000002</v>
      </c>
      <c r="J264" s="1">
        <v>5.38</v>
      </c>
      <c r="K264">
        <v>128</v>
      </c>
    </row>
    <row r="265" spans="1:11" x14ac:dyDescent="0.45">
      <c r="A265">
        <v>2019</v>
      </c>
      <c r="B265" t="s">
        <v>10</v>
      </c>
      <c r="C265" t="s">
        <v>7</v>
      </c>
      <c r="D265" t="s">
        <v>4</v>
      </c>
      <c r="E265">
        <v>25.8</v>
      </c>
      <c r="F265">
        <v>190.08</v>
      </c>
      <c r="G265">
        <v>4366</v>
      </c>
      <c r="H265" s="2">
        <v>82427</v>
      </c>
      <c r="I265" s="1">
        <v>22.5</v>
      </c>
      <c r="J265" s="1">
        <v>5.98</v>
      </c>
      <c r="K265">
        <v>191</v>
      </c>
    </row>
    <row r="266" spans="1:11" x14ac:dyDescent="0.45">
      <c r="A266">
        <v>2020</v>
      </c>
      <c r="B266" t="s">
        <v>10</v>
      </c>
      <c r="C266" t="s">
        <v>7</v>
      </c>
      <c r="D266" t="s">
        <v>4</v>
      </c>
      <c r="E266">
        <v>35.700000000000003</v>
      </c>
      <c r="F266">
        <v>271.13</v>
      </c>
      <c r="G266">
        <v>5690</v>
      </c>
      <c r="H266" s="2">
        <v>84960</v>
      </c>
      <c r="I266" s="1">
        <v>32.78</v>
      </c>
      <c r="J266" s="1">
        <v>7.32</v>
      </c>
      <c r="K266">
        <v>305</v>
      </c>
    </row>
    <row r="267" spans="1:11" x14ac:dyDescent="0.45">
      <c r="A267">
        <v>2021</v>
      </c>
      <c r="B267" t="s">
        <v>10</v>
      </c>
      <c r="C267" t="s">
        <v>7</v>
      </c>
      <c r="D267" t="s">
        <v>4</v>
      </c>
      <c r="E267">
        <v>40.5</v>
      </c>
      <c r="F267">
        <v>304.58</v>
      </c>
      <c r="G267">
        <v>6805</v>
      </c>
      <c r="H267" s="2">
        <v>87234</v>
      </c>
      <c r="I267" s="1">
        <v>35.94</v>
      </c>
      <c r="J267" s="1">
        <v>8.2200000000000006</v>
      </c>
      <c r="K267">
        <v>398</v>
      </c>
    </row>
    <row r="268" spans="1:11" x14ac:dyDescent="0.45">
      <c r="A268">
        <v>2022</v>
      </c>
      <c r="B268" t="s">
        <v>10</v>
      </c>
      <c r="C268" t="s">
        <v>7</v>
      </c>
      <c r="D268" t="s">
        <v>4</v>
      </c>
      <c r="E268">
        <v>53.7</v>
      </c>
      <c r="F268">
        <v>434.26</v>
      </c>
      <c r="G268">
        <v>8710</v>
      </c>
      <c r="H268" s="2">
        <v>89508</v>
      </c>
      <c r="I268" s="1">
        <v>52.86</v>
      </c>
      <c r="J268" s="1">
        <v>9.5299999999999994</v>
      </c>
      <c r="K268">
        <v>624</v>
      </c>
    </row>
    <row r="269" spans="1:11" x14ac:dyDescent="0.45">
      <c r="A269">
        <v>2023</v>
      </c>
      <c r="B269" t="s">
        <v>10</v>
      </c>
      <c r="C269" t="s">
        <v>7</v>
      </c>
      <c r="D269" t="s">
        <v>4</v>
      </c>
      <c r="E269">
        <v>58.7</v>
      </c>
      <c r="F269">
        <v>462.54</v>
      </c>
      <c r="G269">
        <v>10087</v>
      </c>
      <c r="H269" s="2">
        <v>91761</v>
      </c>
      <c r="I269" s="1">
        <v>55.31</v>
      </c>
      <c r="J269" s="1">
        <v>10.15</v>
      </c>
      <c r="K269">
        <v>773</v>
      </c>
    </row>
    <row r="270" spans="1:11" x14ac:dyDescent="0.45">
      <c r="A270">
        <v>2024</v>
      </c>
      <c r="B270" t="s">
        <v>10</v>
      </c>
      <c r="C270" t="s">
        <v>7</v>
      </c>
      <c r="D270" t="s">
        <v>4</v>
      </c>
      <c r="E270">
        <v>67.400000000000006</v>
      </c>
      <c r="F270">
        <v>565.74</v>
      </c>
      <c r="G270">
        <v>11927</v>
      </c>
      <c r="H270" s="2">
        <v>94792</v>
      </c>
      <c r="I270" s="1">
        <v>68.48</v>
      </c>
      <c r="J270" s="1">
        <v>11.66</v>
      </c>
      <c r="K270">
        <v>1018</v>
      </c>
    </row>
    <row r="271" spans="1:11" x14ac:dyDescent="0.45">
      <c r="A271">
        <v>2025</v>
      </c>
      <c r="B271" t="s">
        <v>10</v>
      </c>
      <c r="C271" t="s">
        <v>7</v>
      </c>
      <c r="D271" t="s">
        <v>4</v>
      </c>
      <c r="E271">
        <v>72.8</v>
      </c>
      <c r="F271">
        <v>562.99</v>
      </c>
      <c r="G271">
        <v>13557</v>
      </c>
      <c r="H271" s="2">
        <v>97623</v>
      </c>
      <c r="I271" s="1">
        <v>66.88</v>
      </c>
      <c r="J271" s="1">
        <v>11.6</v>
      </c>
      <c r="K271">
        <v>1230</v>
      </c>
    </row>
    <row r="272" spans="1:11" x14ac:dyDescent="0.45">
      <c r="A272">
        <v>2017</v>
      </c>
      <c r="B272" t="s">
        <v>10</v>
      </c>
      <c r="C272" t="s">
        <v>8</v>
      </c>
      <c r="D272" t="s">
        <v>2</v>
      </c>
      <c r="E272">
        <v>10.199999999999999</v>
      </c>
      <c r="F272">
        <v>15.33</v>
      </c>
      <c r="G272">
        <v>385</v>
      </c>
      <c r="H272" s="2">
        <v>78422</v>
      </c>
      <c r="I272" s="1">
        <v>2.2200000000000002</v>
      </c>
      <c r="J272" s="1">
        <v>3.88</v>
      </c>
      <c r="K272">
        <v>10</v>
      </c>
    </row>
    <row r="273" spans="1:11" x14ac:dyDescent="0.45">
      <c r="A273">
        <v>2018</v>
      </c>
      <c r="B273" t="s">
        <v>10</v>
      </c>
      <c r="C273" t="s">
        <v>8</v>
      </c>
      <c r="D273" t="s">
        <v>2</v>
      </c>
      <c r="E273">
        <v>16</v>
      </c>
      <c r="F273">
        <v>22.71</v>
      </c>
      <c r="G273">
        <v>515</v>
      </c>
      <c r="H273" s="2">
        <v>80654</v>
      </c>
      <c r="I273" s="1">
        <v>1.99</v>
      </c>
      <c r="J273" s="1">
        <v>5.03</v>
      </c>
      <c r="K273">
        <v>17</v>
      </c>
    </row>
    <row r="274" spans="1:11" x14ac:dyDescent="0.45">
      <c r="A274">
        <v>2019</v>
      </c>
      <c r="B274" t="s">
        <v>10</v>
      </c>
      <c r="C274" t="s">
        <v>8</v>
      </c>
      <c r="D274" t="s">
        <v>2</v>
      </c>
      <c r="E274">
        <v>27.7</v>
      </c>
      <c r="F274">
        <v>33.79</v>
      </c>
      <c r="G274">
        <v>716</v>
      </c>
      <c r="H274" s="2">
        <v>82778</v>
      </c>
      <c r="I274" s="1">
        <v>3.57</v>
      </c>
      <c r="J274" s="1">
        <v>7.04</v>
      </c>
      <c r="K274">
        <v>32</v>
      </c>
    </row>
    <row r="275" spans="1:11" x14ac:dyDescent="0.45">
      <c r="A275">
        <v>2020</v>
      </c>
      <c r="B275" t="s">
        <v>10</v>
      </c>
      <c r="C275" t="s">
        <v>8</v>
      </c>
      <c r="D275" t="s">
        <v>2</v>
      </c>
      <c r="E275">
        <v>35.4</v>
      </c>
      <c r="F275">
        <v>42.07</v>
      </c>
      <c r="G275">
        <v>907</v>
      </c>
      <c r="H275" s="2">
        <v>84226</v>
      </c>
      <c r="I275" s="1">
        <v>4.83</v>
      </c>
      <c r="J275" s="1">
        <v>6.72</v>
      </c>
      <c r="K275">
        <v>48</v>
      </c>
    </row>
    <row r="276" spans="1:11" x14ac:dyDescent="0.45">
      <c r="A276">
        <v>2021</v>
      </c>
      <c r="B276" t="s">
        <v>10</v>
      </c>
      <c r="C276" t="s">
        <v>8</v>
      </c>
      <c r="D276" t="s">
        <v>2</v>
      </c>
      <c r="E276">
        <v>43.2</v>
      </c>
      <c r="F276">
        <v>57</v>
      </c>
      <c r="G276">
        <v>1121</v>
      </c>
      <c r="H276" s="2">
        <v>86161</v>
      </c>
      <c r="I276" s="1">
        <v>6.03</v>
      </c>
      <c r="J276" s="1">
        <v>9.07</v>
      </c>
      <c r="K276">
        <v>68</v>
      </c>
    </row>
    <row r="277" spans="1:11" x14ac:dyDescent="0.45">
      <c r="A277">
        <v>2022</v>
      </c>
      <c r="B277" t="s">
        <v>10</v>
      </c>
      <c r="C277" t="s">
        <v>8</v>
      </c>
      <c r="D277" t="s">
        <v>2</v>
      </c>
      <c r="E277">
        <v>51.1</v>
      </c>
      <c r="F277">
        <v>61.85</v>
      </c>
      <c r="G277">
        <v>1358</v>
      </c>
      <c r="H277" s="2">
        <v>90632</v>
      </c>
      <c r="I277" s="1">
        <v>7.12</v>
      </c>
      <c r="J277" s="1">
        <v>10.23</v>
      </c>
      <c r="K277">
        <v>93</v>
      </c>
    </row>
    <row r="278" spans="1:11" x14ac:dyDescent="0.45">
      <c r="A278">
        <v>2023</v>
      </c>
      <c r="B278" t="s">
        <v>10</v>
      </c>
      <c r="C278" t="s">
        <v>8</v>
      </c>
      <c r="D278" t="s">
        <v>2</v>
      </c>
      <c r="E278">
        <v>60.3</v>
      </c>
      <c r="F278">
        <v>75.489999999999995</v>
      </c>
      <c r="G278">
        <v>1637</v>
      </c>
      <c r="H278" s="2">
        <v>94025</v>
      </c>
      <c r="I278" s="1">
        <v>8.76</v>
      </c>
      <c r="J278" s="1">
        <v>10.68</v>
      </c>
      <c r="K278">
        <v>128</v>
      </c>
    </row>
    <row r="279" spans="1:11" x14ac:dyDescent="0.45">
      <c r="A279">
        <v>2024</v>
      </c>
      <c r="B279" t="s">
        <v>10</v>
      </c>
      <c r="C279" t="s">
        <v>8</v>
      </c>
      <c r="D279" t="s">
        <v>2</v>
      </c>
      <c r="E279">
        <v>67.599999999999994</v>
      </c>
      <c r="F279">
        <v>96.55</v>
      </c>
      <c r="G279">
        <v>1911</v>
      </c>
      <c r="H279" s="2">
        <v>95853</v>
      </c>
      <c r="I279" s="1">
        <v>11.6</v>
      </c>
      <c r="J279" s="1">
        <v>10.66</v>
      </c>
      <c r="K279">
        <v>163</v>
      </c>
    </row>
    <row r="280" spans="1:11" x14ac:dyDescent="0.45">
      <c r="A280">
        <v>2025</v>
      </c>
      <c r="B280" t="s">
        <v>10</v>
      </c>
      <c r="C280" t="s">
        <v>8</v>
      </c>
      <c r="D280" t="s">
        <v>2</v>
      </c>
      <c r="E280">
        <v>75.7</v>
      </c>
      <c r="F280">
        <v>101.94</v>
      </c>
      <c r="G280">
        <v>2220</v>
      </c>
      <c r="H280" s="2">
        <v>98667</v>
      </c>
      <c r="I280" s="1">
        <v>12.3</v>
      </c>
      <c r="J280" s="1">
        <v>11.86</v>
      </c>
      <c r="K280">
        <v>208</v>
      </c>
    </row>
    <row r="281" spans="1:11" x14ac:dyDescent="0.45">
      <c r="A281">
        <v>2017</v>
      </c>
      <c r="B281" t="s">
        <v>10</v>
      </c>
      <c r="C281" t="s">
        <v>8</v>
      </c>
      <c r="D281" t="s">
        <v>3</v>
      </c>
      <c r="E281">
        <v>12.3</v>
      </c>
      <c r="F281">
        <v>40.46</v>
      </c>
      <c r="G281">
        <v>996</v>
      </c>
      <c r="H281" s="2">
        <v>77242</v>
      </c>
      <c r="I281" s="1">
        <v>5.46</v>
      </c>
      <c r="J281" s="1">
        <v>4.08</v>
      </c>
      <c r="K281">
        <v>30</v>
      </c>
    </row>
    <row r="282" spans="1:11" x14ac:dyDescent="0.45">
      <c r="A282">
        <v>2018</v>
      </c>
      <c r="B282" t="s">
        <v>10</v>
      </c>
      <c r="C282" t="s">
        <v>8</v>
      </c>
      <c r="D282" t="s">
        <v>3</v>
      </c>
      <c r="E282">
        <v>18.3</v>
      </c>
      <c r="F282">
        <v>61.75</v>
      </c>
      <c r="G282">
        <v>1333</v>
      </c>
      <c r="H282" s="2">
        <v>81292</v>
      </c>
      <c r="I282" s="1">
        <v>7.77</v>
      </c>
      <c r="J282" s="1">
        <v>5.79</v>
      </c>
      <c r="K282">
        <v>48</v>
      </c>
    </row>
    <row r="283" spans="1:11" x14ac:dyDescent="0.45">
      <c r="A283">
        <v>2019</v>
      </c>
      <c r="B283" t="s">
        <v>10</v>
      </c>
      <c r="C283" t="s">
        <v>8</v>
      </c>
      <c r="D283" t="s">
        <v>3</v>
      </c>
      <c r="E283">
        <v>26.6</v>
      </c>
      <c r="F283">
        <v>75.3</v>
      </c>
      <c r="G283">
        <v>1764</v>
      </c>
      <c r="H283" s="2">
        <v>83921</v>
      </c>
      <c r="I283" s="1">
        <v>8.8699999999999992</v>
      </c>
      <c r="J283" s="1">
        <v>6.04</v>
      </c>
      <c r="K283">
        <v>78</v>
      </c>
    </row>
    <row r="284" spans="1:11" x14ac:dyDescent="0.45">
      <c r="A284">
        <v>2020</v>
      </c>
      <c r="B284" t="s">
        <v>10</v>
      </c>
      <c r="C284" t="s">
        <v>8</v>
      </c>
      <c r="D284" t="s">
        <v>3</v>
      </c>
      <c r="E284">
        <v>37.6</v>
      </c>
      <c r="F284">
        <v>110.75</v>
      </c>
      <c r="G284">
        <v>2326</v>
      </c>
      <c r="H284" s="2">
        <v>85407</v>
      </c>
      <c r="I284" s="1">
        <v>14.37</v>
      </c>
      <c r="J284" s="1">
        <v>7.13</v>
      </c>
      <c r="K284">
        <v>129</v>
      </c>
    </row>
    <row r="285" spans="1:11" x14ac:dyDescent="0.45">
      <c r="A285">
        <v>2021</v>
      </c>
      <c r="B285" t="s">
        <v>10</v>
      </c>
      <c r="C285" t="s">
        <v>8</v>
      </c>
      <c r="D285" t="s">
        <v>3</v>
      </c>
      <c r="E285">
        <v>44.9</v>
      </c>
      <c r="F285">
        <v>133.81</v>
      </c>
      <c r="G285">
        <v>2854</v>
      </c>
      <c r="H285" s="2">
        <v>87594</v>
      </c>
      <c r="I285" s="1">
        <v>16.82</v>
      </c>
      <c r="J285" s="1">
        <v>8.69</v>
      </c>
      <c r="K285">
        <v>179</v>
      </c>
    </row>
    <row r="286" spans="1:11" x14ac:dyDescent="0.45">
      <c r="A286">
        <v>2022</v>
      </c>
      <c r="B286" t="s">
        <v>10</v>
      </c>
      <c r="C286" t="s">
        <v>8</v>
      </c>
      <c r="D286" t="s">
        <v>3</v>
      </c>
      <c r="E286">
        <v>52.2</v>
      </c>
      <c r="F286">
        <v>170.23</v>
      </c>
      <c r="G286">
        <v>3433</v>
      </c>
      <c r="H286" s="2">
        <v>89372</v>
      </c>
      <c r="I286" s="1">
        <v>20.010000000000002</v>
      </c>
      <c r="J286" s="1">
        <v>8.64</v>
      </c>
      <c r="K286">
        <v>240</v>
      </c>
    </row>
    <row r="287" spans="1:11" x14ac:dyDescent="0.45">
      <c r="A287">
        <v>2023</v>
      </c>
      <c r="B287" t="s">
        <v>10</v>
      </c>
      <c r="C287" t="s">
        <v>8</v>
      </c>
      <c r="D287" t="s">
        <v>3</v>
      </c>
      <c r="E287">
        <v>56.3</v>
      </c>
      <c r="F287">
        <v>206.24</v>
      </c>
      <c r="G287">
        <v>3945</v>
      </c>
      <c r="H287" s="2">
        <v>91024</v>
      </c>
      <c r="I287" s="1">
        <v>24.64</v>
      </c>
      <c r="J287" s="1">
        <v>9.59</v>
      </c>
      <c r="K287">
        <v>293</v>
      </c>
    </row>
    <row r="288" spans="1:11" x14ac:dyDescent="0.45">
      <c r="A288">
        <v>2024</v>
      </c>
      <c r="B288" t="s">
        <v>10</v>
      </c>
      <c r="C288" t="s">
        <v>8</v>
      </c>
      <c r="D288" t="s">
        <v>3</v>
      </c>
      <c r="E288">
        <v>67.599999999999994</v>
      </c>
      <c r="F288">
        <v>235.86</v>
      </c>
      <c r="G288">
        <v>4779</v>
      </c>
      <c r="H288" s="2">
        <v>95192</v>
      </c>
      <c r="I288" s="1">
        <v>28.01</v>
      </c>
      <c r="J288" s="1">
        <v>11.01</v>
      </c>
      <c r="K288">
        <v>409</v>
      </c>
    </row>
    <row r="289" spans="1:11" x14ac:dyDescent="0.45">
      <c r="A289">
        <v>2025</v>
      </c>
      <c r="B289" t="s">
        <v>10</v>
      </c>
      <c r="C289" t="s">
        <v>8</v>
      </c>
      <c r="D289" t="s">
        <v>3</v>
      </c>
      <c r="E289">
        <v>75.400000000000006</v>
      </c>
      <c r="F289">
        <v>259.94</v>
      </c>
      <c r="G289">
        <v>5537</v>
      </c>
      <c r="H289" s="2">
        <v>98274</v>
      </c>
      <c r="I289" s="1">
        <v>31.44</v>
      </c>
      <c r="J289" s="1">
        <v>12.49</v>
      </c>
      <c r="K289">
        <v>517</v>
      </c>
    </row>
    <row r="290" spans="1:11" x14ac:dyDescent="0.45">
      <c r="A290">
        <v>2017</v>
      </c>
      <c r="B290" t="s">
        <v>10</v>
      </c>
      <c r="C290" t="s">
        <v>8</v>
      </c>
      <c r="D290" t="s">
        <v>4</v>
      </c>
      <c r="E290">
        <v>13</v>
      </c>
      <c r="F290">
        <v>115.92</v>
      </c>
      <c r="G290">
        <v>2520</v>
      </c>
      <c r="H290" s="2">
        <v>78141</v>
      </c>
      <c r="I290" s="1">
        <v>13.26</v>
      </c>
      <c r="J290" s="1">
        <v>4.8</v>
      </c>
      <c r="K290">
        <v>78</v>
      </c>
    </row>
    <row r="291" spans="1:11" x14ac:dyDescent="0.45">
      <c r="A291">
        <v>2018</v>
      </c>
      <c r="B291" t="s">
        <v>10</v>
      </c>
      <c r="C291" t="s">
        <v>8</v>
      </c>
      <c r="D291" t="s">
        <v>4</v>
      </c>
      <c r="E291">
        <v>18.899999999999999</v>
      </c>
      <c r="F291">
        <v>147.47999999999999</v>
      </c>
      <c r="G291">
        <v>3362</v>
      </c>
      <c r="H291" s="2">
        <v>80811</v>
      </c>
      <c r="I291" s="1">
        <v>18.32</v>
      </c>
      <c r="J291" s="1">
        <v>5.28</v>
      </c>
      <c r="K291">
        <v>124</v>
      </c>
    </row>
    <row r="292" spans="1:11" x14ac:dyDescent="0.45">
      <c r="A292">
        <v>2019</v>
      </c>
      <c r="B292" t="s">
        <v>10</v>
      </c>
      <c r="C292" t="s">
        <v>8</v>
      </c>
      <c r="D292" t="s">
        <v>4</v>
      </c>
      <c r="E292">
        <v>28.2</v>
      </c>
      <c r="F292">
        <v>223.95</v>
      </c>
      <c r="G292">
        <v>4504</v>
      </c>
      <c r="H292" s="2">
        <v>82879</v>
      </c>
      <c r="I292" s="1">
        <v>28.17</v>
      </c>
      <c r="J292" s="1">
        <v>6.72</v>
      </c>
      <c r="K292">
        <v>208</v>
      </c>
    </row>
    <row r="293" spans="1:11" x14ac:dyDescent="0.45">
      <c r="A293">
        <v>2020</v>
      </c>
      <c r="B293" t="s">
        <v>10</v>
      </c>
      <c r="C293" t="s">
        <v>8</v>
      </c>
      <c r="D293" t="s">
        <v>4</v>
      </c>
      <c r="E293">
        <v>33</v>
      </c>
      <c r="F293">
        <v>266.35000000000002</v>
      </c>
      <c r="G293">
        <v>5511</v>
      </c>
      <c r="H293" s="2">
        <v>85344</v>
      </c>
      <c r="I293" s="1">
        <v>32.61</v>
      </c>
      <c r="J293" s="1">
        <v>7.36</v>
      </c>
      <c r="K293">
        <v>281</v>
      </c>
    </row>
    <row r="294" spans="1:11" x14ac:dyDescent="0.45">
      <c r="A294">
        <v>2021</v>
      </c>
      <c r="B294" t="s">
        <v>10</v>
      </c>
      <c r="C294" t="s">
        <v>8</v>
      </c>
      <c r="D294" t="s">
        <v>4</v>
      </c>
      <c r="E294">
        <v>43.3</v>
      </c>
      <c r="F294">
        <v>308.39</v>
      </c>
      <c r="G294">
        <v>7016</v>
      </c>
      <c r="H294" s="2">
        <v>87177</v>
      </c>
      <c r="I294" s="1">
        <v>36.58</v>
      </c>
      <c r="J294" s="1">
        <v>7.85</v>
      </c>
      <c r="K294">
        <v>430</v>
      </c>
    </row>
    <row r="295" spans="1:11" x14ac:dyDescent="0.45">
      <c r="A295">
        <v>2022</v>
      </c>
      <c r="B295" t="s">
        <v>10</v>
      </c>
      <c r="C295" t="s">
        <v>8</v>
      </c>
      <c r="D295" t="s">
        <v>4</v>
      </c>
      <c r="E295">
        <v>52.3</v>
      </c>
      <c r="F295">
        <v>438.04</v>
      </c>
      <c r="G295">
        <v>8593</v>
      </c>
      <c r="H295" s="2">
        <v>90054</v>
      </c>
      <c r="I295" s="1">
        <v>51.97</v>
      </c>
      <c r="J295" s="1">
        <v>9.5399999999999991</v>
      </c>
      <c r="K295">
        <v>604</v>
      </c>
    </row>
    <row r="296" spans="1:11" x14ac:dyDescent="0.45">
      <c r="A296">
        <v>2023</v>
      </c>
      <c r="B296" t="s">
        <v>10</v>
      </c>
      <c r="C296" t="s">
        <v>8</v>
      </c>
      <c r="D296" t="s">
        <v>4</v>
      </c>
      <c r="E296">
        <v>61</v>
      </c>
      <c r="F296">
        <v>471.59</v>
      </c>
      <c r="G296">
        <v>10300</v>
      </c>
      <c r="H296" s="2">
        <v>91916</v>
      </c>
      <c r="I296" s="1">
        <v>56.6</v>
      </c>
      <c r="J296" s="1">
        <v>9.85</v>
      </c>
      <c r="K296">
        <v>813</v>
      </c>
    </row>
    <row r="297" spans="1:11" x14ac:dyDescent="0.45">
      <c r="A297">
        <v>2024</v>
      </c>
      <c r="B297" t="s">
        <v>10</v>
      </c>
      <c r="C297" t="s">
        <v>8</v>
      </c>
      <c r="D297" t="s">
        <v>4</v>
      </c>
      <c r="E297">
        <v>68.099999999999994</v>
      </c>
      <c r="F297">
        <v>565.32000000000005</v>
      </c>
      <c r="G297">
        <v>11998</v>
      </c>
      <c r="H297" s="2">
        <v>94775</v>
      </c>
      <c r="I297" s="1">
        <v>67.39</v>
      </c>
      <c r="J297" s="1">
        <v>10.91</v>
      </c>
      <c r="K297">
        <v>1033</v>
      </c>
    </row>
    <row r="298" spans="1:11" x14ac:dyDescent="0.45">
      <c r="A298">
        <v>2025</v>
      </c>
      <c r="B298" t="s">
        <v>10</v>
      </c>
      <c r="C298" t="s">
        <v>8</v>
      </c>
      <c r="D298" t="s">
        <v>4</v>
      </c>
      <c r="E298">
        <v>76.099999999999994</v>
      </c>
      <c r="F298">
        <v>649.12</v>
      </c>
      <c r="G298">
        <v>13921</v>
      </c>
      <c r="H298" s="2">
        <v>98390</v>
      </c>
      <c r="I298" s="1">
        <v>77.69</v>
      </c>
      <c r="J298" s="1">
        <v>12.27</v>
      </c>
      <c r="K298">
        <v>1309</v>
      </c>
    </row>
    <row r="299" spans="1:11" x14ac:dyDescent="0.45">
      <c r="A299">
        <v>2017</v>
      </c>
      <c r="B299" t="s">
        <v>10</v>
      </c>
      <c r="C299" t="s">
        <v>9</v>
      </c>
      <c r="D299" t="s">
        <v>2</v>
      </c>
      <c r="E299">
        <v>13.4</v>
      </c>
      <c r="F299">
        <v>16.37</v>
      </c>
      <c r="G299">
        <v>405</v>
      </c>
      <c r="H299" s="2">
        <v>76626</v>
      </c>
      <c r="I299" s="1">
        <v>1.2</v>
      </c>
      <c r="J299" s="1">
        <v>5.37</v>
      </c>
      <c r="K299">
        <v>12</v>
      </c>
    </row>
    <row r="300" spans="1:11" x14ac:dyDescent="0.45">
      <c r="A300">
        <v>2018</v>
      </c>
      <c r="B300" t="s">
        <v>10</v>
      </c>
      <c r="C300" t="s">
        <v>9</v>
      </c>
      <c r="D300" t="s">
        <v>2</v>
      </c>
      <c r="E300">
        <v>19</v>
      </c>
      <c r="F300">
        <v>27.37</v>
      </c>
      <c r="G300">
        <v>538</v>
      </c>
      <c r="H300" s="2">
        <v>79886</v>
      </c>
      <c r="I300" s="1">
        <v>3.38</v>
      </c>
      <c r="J300" s="1">
        <v>6.21</v>
      </c>
      <c r="K300">
        <v>19</v>
      </c>
    </row>
    <row r="301" spans="1:11" x14ac:dyDescent="0.45">
      <c r="A301">
        <v>2019</v>
      </c>
      <c r="B301" t="s">
        <v>10</v>
      </c>
      <c r="C301" t="s">
        <v>9</v>
      </c>
      <c r="D301" t="s">
        <v>2</v>
      </c>
      <c r="E301">
        <v>30.8</v>
      </c>
      <c r="F301">
        <v>37.5</v>
      </c>
      <c r="G301">
        <v>744</v>
      </c>
      <c r="H301" s="2">
        <v>83679</v>
      </c>
      <c r="I301" s="1">
        <v>5.01</v>
      </c>
      <c r="J301" s="1">
        <v>7.05</v>
      </c>
      <c r="K301">
        <v>36</v>
      </c>
    </row>
    <row r="302" spans="1:11" x14ac:dyDescent="0.45">
      <c r="A302">
        <v>2020</v>
      </c>
      <c r="B302" t="s">
        <v>10</v>
      </c>
      <c r="C302" t="s">
        <v>9</v>
      </c>
      <c r="D302" t="s">
        <v>2</v>
      </c>
      <c r="E302">
        <v>36.799999999999997</v>
      </c>
      <c r="F302">
        <v>41.57</v>
      </c>
      <c r="G302">
        <v>922</v>
      </c>
      <c r="H302" s="2">
        <v>84324</v>
      </c>
      <c r="I302" s="1">
        <v>4.99</v>
      </c>
      <c r="J302" s="1">
        <v>7.31</v>
      </c>
      <c r="K302">
        <v>50</v>
      </c>
    </row>
    <row r="303" spans="1:11" x14ac:dyDescent="0.45">
      <c r="A303">
        <v>2021</v>
      </c>
      <c r="B303" t="s">
        <v>10</v>
      </c>
      <c r="C303" t="s">
        <v>9</v>
      </c>
      <c r="D303" t="s">
        <v>2</v>
      </c>
      <c r="E303">
        <v>42.8</v>
      </c>
      <c r="F303">
        <v>54.13</v>
      </c>
      <c r="G303">
        <v>1116</v>
      </c>
      <c r="H303" s="2">
        <v>88194</v>
      </c>
      <c r="I303" s="1">
        <v>6.54</v>
      </c>
      <c r="J303" s="1">
        <v>9.02</v>
      </c>
      <c r="K303">
        <v>67</v>
      </c>
    </row>
    <row r="304" spans="1:11" x14ac:dyDescent="0.45">
      <c r="A304">
        <v>2022</v>
      </c>
      <c r="B304" t="s">
        <v>10</v>
      </c>
      <c r="C304" t="s">
        <v>9</v>
      </c>
      <c r="D304" t="s">
        <v>2</v>
      </c>
      <c r="E304">
        <v>49.7</v>
      </c>
      <c r="F304">
        <v>62.58</v>
      </c>
      <c r="G304">
        <v>1339</v>
      </c>
      <c r="H304" s="2">
        <v>89057</v>
      </c>
      <c r="I304" s="1">
        <v>6.58</v>
      </c>
      <c r="J304" s="1">
        <v>8.91</v>
      </c>
      <c r="K304">
        <v>90</v>
      </c>
    </row>
    <row r="305" spans="1:11" x14ac:dyDescent="0.45">
      <c r="A305">
        <v>2023</v>
      </c>
      <c r="B305" t="s">
        <v>10</v>
      </c>
      <c r="C305" t="s">
        <v>9</v>
      </c>
      <c r="D305" t="s">
        <v>2</v>
      </c>
      <c r="E305">
        <v>59.1</v>
      </c>
      <c r="F305">
        <v>82.4</v>
      </c>
      <c r="G305">
        <v>1619</v>
      </c>
      <c r="H305" s="2">
        <v>92620</v>
      </c>
      <c r="I305" s="1">
        <v>9.3800000000000008</v>
      </c>
      <c r="J305" s="1">
        <v>11.2</v>
      </c>
      <c r="K305">
        <v>124</v>
      </c>
    </row>
    <row r="306" spans="1:11" x14ac:dyDescent="0.45">
      <c r="A306">
        <v>2024</v>
      </c>
      <c r="B306" t="s">
        <v>10</v>
      </c>
      <c r="C306" t="s">
        <v>9</v>
      </c>
      <c r="D306" t="s">
        <v>2</v>
      </c>
      <c r="E306">
        <v>69</v>
      </c>
      <c r="F306">
        <v>94.31</v>
      </c>
      <c r="G306">
        <v>1934</v>
      </c>
      <c r="H306" s="2">
        <v>94166</v>
      </c>
      <c r="I306" s="1">
        <v>10.84</v>
      </c>
      <c r="J306" s="1">
        <v>11.06</v>
      </c>
      <c r="K306">
        <v>168</v>
      </c>
    </row>
    <row r="307" spans="1:11" x14ac:dyDescent="0.45">
      <c r="A307">
        <v>2025</v>
      </c>
      <c r="B307" t="s">
        <v>10</v>
      </c>
      <c r="C307" t="s">
        <v>9</v>
      </c>
      <c r="D307" t="s">
        <v>2</v>
      </c>
      <c r="E307">
        <v>76.599999999999994</v>
      </c>
      <c r="F307">
        <v>116.23</v>
      </c>
      <c r="G307">
        <v>2236</v>
      </c>
      <c r="H307" s="2">
        <v>98212</v>
      </c>
      <c r="I307" s="1">
        <v>13.7</v>
      </c>
      <c r="J307" s="1">
        <v>11.52</v>
      </c>
      <c r="K307">
        <v>211</v>
      </c>
    </row>
    <row r="308" spans="1:11" x14ac:dyDescent="0.45">
      <c r="A308">
        <v>2017</v>
      </c>
      <c r="B308" t="s">
        <v>10</v>
      </c>
      <c r="C308" t="s">
        <v>9</v>
      </c>
      <c r="D308" t="s">
        <v>3</v>
      </c>
      <c r="E308">
        <v>12.2</v>
      </c>
      <c r="F308">
        <v>39.49</v>
      </c>
      <c r="G308">
        <v>995</v>
      </c>
      <c r="H308" s="2">
        <v>78252</v>
      </c>
      <c r="I308" s="1">
        <v>4.66</v>
      </c>
      <c r="J308" s="1">
        <v>4.18</v>
      </c>
      <c r="K308">
        <v>30</v>
      </c>
    </row>
    <row r="309" spans="1:11" x14ac:dyDescent="0.45">
      <c r="A309">
        <v>2018</v>
      </c>
      <c r="B309" t="s">
        <v>10</v>
      </c>
      <c r="C309" t="s">
        <v>9</v>
      </c>
      <c r="D309" t="s">
        <v>3</v>
      </c>
      <c r="E309">
        <v>17.5</v>
      </c>
      <c r="F309">
        <v>61.05</v>
      </c>
      <c r="G309">
        <v>1317</v>
      </c>
      <c r="H309" s="2">
        <v>79912</v>
      </c>
      <c r="I309" s="1">
        <v>6.74</v>
      </c>
      <c r="J309" s="1">
        <v>3.38</v>
      </c>
      <c r="K309">
        <v>46</v>
      </c>
    </row>
    <row r="310" spans="1:11" x14ac:dyDescent="0.45">
      <c r="A310">
        <v>2019</v>
      </c>
      <c r="B310" t="s">
        <v>10</v>
      </c>
      <c r="C310" t="s">
        <v>9</v>
      </c>
      <c r="D310" t="s">
        <v>3</v>
      </c>
      <c r="E310">
        <v>27.7</v>
      </c>
      <c r="F310">
        <v>89.36</v>
      </c>
      <c r="G310">
        <v>1790</v>
      </c>
      <c r="H310" s="2">
        <v>84053</v>
      </c>
      <c r="I310" s="1">
        <v>10.49</v>
      </c>
      <c r="J310" s="1">
        <v>5.96</v>
      </c>
      <c r="K310">
        <v>81</v>
      </c>
    </row>
    <row r="311" spans="1:11" x14ac:dyDescent="0.45">
      <c r="A311">
        <v>2020</v>
      </c>
      <c r="B311" t="s">
        <v>10</v>
      </c>
      <c r="C311" t="s">
        <v>9</v>
      </c>
      <c r="D311" t="s">
        <v>3</v>
      </c>
      <c r="E311">
        <v>36.299999999999997</v>
      </c>
      <c r="F311">
        <v>101.01</v>
      </c>
      <c r="G311">
        <v>2292</v>
      </c>
      <c r="H311" s="2">
        <v>85276</v>
      </c>
      <c r="I311" s="1">
        <v>12.5</v>
      </c>
      <c r="J311" s="1">
        <v>8.09</v>
      </c>
      <c r="K311">
        <v>124</v>
      </c>
    </row>
    <row r="312" spans="1:11" x14ac:dyDescent="0.45">
      <c r="A312">
        <v>2021</v>
      </c>
      <c r="B312" t="s">
        <v>10</v>
      </c>
      <c r="C312" t="s">
        <v>9</v>
      </c>
      <c r="D312" t="s">
        <v>3</v>
      </c>
      <c r="E312">
        <v>43.3</v>
      </c>
      <c r="F312">
        <v>130.06</v>
      </c>
      <c r="G312">
        <v>2806</v>
      </c>
      <c r="H312" s="2">
        <v>86592</v>
      </c>
      <c r="I312" s="1">
        <v>15.19</v>
      </c>
      <c r="J312" s="1">
        <v>8.06</v>
      </c>
      <c r="K312">
        <v>172</v>
      </c>
    </row>
    <row r="313" spans="1:11" x14ac:dyDescent="0.45">
      <c r="A313">
        <v>2022</v>
      </c>
      <c r="B313" t="s">
        <v>10</v>
      </c>
      <c r="C313" t="s">
        <v>9</v>
      </c>
      <c r="D313" t="s">
        <v>3</v>
      </c>
      <c r="E313">
        <v>51.9</v>
      </c>
      <c r="F313">
        <v>168.5</v>
      </c>
      <c r="G313">
        <v>3423</v>
      </c>
      <c r="H313" s="2">
        <v>88979</v>
      </c>
      <c r="I313" s="1">
        <v>20.97</v>
      </c>
      <c r="J313" s="1">
        <v>9.07</v>
      </c>
      <c r="K313">
        <v>239</v>
      </c>
    </row>
    <row r="314" spans="1:11" x14ac:dyDescent="0.45">
      <c r="A314">
        <v>2023</v>
      </c>
      <c r="B314" t="s">
        <v>10</v>
      </c>
      <c r="C314" t="s">
        <v>9</v>
      </c>
      <c r="D314" t="s">
        <v>3</v>
      </c>
      <c r="E314">
        <v>59.2</v>
      </c>
      <c r="F314">
        <v>184.51</v>
      </c>
      <c r="G314">
        <v>4053</v>
      </c>
      <c r="H314" s="2">
        <v>89808</v>
      </c>
      <c r="I314" s="1">
        <v>22.58</v>
      </c>
      <c r="J314" s="1">
        <v>10.55</v>
      </c>
      <c r="K314">
        <v>312</v>
      </c>
    </row>
    <row r="315" spans="1:11" x14ac:dyDescent="0.45">
      <c r="A315">
        <v>2024</v>
      </c>
      <c r="B315" t="s">
        <v>10</v>
      </c>
      <c r="C315" t="s">
        <v>9</v>
      </c>
      <c r="D315" t="s">
        <v>3</v>
      </c>
      <c r="E315">
        <v>66.7</v>
      </c>
      <c r="F315">
        <v>225.77</v>
      </c>
      <c r="G315">
        <v>4742</v>
      </c>
      <c r="H315" s="2">
        <v>94866</v>
      </c>
      <c r="I315" s="1">
        <v>26.31</v>
      </c>
      <c r="J315" s="1">
        <v>10.69</v>
      </c>
      <c r="K315">
        <v>401</v>
      </c>
    </row>
    <row r="316" spans="1:11" x14ac:dyDescent="0.45">
      <c r="A316">
        <v>2025</v>
      </c>
      <c r="B316" t="s">
        <v>10</v>
      </c>
      <c r="C316" t="s">
        <v>9</v>
      </c>
      <c r="D316" t="s">
        <v>3</v>
      </c>
      <c r="E316">
        <v>76.2</v>
      </c>
      <c r="F316">
        <v>248.17</v>
      </c>
      <c r="G316">
        <v>5572</v>
      </c>
      <c r="H316" s="2">
        <v>97003</v>
      </c>
      <c r="I316" s="1">
        <v>29.1</v>
      </c>
      <c r="J316" s="1">
        <v>12.42</v>
      </c>
      <c r="K316">
        <v>524</v>
      </c>
    </row>
    <row r="317" spans="1:11" x14ac:dyDescent="0.45">
      <c r="A317">
        <v>2017</v>
      </c>
      <c r="B317" t="s">
        <v>10</v>
      </c>
      <c r="C317" t="s">
        <v>9</v>
      </c>
      <c r="D317" t="s">
        <v>4</v>
      </c>
      <c r="E317">
        <v>11.9</v>
      </c>
      <c r="F317">
        <v>99.14</v>
      </c>
      <c r="G317">
        <v>2476</v>
      </c>
      <c r="H317" s="2">
        <v>78908</v>
      </c>
      <c r="I317" s="1">
        <v>11.53</v>
      </c>
      <c r="J317" s="1">
        <v>3.94</v>
      </c>
      <c r="K317">
        <v>74</v>
      </c>
    </row>
    <row r="318" spans="1:11" x14ac:dyDescent="0.45">
      <c r="A318">
        <v>2018</v>
      </c>
      <c r="B318" t="s">
        <v>10</v>
      </c>
      <c r="C318" t="s">
        <v>9</v>
      </c>
      <c r="D318" t="s">
        <v>4</v>
      </c>
      <c r="E318">
        <v>20.2</v>
      </c>
      <c r="F318">
        <v>162.83000000000001</v>
      </c>
      <c r="G318">
        <v>3425</v>
      </c>
      <c r="H318" s="2">
        <v>79523</v>
      </c>
      <c r="I318" s="1">
        <v>19.57</v>
      </c>
      <c r="J318" s="1">
        <v>5.68</v>
      </c>
      <c r="K318">
        <v>130</v>
      </c>
    </row>
    <row r="319" spans="1:11" x14ac:dyDescent="0.45">
      <c r="A319">
        <v>2019</v>
      </c>
      <c r="B319" t="s">
        <v>10</v>
      </c>
      <c r="C319" t="s">
        <v>9</v>
      </c>
      <c r="D319" t="s">
        <v>4</v>
      </c>
      <c r="E319">
        <v>28.8</v>
      </c>
      <c r="F319">
        <v>209.63</v>
      </c>
      <c r="G319">
        <v>4538</v>
      </c>
      <c r="H319" s="2">
        <v>82376</v>
      </c>
      <c r="I319" s="1">
        <v>24.74</v>
      </c>
      <c r="J319" s="1">
        <v>6.51</v>
      </c>
      <c r="K319">
        <v>212</v>
      </c>
    </row>
    <row r="320" spans="1:11" x14ac:dyDescent="0.45">
      <c r="A320">
        <v>2020</v>
      </c>
      <c r="B320" t="s">
        <v>10</v>
      </c>
      <c r="C320" t="s">
        <v>9</v>
      </c>
      <c r="D320" t="s">
        <v>4</v>
      </c>
      <c r="E320">
        <v>34</v>
      </c>
      <c r="F320">
        <v>221.54</v>
      </c>
      <c r="G320">
        <v>5577</v>
      </c>
      <c r="H320" s="2">
        <v>85391</v>
      </c>
      <c r="I320" s="1">
        <v>27.04</v>
      </c>
      <c r="J320" s="1">
        <v>5.66</v>
      </c>
      <c r="K320">
        <v>290</v>
      </c>
    </row>
    <row r="321" spans="1:11" x14ac:dyDescent="0.45">
      <c r="A321">
        <v>2021</v>
      </c>
      <c r="B321" t="s">
        <v>10</v>
      </c>
      <c r="C321" t="s">
        <v>9</v>
      </c>
      <c r="D321" t="s">
        <v>4</v>
      </c>
      <c r="E321">
        <v>42</v>
      </c>
      <c r="F321">
        <v>334.4</v>
      </c>
      <c r="G321">
        <v>6918</v>
      </c>
      <c r="H321" s="2">
        <v>89157</v>
      </c>
      <c r="I321" s="1">
        <v>40.14</v>
      </c>
      <c r="J321" s="1">
        <v>7.6</v>
      </c>
      <c r="K321">
        <v>415</v>
      </c>
    </row>
    <row r="322" spans="1:11" x14ac:dyDescent="0.45">
      <c r="A322">
        <v>2022</v>
      </c>
      <c r="B322" t="s">
        <v>10</v>
      </c>
      <c r="C322" t="s">
        <v>9</v>
      </c>
      <c r="D322" t="s">
        <v>4</v>
      </c>
      <c r="E322">
        <v>51.1</v>
      </c>
      <c r="F322">
        <v>427.45</v>
      </c>
      <c r="G322">
        <v>8492</v>
      </c>
      <c r="H322" s="2">
        <v>89120</v>
      </c>
      <c r="I322" s="1">
        <v>50.89</v>
      </c>
      <c r="J322" s="1">
        <v>8.84</v>
      </c>
      <c r="K322">
        <v>586</v>
      </c>
    </row>
    <row r="323" spans="1:11" x14ac:dyDescent="0.45">
      <c r="A323">
        <v>2023</v>
      </c>
      <c r="B323" t="s">
        <v>10</v>
      </c>
      <c r="C323" t="s">
        <v>9</v>
      </c>
      <c r="D323" t="s">
        <v>4</v>
      </c>
      <c r="E323">
        <v>57.8</v>
      </c>
      <c r="F323">
        <v>476.46</v>
      </c>
      <c r="G323">
        <v>10003</v>
      </c>
      <c r="H323" s="2">
        <v>93535</v>
      </c>
      <c r="I323" s="1">
        <v>57.34</v>
      </c>
      <c r="J323" s="1">
        <v>9.7799999999999994</v>
      </c>
      <c r="K323">
        <v>758</v>
      </c>
    </row>
    <row r="324" spans="1:11" x14ac:dyDescent="0.45">
      <c r="A324">
        <v>2024</v>
      </c>
      <c r="B324" t="s">
        <v>10</v>
      </c>
      <c r="C324" t="s">
        <v>9</v>
      </c>
      <c r="D324" t="s">
        <v>4</v>
      </c>
      <c r="E324">
        <v>66.7</v>
      </c>
      <c r="F324">
        <v>518.58000000000004</v>
      </c>
      <c r="G324">
        <v>11856</v>
      </c>
      <c r="H324" s="2">
        <v>95213</v>
      </c>
      <c r="I324" s="1">
        <v>62.19</v>
      </c>
      <c r="J324" s="1">
        <v>10.9</v>
      </c>
      <c r="K324">
        <v>1004</v>
      </c>
    </row>
    <row r="325" spans="1:11" x14ac:dyDescent="0.45">
      <c r="A325">
        <v>2025</v>
      </c>
      <c r="B325" t="s">
        <v>10</v>
      </c>
      <c r="C325" t="s">
        <v>9</v>
      </c>
      <c r="D325" t="s">
        <v>4</v>
      </c>
      <c r="E325">
        <v>79.8</v>
      </c>
      <c r="F325">
        <v>689.58</v>
      </c>
      <c r="G325">
        <v>14329</v>
      </c>
      <c r="H325" s="2">
        <v>95992</v>
      </c>
      <c r="I325" s="1">
        <v>82.54</v>
      </c>
      <c r="J325" s="1">
        <v>13.27</v>
      </c>
      <c r="K325">
        <v>1401</v>
      </c>
    </row>
    <row r="326" spans="1:11" x14ac:dyDescent="0.45">
      <c r="A326">
        <v>2017</v>
      </c>
      <c r="B326" t="s">
        <v>11</v>
      </c>
      <c r="C326" t="s">
        <v>1</v>
      </c>
      <c r="D326" t="s">
        <v>2</v>
      </c>
      <c r="E326">
        <v>18.2</v>
      </c>
      <c r="F326">
        <v>26.13</v>
      </c>
      <c r="G326">
        <v>654</v>
      </c>
      <c r="H326" s="2">
        <v>98900</v>
      </c>
      <c r="I326" s="1">
        <v>2.8</v>
      </c>
      <c r="J326" s="1">
        <v>6.31</v>
      </c>
      <c r="K326">
        <v>23</v>
      </c>
    </row>
    <row r="327" spans="1:11" x14ac:dyDescent="0.45">
      <c r="A327">
        <v>2018</v>
      </c>
      <c r="B327" t="s">
        <v>11</v>
      </c>
      <c r="C327" t="s">
        <v>1</v>
      </c>
      <c r="D327" t="s">
        <v>2</v>
      </c>
      <c r="E327">
        <v>27.6</v>
      </c>
      <c r="F327">
        <v>39.46</v>
      </c>
      <c r="G327">
        <v>908</v>
      </c>
      <c r="H327" s="2">
        <v>102233</v>
      </c>
      <c r="I327" s="1">
        <v>4.7699999999999996</v>
      </c>
      <c r="J327" s="1">
        <v>6.82</v>
      </c>
      <c r="K327">
        <v>41</v>
      </c>
    </row>
    <row r="328" spans="1:11" x14ac:dyDescent="0.45">
      <c r="A328">
        <v>2019</v>
      </c>
      <c r="B328" t="s">
        <v>11</v>
      </c>
      <c r="C328" t="s">
        <v>1</v>
      </c>
      <c r="D328" t="s">
        <v>2</v>
      </c>
      <c r="E328">
        <v>34.700000000000003</v>
      </c>
      <c r="F328">
        <v>50.93</v>
      </c>
      <c r="G328">
        <v>1170</v>
      </c>
      <c r="H328" s="2">
        <v>103211</v>
      </c>
      <c r="I328" s="1">
        <v>6.63</v>
      </c>
      <c r="J328" s="1">
        <v>6.96</v>
      </c>
      <c r="K328">
        <v>61</v>
      </c>
    </row>
    <row r="329" spans="1:11" x14ac:dyDescent="0.45">
      <c r="A329">
        <v>2020</v>
      </c>
      <c r="B329" t="s">
        <v>11</v>
      </c>
      <c r="C329" t="s">
        <v>1</v>
      </c>
      <c r="D329" t="s">
        <v>2</v>
      </c>
      <c r="E329">
        <v>41.4</v>
      </c>
      <c r="F329">
        <v>63.96</v>
      </c>
      <c r="G329">
        <v>1456</v>
      </c>
      <c r="H329" s="2">
        <v>107272</v>
      </c>
      <c r="I329" s="1">
        <v>8.7100000000000009</v>
      </c>
      <c r="J329" s="1">
        <v>7.33</v>
      </c>
      <c r="K329">
        <v>86</v>
      </c>
    </row>
    <row r="330" spans="1:11" x14ac:dyDescent="0.45">
      <c r="A330">
        <v>2021</v>
      </c>
      <c r="B330" t="s">
        <v>11</v>
      </c>
      <c r="C330" t="s">
        <v>1</v>
      </c>
      <c r="D330" t="s">
        <v>2</v>
      </c>
      <c r="E330">
        <v>50</v>
      </c>
      <c r="F330">
        <v>89.88</v>
      </c>
      <c r="G330">
        <v>1804</v>
      </c>
      <c r="H330" s="2">
        <v>109672</v>
      </c>
      <c r="I330" s="1">
        <v>11.01</v>
      </c>
      <c r="J330" s="1">
        <v>8.36</v>
      </c>
      <c r="K330">
        <v>122</v>
      </c>
    </row>
    <row r="331" spans="1:11" x14ac:dyDescent="0.45">
      <c r="A331">
        <v>2022</v>
      </c>
      <c r="B331" t="s">
        <v>11</v>
      </c>
      <c r="C331" t="s">
        <v>1</v>
      </c>
      <c r="D331" t="s">
        <v>2</v>
      </c>
      <c r="E331">
        <v>58.6</v>
      </c>
      <c r="F331">
        <v>101.51</v>
      </c>
      <c r="G331">
        <v>2189</v>
      </c>
      <c r="H331" s="2">
        <v>113810</v>
      </c>
      <c r="I331" s="1">
        <v>12.77</v>
      </c>
      <c r="J331" s="1">
        <v>11.59</v>
      </c>
      <c r="K331">
        <v>167</v>
      </c>
    </row>
    <row r="332" spans="1:11" x14ac:dyDescent="0.45">
      <c r="A332">
        <v>2023</v>
      </c>
      <c r="B332" t="s">
        <v>11</v>
      </c>
      <c r="C332" t="s">
        <v>1</v>
      </c>
      <c r="D332" t="s">
        <v>2</v>
      </c>
      <c r="E332">
        <v>66.900000000000006</v>
      </c>
      <c r="F332">
        <v>124.43</v>
      </c>
      <c r="G332">
        <v>2603</v>
      </c>
      <c r="H332" s="2">
        <v>115864</v>
      </c>
      <c r="I332" s="1">
        <v>14.76</v>
      </c>
      <c r="J332" s="1">
        <v>11.23</v>
      </c>
      <c r="K332">
        <v>220</v>
      </c>
    </row>
    <row r="333" spans="1:11" x14ac:dyDescent="0.45">
      <c r="A333">
        <v>2024</v>
      </c>
      <c r="B333" t="s">
        <v>11</v>
      </c>
      <c r="C333" t="s">
        <v>1</v>
      </c>
      <c r="D333" t="s">
        <v>2</v>
      </c>
      <c r="E333">
        <v>73.599999999999994</v>
      </c>
      <c r="F333">
        <v>143.56</v>
      </c>
      <c r="G333">
        <v>3013</v>
      </c>
      <c r="H333" s="2">
        <v>120142</v>
      </c>
      <c r="I333" s="1">
        <v>16.72</v>
      </c>
      <c r="J333" s="1">
        <v>12.52</v>
      </c>
      <c r="K333">
        <v>275</v>
      </c>
    </row>
    <row r="334" spans="1:11" x14ac:dyDescent="0.45">
      <c r="A334">
        <v>2025</v>
      </c>
      <c r="B334" t="s">
        <v>11</v>
      </c>
      <c r="C334" t="s">
        <v>1</v>
      </c>
      <c r="D334" t="s">
        <v>2</v>
      </c>
      <c r="E334">
        <v>84</v>
      </c>
      <c r="F334">
        <v>166.97</v>
      </c>
      <c r="G334">
        <v>3550</v>
      </c>
      <c r="H334" s="2">
        <v>118941</v>
      </c>
      <c r="I334" s="1">
        <v>19.73</v>
      </c>
      <c r="J334" s="1">
        <v>13.86</v>
      </c>
      <c r="K334">
        <v>362</v>
      </c>
    </row>
    <row r="335" spans="1:11" x14ac:dyDescent="0.45">
      <c r="A335">
        <v>2017</v>
      </c>
      <c r="B335" t="s">
        <v>11</v>
      </c>
      <c r="C335" t="s">
        <v>1</v>
      </c>
      <c r="D335" t="s">
        <v>3</v>
      </c>
      <c r="E335">
        <v>18</v>
      </c>
      <c r="F335">
        <v>66.69</v>
      </c>
      <c r="G335">
        <v>1631</v>
      </c>
      <c r="H335" s="2">
        <v>97505</v>
      </c>
      <c r="I335" s="1">
        <v>8.42</v>
      </c>
      <c r="J335" s="1">
        <v>5.49</v>
      </c>
      <c r="K335">
        <v>58</v>
      </c>
    </row>
    <row r="336" spans="1:11" x14ac:dyDescent="0.45">
      <c r="A336">
        <v>2018</v>
      </c>
      <c r="B336" t="s">
        <v>11</v>
      </c>
      <c r="C336" t="s">
        <v>1</v>
      </c>
      <c r="D336" t="s">
        <v>3</v>
      </c>
      <c r="E336">
        <v>25.6</v>
      </c>
      <c r="F336">
        <v>96.8</v>
      </c>
      <c r="G336">
        <v>2213</v>
      </c>
      <c r="H336" s="2">
        <v>100544</v>
      </c>
      <c r="I336" s="1">
        <v>11.15</v>
      </c>
      <c r="J336" s="1">
        <v>7.04</v>
      </c>
      <c r="K336">
        <v>96</v>
      </c>
    </row>
    <row r="337" spans="1:11" x14ac:dyDescent="0.45">
      <c r="A337">
        <v>2019</v>
      </c>
      <c r="B337" t="s">
        <v>11</v>
      </c>
      <c r="C337" t="s">
        <v>1</v>
      </c>
      <c r="D337" t="s">
        <v>3</v>
      </c>
      <c r="E337">
        <v>33.5</v>
      </c>
      <c r="F337">
        <v>139.26</v>
      </c>
      <c r="G337">
        <v>2885</v>
      </c>
      <c r="H337" s="2">
        <v>105460</v>
      </c>
      <c r="I337" s="1">
        <v>17.21</v>
      </c>
      <c r="J337" s="1">
        <v>6.76</v>
      </c>
      <c r="K337">
        <v>148</v>
      </c>
    </row>
    <row r="338" spans="1:11" x14ac:dyDescent="0.45">
      <c r="A338">
        <v>2020</v>
      </c>
      <c r="B338" t="s">
        <v>11</v>
      </c>
      <c r="C338" t="s">
        <v>1</v>
      </c>
      <c r="D338" t="s">
        <v>3</v>
      </c>
      <c r="E338">
        <v>42.6</v>
      </c>
      <c r="F338">
        <v>169.7</v>
      </c>
      <c r="G338">
        <v>3689</v>
      </c>
      <c r="H338" s="2">
        <v>105854</v>
      </c>
      <c r="I338" s="1">
        <v>20.53</v>
      </c>
      <c r="J338" s="1">
        <v>7.4</v>
      </c>
      <c r="K338">
        <v>223</v>
      </c>
    </row>
    <row r="339" spans="1:11" x14ac:dyDescent="0.45">
      <c r="A339">
        <v>2021</v>
      </c>
      <c r="B339" t="s">
        <v>11</v>
      </c>
      <c r="C339" t="s">
        <v>1</v>
      </c>
      <c r="D339" t="s">
        <v>3</v>
      </c>
      <c r="E339">
        <v>51.8</v>
      </c>
      <c r="F339">
        <v>208.36</v>
      </c>
      <c r="G339">
        <v>4593</v>
      </c>
      <c r="H339" s="2">
        <v>109980</v>
      </c>
      <c r="I339" s="1">
        <v>25.14</v>
      </c>
      <c r="J339" s="1">
        <v>9.06</v>
      </c>
      <c r="K339">
        <v>320</v>
      </c>
    </row>
    <row r="340" spans="1:11" x14ac:dyDescent="0.45">
      <c r="A340">
        <v>2022</v>
      </c>
      <c r="B340" t="s">
        <v>11</v>
      </c>
      <c r="C340" t="s">
        <v>1</v>
      </c>
      <c r="D340" t="s">
        <v>3</v>
      </c>
      <c r="E340">
        <v>58.9</v>
      </c>
      <c r="F340">
        <v>250.73</v>
      </c>
      <c r="G340">
        <v>5488</v>
      </c>
      <c r="H340" s="2">
        <v>113681</v>
      </c>
      <c r="I340" s="1">
        <v>29.41</v>
      </c>
      <c r="J340" s="1">
        <v>10.14</v>
      </c>
      <c r="K340">
        <v>422</v>
      </c>
    </row>
    <row r="341" spans="1:11" x14ac:dyDescent="0.45">
      <c r="A341">
        <v>2023</v>
      </c>
      <c r="B341" t="s">
        <v>11</v>
      </c>
      <c r="C341" t="s">
        <v>1</v>
      </c>
      <c r="D341" t="s">
        <v>3</v>
      </c>
      <c r="E341">
        <v>68.900000000000006</v>
      </c>
      <c r="F341">
        <v>295.36</v>
      </c>
      <c r="G341">
        <v>6620</v>
      </c>
      <c r="H341" s="2">
        <v>114856</v>
      </c>
      <c r="I341" s="1">
        <v>35.700000000000003</v>
      </c>
      <c r="J341" s="1">
        <v>11.38</v>
      </c>
      <c r="K341">
        <v>575</v>
      </c>
    </row>
    <row r="342" spans="1:11" x14ac:dyDescent="0.45">
      <c r="A342">
        <v>2024</v>
      </c>
      <c r="B342" t="s">
        <v>11</v>
      </c>
      <c r="C342" t="s">
        <v>1</v>
      </c>
      <c r="D342" t="s">
        <v>3</v>
      </c>
      <c r="E342">
        <v>74.5</v>
      </c>
      <c r="F342">
        <v>367.07</v>
      </c>
      <c r="G342">
        <v>7589</v>
      </c>
      <c r="H342" s="2">
        <v>119332</v>
      </c>
      <c r="I342" s="1">
        <v>44.6</v>
      </c>
      <c r="J342" s="1">
        <v>12.19</v>
      </c>
      <c r="K342">
        <v>701</v>
      </c>
    </row>
    <row r="343" spans="1:11" x14ac:dyDescent="0.45">
      <c r="A343">
        <v>2025</v>
      </c>
      <c r="B343" t="s">
        <v>11</v>
      </c>
      <c r="C343" t="s">
        <v>1</v>
      </c>
      <c r="D343" t="s">
        <v>3</v>
      </c>
      <c r="E343">
        <v>81.599999999999994</v>
      </c>
      <c r="F343">
        <v>426.79</v>
      </c>
      <c r="G343">
        <v>8717</v>
      </c>
      <c r="H343" s="2">
        <v>123828</v>
      </c>
      <c r="I343" s="1">
        <v>51.15</v>
      </c>
      <c r="J343" s="1">
        <v>12.21</v>
      </c>
      <c r="K343">
        <v>868</v>
      </c>
    </row>
    <row r="344" spans="1:11" x14ac:dyDescent="0.45">
      <c r="A344">
        <v>2017</v>
      </c>
      <c r="B344" t="s">
        <v>11</v>
      </c>
      <c r="C344" t="s">
        <v>1</v>
      </c>
      <c r="D344" t="s">
        <v>4</v>
      </c>
      <c r="E344">
        <v>19.7</v>
      </c>
      <c r="F344">
        <v>178.25</v>
      </c>
      <c r="G344">
        <v>4182</v>
      </c>
      <c r="H344" s="2">
        <v>95870</v>
      </c>
      <c r="I344" s="1">
        <v>21.81</v>
      </c>
      <c r="J344" s="1">
        <v>5.04</v>
      </c>
      <c r="K344">
        <v>157</v>
      </c>
    </row>
    <row r="345" spans="1:11" x14ac:dyDescent="0.45">
      <c r="A345">
        <v>2018</v>
      </c>
      <c r="B345" t="s">
        <v>11</v>
      </c>
      <c r="C345" t="s">
        <v>1</v>
      </c>
      <c r="D345" t="s">
        <v>4</v>
      </c>
      <c r="E345">
        <v>25.9</v>
      </c>
      <c r="F345">
        <v>251.5</v>
      </c>
      <c r="G345">
        <v>5555</v>
      </c>
      <c r="H345" s="2">
        <v>101132</v>
      </c>
      <c r="I345" s="1">
        <v>30.53</v>
      </c>
      <c r="J345" s="1">
        <v>5.85</v>
      </c>
      <c r="K345">
        <v>243</v>
      </c>
    </row>
    <row r="346" spans="1:11" x14ac:dyDescent="0.45">
      <c r="A346">
        <v>2019</v>
      </c>
      <c r="B346" t="s">
        <v>11</v>
      </c>
      <c r="C346" t="s">
        <v>1</v>
      </c>
      <c r="D346" t="s">
        <v>4</v>
      </c>
      <c r="E346">
        <v>34.799999999999997</v>
      </c>
      <c r="F346">
        <v>328.43</v>
      </c>
      <c r="G346">
        <v>7326</v>
      </c>
      <c r="H346" s="2">
        <v>104647</v>
      </c>
      <c r="I346" s="1">
        <v>39.72</v>
      </c>
      <c r="J346" s="1">
        <v>6.61</v>
      </c>
      <c r="K346">
        <v>386</v>
      </c>
    </row>
    <row r="347" spans="1:11" x14ac:dyDescent="0.45">
      <c r="A347">
        <v>2020</v>
      </c>
      <c r="B347" t="s">
        <v>11</v>
      </c>
      <c r="C347" t="s">
        <v>1</v>
      </c>
      <c r="D347" t="s">
        <v>4</v>
      </c>
      <c r="E347">
        <v>43.6</v>
      </c>
      <c r="F347">
        <v>417.41</v>
      </c>
      <c r="G347">
        <v>9322</v>
      </c>
      <c r="H347" s="2">
        <v>107683</v>
      </c>
      <c r="I347" s="1">
        <v>50.27</v>
      </c>
      <c r="J347" s="1">
        <v>9.33</v>
      </c>
      <c r="K347">
        <v>574</v>
      </c>
    </row>
    <row r="348" spans="1:11" x14ac:dyDescent="0.45">
      <c r="A348">
        <v>2021</v>
      </c>
      <c r="B348" t="s">
        <v>11</v>
      </c>
      <c r="C348" t="s">
        <v>1</v>
      </c>
      <c r="D348" t="s">
        <v>4</v>
      </c>
      <c r="E348">
        <v>49.7</v>
      </c>
      <c r="F348">
        <v>514.13</v>
      </c>
      <c r="G348">
        <v>11246</v>
      </c>
      <c r="H348" s="2">
        <v>109738</v>
      </c>
      <c r="I348" s="1">
        <v>61.54</v>
      </c>
      <c r="J348" s="1">
        <v>9.44</v>
      </c>
      <c r="K348">
        <v>761</v>
      </c>
    </row>
    <row r="349" spans="1:11" x14ac:dyDescent="0.45">
      <c r="A349">
        <v>2022</v>
      </c>
      <c r="B349" t="s">
        <v>11</v>
      </c>
      <c r="C349" t="s">
        <v>1</v>
      </c>
      <c r="D349" t="s">
        <v>4</v>
      </c>
      <c r="E349">
        <v>55.6</v>
      </c>
      <c r="F349">
        <v>591.35</v>
      </c>
      <c r="G349">
        <v>13305</v>
      </c>
      <c r="H349" s="2">
        <v>111496</v>
      </c>
      <c r="I349" s="1">
        <v>71.44</v>
      </c>
      <c r="J349" s="1">
        <v>10.7</v>
      </c>
      <c r="K349">
        <v>979</v>
      </c>
    </row>
    <row r="350" spans="1:11" x14ac:dyDescent="0.45">
      <c r="A350">
        <v>2023</v>
      </c>
      <c r="B350" t="s">
        <v>11</v>
      </c>
      <c r="C350" t="s">
        <v>1</v>
      </c>
      <c r="D350" t="s">
        <v>4</v>
      </c>
      <c r="E350">
        <v>65.8</v>
      </c>
      <c r="F350">
        <v>752.17</v>
      </c>
      <c r="G350">
        <v>16119</v>
      </c>
      <c r="H350" s="2">
        <v>115721</v>
      </c>
      <c r="I350" s="1">
        <v>90.84</v>
      </c>
      <c r="J350" s="1">
        <v>10.34</v>
      </c>
      <c r="K350">
        <v>1350</v>
      </c>
    </row>
    <row r="351" spans="1:11" x14ac:dyDescent="0.45">
      <c r="A351">
        <v>2024</v>
      </c>
      <c r="B351" t="s">
        <v>11</v>
      </c>
      <c r="C351" t="s">
        <v>1</v>
      </c>
      <c r="D351" t="s">
        <v>4</v>
      </c>
      <c r="E351">
        <v>74.400000000000006</v>
      </c>
      <c r="F351">
        <v>938.75</v>
      </c>
      <c r="G351">
        <v>18958</v>
      </c>
      <c r="H351" s="2">
        <v>119174</v>
      </c>
      <c r="I351" s="1">
        <v>112.74</v>
      </c>
      <c r="J351" s="1">
        <v>12.53</v>
      </c>
      <c r="K351">
        <v>1751</v>
      </c>
    </row>
    <row r="352" spans="1:11" x14ac:dyDescent="0.45">
      <c r="A352">
        <v>2025</v>
      </c>
      <c r="B352" t="s">
        <v>11</v>
      </c>
      <c r="C352" t="s">
        <v>1</v>
      </c>
      <c r="D352" t="s">
        <v>4</v>
      </c>
      <c r="E352">
        <v>77.900000000000006</v>
      </c>
      <c r="F352">
        <v>1039.3599999999999</v>
      </c>
      <c r="G352">
        <v>21180</v>
      </c>
      <c r="H352" s="2">
        <v>120725</v>
      </c>
      <c r="I352" s="1">
        <v>123.81</v>
      </c>
      <c r="J352" s="1">
        <v>12.65</v>
      </c>
      <c r="K352">
        <v>2031</v>
      </c>
    </row>
    <row r="353" spans="1:11" x14ac:dyDescent="0.45">
      <c r="A353">
        <v>2017</v>
      </c>
      <c r="B353" t="s">
        <v>11</v>
      </c>
      <c r="C353" t="s">
        <v>5</v>
      </c>
      <c r="D353" t="s">
        <v>2</v>
      </c>
      <c r="E353">
        <v>20.100000000000001</v>
      </c>
      <c r="F353">
        <v>28.64</v>
      </c>
      <c r="G353">
        <v>672</v>
      </c>
      <c r="H353" s="2">
        <v>98933</v>
      </c>
      <c r="I353" s="1">
        <v>4.24</v>
      </c>
      <c r="J353" s="1">
        <v>6.2</v>
      </c>
      <c r="K353">
        <v>25</v>
      </c>
    </row>
    <row r="354" spans="1:11" x14ac:dyDescent="0.45">
      <c r="A354">
        <v>2018</v>
      </c>
      <c r="B354" t="s">
        <v>11</v>
      </c>
      <c r="C354" t="s">
        <v>5</v>
      </c>
      <c r="D354" t="s">
        <v>2</v>
      </c>
      <c r="E354">
        <v>28.5</v>
      </c>
      <c r="F354">
        <v>42.29</v>
      </c>
      <c r="G354">
        <v>919</v>
      </c>
      <c r="H354" s="2">
        <v>101016</v>
      </c>
      <c r="I354" s="1">
        <v>4.2699999999999996</v>
      </c>
      <c r="J354" s="1">
        <v>6.27</v>
      </c>
      <c r="K354">
        <v>42</v>
      </c>
    </row>
    <row r="355" spans="1:11" x14ac:dyDescent="0.45">
      <c r="A355">
        <v>2019</v>
      </c>
      <c r="B355" t="s">
        <v>11</v>
      </c>
      <c r="C355" t="s">
        <v>5</v>
      </c>
      <c r="D355" t="s">
        <v>2</v>
      </c>
      <c r="E355">
        <v>32.700000000000003</v>
      </c>
      <c r="F355">
        <v>57.71</v>
      </c>
      <c r="G355">
        <v>1143</v>
      </c>
      <c r="H355" s="2">
        <v>103697</v>
      </c>
      <c r="I355" s="1">
        <v>6.99</v>
      </c>
      <c r="J355" s="1">
        <v>7.25</v>
      </c>
      <c r="K355">
        <v>57</v>
      </c>
    </row>
    <row r="356" spans="1:11" x14ac:dyDescent="0.45">
      <c r="A356">
        <v>2020</v>
      </c>
      <c r="B356" t="s">
        <v>11</v>
      </c>
      <c r="C356" t="s">
        <v>5</v>
      </c>
      <c r="D356" t="s">
        <v>2</v>
      </c>
      <c r="E356">
        <v>42.1</v>
      </c>
      <c r="F356">
        <v>73.36</v>
      </c>
      <c r="G356">
        <v>1467</v>
      </c>
      <c r="H356" s="2">
        <v>106154</v>
      </c>
      <c r="I356" s="1">
        <v>8.9</v>
      </c>
      <c r="J356" s="1">
        <v>7.61</v>
      </c>
      <c r="K356">
        <v>88</v>
      </c>
    </row>
    <row r="357" spans="1:11" x14ac:dyDescent="0.45">
      <c r="A357">
        <v>2021</v>
      </c>
      <c r="B357" t="s">
        <v>11</v>
      </c>
      <c r="C357" t="s">
        <v>5</v>
      </c>
      <c r="D357" t="s">
        <v>2</v>
      </c>
      <c r="E357">
        <v>48</v>
      </c>
      <c r="F357">
        <v>79.900000000000006</v>
      </c>
      <c r="G357">
        <v>1768</v>
      </c>
      <c r="H357" s="2">
        <v>109719</v>
      </c>
      <c r="I357" s="1">
        <v>9.3699999999999992</v>
      </c>
      <c r="J357" s="1">
        <v>8.34</v>
      </c>
      <c r="K357">
        <v>116</v>
      </c>
    </row>
    <row r="358" spans="1:11" x14ac:dyDescent="0.45">
      <c r="A358">
        <v>2022</v>
      </c>
      <c r="B358" t="s">
        <v>11</v>
      </c>
      <c r="C358" t="s">
        <v>5</v>
      </c>
      <c r="D358" t="s">
        <v>2</v>
      </c>
      <c r="E358">
        <v>55.9</v>
      </c>
      <c r="F358">
        <v>99.72</v>
      </c>
      <c r="G358">
        <v>2134</v>
      </c>
      <c r="H358" s="2">
        <v>111004</v>
      </c>
      <c r="I358" s="1">
        <v>12.35</v>
      </c>
      <c r="J358" s="1">
        <v>9.76</v>
      </c>
      <c r="K358">
        <v>157</v>
      </c>
    </row>
    <row r="359" spans="1:11" x14ac:dyDescent="0.45">
      <c r="A359">
        <v>2023</v>
      </c>
      <c r="B359" t="s">
        <v>11</v>
      </c>
      <c r="C359" t="s">
        <v>5</v>
      </c>
      <c r="D359" t="s">
        <v>2</v>
      </c>
      <c r="E359">
        <v>63.8</v>
      </c>
      <c r="F359">
        <v>117.6</v>
      </c>
      <c r="G359">
        <v>2534</v>
      </c>
      <c r="H359" s="2">
        <v>114770</v>
      </c>
      <c r="I359" s="1">
        <v>14.27</v>
      </c>
      <c r="J359" s="1">
        <v>11.46</v>
      </c>
      <c r="K359">
        <v>207</v>
      </c>
    </row>
    <row r="360" spans="1:11" x14ac:dyDescent="0.45">
      <c r="A360">
        <v>2024</v>
      </c>
      <c r="B360" t="s">
        <v>11</v>
      </c>
      <c r="C360" t="s">
        <v>5</v>
      </c>
      <c r="D360" t="s">
        <v>2</v>
      </c>
      <c r="E360">
        <v>71.2</v>
      </c>
      <c r="F360">
        <v>140.61000000000001</v>
      </c>
      <c r="G360">
        <v>2955</v>
      </c>
      <c r="H360" s="2">
        <v>118390</v>
      </c>
      <c r="I360" s="1">
        <v>17.21</v>
      </c>
      <c r="J360" s="1">
        <v>11.67</v>
      </c>
      <c r="K360">
        <v>263</v>
      </c>
    </row>
    <row r="361" spans="1:11" x14ac:dyDescent="0.45">
      <c r="A361">
        <v>2025</v>
      </c>
      <c r="B361" t="s">
        <v>11</v>
      </c>
      <c r="C361" t="s">
        <v>5</v>
      </c>
      <c r="D361" t="s">
        <v>2</v>
      </c>
      <c r="E361">
        <v>80.900000000000006</v>
      </c>
      <c r="F361">
        <v>161.72</v>
      </c>
      <c r="G361">
        <v>3468</v>
      </c>
      <c r="H361" s="2">
        <v>120552</v>
      </c>
      <c r="I361" s="1">
        <v>19.940000000000001</v>
      </c>
      <c r="J361" s="1">
        <v>12.72</v>
      </c>
      <c r="K361">
        <v>342</v>
      </c>
    </row>
    <row r="362" spans="1:11" x14ac:dyDescent="0.45">
      <c r="A362">
        <v>2017</v>
      </c>
      <c r="B362" t="s">
        <v>11</v>
      </c>
      <c r="C362" t="s">
        <v>5</v>
      </c>
      <c r="D362" t="s">
        <v>3</v>
      </c>
      <c r="E362">
        <v>20.9</v>
      </c>
      <c r="F362">
        <v>72.59</v>
      </c>
      <c r="G362">
        <v>1701</v>
      </c>
      <c r="H362" s="2">
        <v>97305</v>
      </c>
      <c r="I362" s="1">
        <v>7.95</v>
      </c>
      <c r="J362" s="1">
        <v>4.43</v>
      </c>
      <c r="K362">
        <v>66</v>
      </c>
    </row>
    <row r="363" spans="1:11" x14ac:dyDescent="0.45">
      <c r="A363">
        <v>2018</v>
      </c>
      <c r="B363" t="s">
        <v>11</v>
      </c>
      <c r="C363" t="s">
        <v>5</v>
      </c>
      <c r="D363" t="s">
        <v>3</v>
      </c>
      <c r="E363">
        <v>23.6</v>
      </c>
      <c r="F363">
        <v>97.59</v>
      </c>
      <c r="G363">
        <v>2155</v>
      </c>
      <c r="H363" s="2">
        <v>101453</v>
      </c>
      <c r="I363" s="1">
        <v>10.92</v>
      </c>
      <c r="J363" s="1">
        <v>6.37</v>
      </c>
      <c r="K363">
        <v>89</v>
      </c>
    </row>
    <row r="364" spans="1:11" x14ac:dyDescent="0.45">
      <c r="A364">
        <v>2019</v>
      </c>
      <c r="B364" t="s">
        <v>11</v>
      </c>
      <c r="C364" t="s">
        <v>5</v>
      </c>
      <c r="D364" t="s">
        <v>3</v>
      </c>
      <c r="E364">
        <v>33.299999999999997</v>
      </c>
      <c r="F364">
        <v>131.94999999999999</v>
      </c>
      <c r="G364">
        <v>2878</v>
      </c>
      <c r="H364" s="2">
        <v>105554</v>
      </c>
      <c r="I364" s="1">
        <v>16.28</v>
      </c>
      <c r="J364" s="1">
        <v>6.83</v>
      </c>
      <c r="K364">
        <v>147</v>
      </c>
    </row>
    <row r="365" spans="1:11" x14ac:dyDescent="0.45">
      <c r="A365">
        <v>2020</v>
      </c>
      <c r="B365" t="s">
        <v>11</v>
      </c>
      <c r="C365" t="s">
        <v>5</v>
      </c>
      <c r="D365" t="s">
        <v>3</v>
      </c>
      <c r="E365">
        <v>40.700000000000003</v>
      </c>
      <c r="F365">
        <v>148.82</v>
      </c>
      <c r="G365">
        <v>3613</v>
      </c>
      <c r="H365" s="2">
        <v>106051</v>
      </c>
      <c r="I365" s="1">
        <v>17.75</v>
      </c>
      <c r="J365" s="1">
        <v>7.29</v>
      </c>
      <c r="K365">
        <v>212</v>
      </c>
    </row>
    <row r="366" spans="1:11" x14ac:dyDescent="0.45">
      <c r="A366">
        <v>2021</v>
      </c>
      <c r="B366" t="s">
        <v>11</v>
      </c>
      <c r="C366" t="s">
        <v>5</v>
      </c>
      <c r="D366" t="s">
        <v>3</v>
      </c>
      <c r="E366">
        <v>49.8</v>
      </c>
      <c r="F366">
        <v>210.3</v>
      </c>
      <c r="G366">
        <v>4502</v>
      </c>
      <c r="H366" s="2">
        <v>109513</v>
      </c>
      <c r="I366" s="1">
        <v>24.91</v>
      </c>
      <c r="J366" s="1">
        <v>9.08</v>
      </c>
      <c r="K366">
        <v>305</v>
      </c>
    </row>
    <row r="367" spans="1:11" x14ac:dyDescent="0.45">
      <c r="A367">
        <v>2022</v>
      </c>
      <c r="B367" t="s">
        <v>11</v>
      </c>
      <c r="C367" t="s">
        <v>5</v>
      </c>
      <c r="D367" t="s">
        <v>3</v>
      </c>
      <c r="E367">
        <v>58.7</v>
      </c>
      <c r="F367">
        <v>242.41</v>
      </c>
      <c r="G367">
        <v>5478</v>
      </c>
      <c r="H367" s="2">
        <v>114290</v>
      </c>
      <c r="I367" s="1">
        <v>29.04</v>
      </c>
      <c r="J367" s="1">
        <v>10.06</v>
      </c>
      <c r="K367">
        <v>420</v>
      </c>
    </row>
    <row r="368" spans="1:11" x14ac:dyDescent="0.45">
      <c r="A368">
        <v>2023</v>
      </c>
      <c r="B368" t="s">
        <v>11</v>
      </c>
      <c r="C368" t="s">
        <v>5</v>
      </c>
      <c r="D368" t="s">
        <v>3</v>
      </c>
      <c r="E368">
        <v>67.099999999999994</v>
      </c>
      <c r="F368">
        <v>310.14</v>
      </c>
      <c r="G368">
        <v>6520</v>
      </c>
      <c r="H368" s="2">
        <v>116742</v>
      </c>
      <c r="I368" s="1">
        <v>37.36</v>
      </c>
      <c r="J368" s="1">
        <v>10.68</v>
      </c>
      <c r="K368">
        <v>554</v>
      </c>
    </row>
    <row r="369" spans="1:11" x14ac:dyDescent="0.45">
      <c r="A369">
        <v>2024</v>
      </c>
      <c r="B369" t="s">
        <v>11</v>
      </c>
      <c r="C369" t="s">
        <v>5</v>
      </c>
      <c r="D369" t="s">
        <v>3</v>
      </c>
      <c r="E369">
        <v>74.5</v>
      </c>
      <c r="F369">
        <v>337.82</v>
      </c>
      <c r="G369">
        <v>7589</v>
      </c>
      <c r="H369" s="2">
        <v>118708</v>
      </c>
      <c r="I369" s="1">
        <v>40.520000000000003</v>
      </c>
      <c r="J369" s="1">
        <v>11.82</v>
      </c>
      <c r="K369">
        <v>701</v>
      </c>
    </row>
    <row r="370" spans="1:11" x14ac:dyDescent="0.45">
      <c r="A370">
        <v>2025</v>
      </c>
      <c r="B370" t="s">
        <v>11</v>
      </c>
      <c r="C370" t="s">
        <v>5</v>
      </c>
      <c r="D370" t="s">
        <v>3</v>
      </c>
      <c r="E370">
        <v>81.8</v>
      </c>
      <c r="F370">
        <v>374.58</v>
      </c>
      <c r="G370">
        <v>8730</v>
      </c>
      <c r="H370" s="2">
        <v>120853</v>
      </c>
      <c r="I370" s="1">
        <v>45</v>
      </c>
      <c r="J370" s="1">
        <v>12.91</v>
      </c>
      <c r="K370">
        <v>871</v>
      </c>
    </row>
    <row r="371" spans="1:11" x14ac:dyDescent="0.45">
      <c r="A371">
        <v>2017</v>
      </c>
      <c r="B371" t="s">
        <v>11</v>
      </c>
      <c r="C371" t="s">
        <v>5</v>
      </c>
      <c r="D371" t="s">
        <v>4</v>
      </c>
      <c r="E371">
        <v>16.5</v>
      </c>
      <c r="F371">
        <v>183.02</v>
      </c>
      <c r="G371">
        <v>3990</v>
      </c>
      <c r="H371" s="2">
        <v>97151</v>
      </c>
      <c r="I371" s="1">
        <v>22.45</v>
      </c>
      <c r="J371" s="1">
        <v>5.24</v>
      </c>
      <c r="K371">
        <v>137</v>
      </c>
    </row>
    <row r="372" spans="1:11" x14ac:dyDescent="0.45">
      <c r="A372">
        <v>2018</v>
      </c>
      <c r="B372" t="s">
        <v>11</v>
      </c>
      <c r="C372" t="s">
        <v>5</v>
      </c>
      <c r="D372" t="s">
        <v>4</v>
      </c>
      <c r="E372">
        <v>25</v>
      </c>
      <c r="F372">
        <v>266.52999999999997</v>
      </c>
      <c r="G372">
        <v>5490</v>
      </c>
      <c r="H372" s="2">
        <v>99735</v>
      </c>
      <c r="I372" s="1">
        <v>32.44</v>
      </c>
      <c r="J372" s="1">
        <v>6.6</v>
      </c>
      <c r="K372">
        <v>236</v>
      </c>
    </row>
    <row r="373" spans="1:11" x14ac:dyDescent="0.45">
      <c r="A373">
        <v>2019</v>
      </c>
      <c r="B373" t="s">
        <v>11</v>
      </c>
      <c r="C373" t="s">
        <v>5</v>
      </c>
      <c r="D373" t="s">
        <v>4</v>
      </c>
      <c r="E373">
        <v>33</v>
      </c>
      <c r="F373">
        <v>349.16</v>
      </c>
      <c r="G373">
        <v>7171</v>
      </c>
      <c r="H373" s="2">
        <v>103620</v>
      </c>
      <c r="I373" s="1">
        <v>42.04</v>
      </c>
      <c r="J373" s="1">
        <v>7.12</v>
      </c>
      <c r="K373">
        <v>365</v>
      </c>
    </row>
    <row r="374" spans="1:11" x14ac:dyDescent="0.45">
      <c r="A374">
        <v>2020</v>
      </c>
      <c r="B374" t="s">
        <v>11</v>
      </c>
      <c r="C374" t="s">
        <v>5</v>
      </c>
      <c r="D374" t="s">
        <v>4</v>
      </c>
      <c r="E374">
        <v>41.8</v>
      </c>
      <c r="F374">
        <v>438.54</v>
      </c>
      <c r="G374">
        <v>9143</v>
      </c>
      <c r="H374" s="2">
        <v>107667</v>
      </c>
      <c r="I374" s="1">
        <v>51.75</v>
      </c>
      <c r="J374" s="1">
        <v>8.8000000000000007</v>
      </c>
      <c r="K374">
        <v>546</v>
      </c>
    </row>
    <row r="375" spans="1:11" x14ac:dyDescent="0.45">
      <c r="A375">
        <v>2021</v>
      </c>
      <c r="B375" t="s">
        <v>11</v>
      </c>
      <c r="C375" t="s">
        <v>5</v>
      </c>
      <c r="D375" t="s">
        <v>4</v>
      </c>
      <c r="E375">
        <v>47.5</v>
      </c>
      <c r="F375">
        <v>539.25</v>
      </c>
      <c r="G375">
        <v>10998</v>
      </c>
      <c r="H375" s="2">
        <v>110996</v>
      </c>
      <c r="I375" s="1">
        <v>64.16</v>
      </c>
      <c r="J375" s="1">
        <v>8.4499999999999993</v>
      </c>
      <c r="K375">
        <v>720</v>
      </c>
    </row>
    <row r="376" spans="1:11" x14ac:dyDescent="0.45">
      <c r="A376">
        <v>2022</v>
      </c>
      <c r="B376" t="s">
        <v>11</v>
      </c>
      <c r="C376" t="s">
        <v>5</v>
      </c>
      <c r="D376" t="s">
        <v>4</v>
      </c>
      <c r="E376">
        <v>56.3</v>
      </c>
      <c r="F376">
        <v>621.27</v>
      </c>
      <c r="G376">
        <v>13393</v>
      </c>
      <c r="H376" s="2">
        <v>112352</v>
      </c>
      <c r="I376" s="1">
        <v>74.94</v>
      </c>
      <c r="J376" s="1">
        <v>10.54</v>
      </c>
      <c r="K376">
        <v>995</v>
      </c>
    </row>
    <row r="377" spans="1:11" x14ac:dyDescent="0.45">
      <c r="A377">
        <v>2023</v>
      </c>
      <c r="B377" t="s">
        <v>11</v>
      </c>
      <c r="C377" t="s">
        <v>5</v>
      </c>
      <c r="D377" t="s">
        <v>4</v>
      </c>
      <c r="E377">
        <v>68.099999999999994</v>
      </c>
      <c r="F377">
        <v>750.73</v>
      </c>
      <c r="G377">
        <v>16439</v>
      </c>
      <c r="H377" s="2">
        <v>115398</v>
      </c>
      <c r="I377" s="1">
        <v>89.25</v>
      </c>
      <c r="J377" s="1">
        <v>10.69</v>
      </c>
      <c r="K377">
        <v>1415</v>
      </c>
    </row>
    <row r="378" spans="1:11" x14ac:dyDescent="0.45">
      <c r="A378">
        <v>2024</v>
      </c>
      <c r="B378" t="s">
        <v>11</v>
      </c>
      <c r="C378" t="s">
        <v>5</v>
      </c>
      <c r="D378" t="s">
        <v>4</v>
      </c>
      <c r="E378">
        <v>75.400000000000006</v>
      </c>
      <c r="F378">
        <v>974.61</v>
      </c>
      <c r="G378">
        <v>19110</v>
      </c>
      <c r="H378" s="2">
        <v>117116</v>
      </c>
      <c r="I378" s="1">
        <v>116.66</v>
      </c>
      <c r="J378" s="1">
        <v>12.03</v>
      </c>
      <c r="K378">
        <v>1784</v>
      </c>
    </row>
    <row r="379" spans="1:11" x14ac:dyDescent="0.45">
      <c r="A379">
        <v>2025</v>
      </c>
      <c r="B379" t="s">
        <v>11</v>
      </c>
      <c r="C379" t="s">
        <v>5</v>
      </c>
      <c r="D379" t="s">
        <v>4</v>
      </c>
      <c r="E379">
        <v>82.4</v>
      </c>
      <c r="F379">
        <v>996.07</v>
      </c>
      <c r="G379">
        <v>21925</v>
      </c>
      <c r="H379" s="2">
        <v>122035</v>
      </c>
      <c r="I379" s="1">
        <v>119.29</v>
      </c>
      <c r="J379" s="1">
        <v>12.88</v>
      </c>
      <c r="K379">
        <v>2201</v>
      </c>
    </row>
    <row r="380" spans="1:11" x14ac:dyDescent="0.45">
      <c r="A380">
        <v>2017</v>
      </c>
      <c r="B380" t="s">
        <v>11</v>
      </c>
      <c r="C380" t="s">
        <v>6</v>
      </c>
      <c r="D380" t="s">
        <v>2</v>
      </c>
      <c r="E380">
        <v>18.8</v>
      </c>
      <c r="F380">
        <v>28.38</v>
      </c>
      <c r="G380">
        <v>660</v>
      </c>
      <c r="H380" s="2">
        <v>97572</v>
      </c>
      <c r="I380" s="1">
        <v>3.35</v>
      </c>
      <c r="J380" s="1">
        <v>5.2</v>
      </c>
      <c r="K380">
        <v>24</v>
      </c>
    </row>
    <row r="381" spans="1:11" x14ac:dyDescent="0.45">
      <c r="A381">
        <v>2018</v>
      </c>
      <c r="B381" t="s">
        <v>11</v>
      </c>
      <c r="C381" t="s">
        <v>6</v>
      </c>
      <c r="D381" t="s">
        <v>2</v>
      </c>
      <c r="E381">
        <v>25.4</v>
      </c>
      <c r="F381">
        <v>38.840000000000003</v>
      </c>
      <c r="G381">
        <v>883</v>
      </c>
      <c r="H381" s="2">
        <v>102553</v>
      </c>
      <c r="I381" s="1">
        <v>4.9400000000000004</v>
      </c>
      <c r="J381" s="1">
        <v>5.87</v>
      </c>
      <c r="K381">
        <v>38</v>
      </c>
    </row>
    <row r="382" spans="1:11" x14ac:dyDescent="0.45">
      <c r="A382">
        <v>2019</v>
      </c>
      <c r="B382" t="s">
        <v>11</v>
      </c>
      <c r="C382" t="s">
        <v>6</v>
      </c>
      <c r="D382" t="s">
        <v>2</v>
      </c>
      <c r="E382">
        <v>35</v>
      </c>
      <c r="F382">
        <v>52.46</v>
      </c>
      <c r="G382">
        <v>1175</v>
      </c>
      <c r="H382" s="2">
        <v>105098</v>
      </c>
      <c r="I382" s="1">
        <v>6.48</v>
      </c>
      <c r="J382" s="1">
        <v>7.14</v>
      </c>
      <c r="K382">
        <v>62</v>
      </c>
    </row>
    <row r="383" spans="1:11" x14ac:dyDescent="0.45">
      <c r="A383">
        <v>2020</v>
      </c>
      <c r="B383" t="s">
        <v>11</v>
      </c>
      <c r="C383" t="s">
        <v>6</v>
      </c>
      <c r="D383" t="s">
        <v>2</v>
      </c>
      <c r="E383">
        <v>42.7</v>
      </c>
      <c r="F383">
        <v>62.69</v>
      </c>
      <c r="G383">
        <v>1477</v>
      </c>
      <c r="H383" s="2">
        <v>105616</v>
      </c>
      <c r="I383" s="1">
        <v>6.93</v>
      </c>
      <c r="J383" s="1">
        <v>8.2100000000000009</v>
      </c>
      <c r="K383">
        <v>89</v>
      </c>
    </row>
    <row r="384" spans="1:11" x14ac:dyDescent="0.45">
      <c r="A384">
        <v>2021</v>
      </c>
      <c r="B384" t="s">
        <v>11</v>
      </c>
      <c r="C384" t="s">
        <v>6</v>
      </c>
      <c r="D384" t="s">
        <v>2</v>
      </c>
      <c r="E384">
        <v>52.6</v>
      </c>
      <c r="F384">
        <v>95.52</v>
      </c>
      <c r="G384">
        <v>1851</v>
      </c>
      <c r="H384" s="2">
        <v>110460</v>
      </c>
      <c r="I384" s="1">
        <v>11.71</v>
      </c>
      <c r="J384" s="1">
        <v>8.23</v>
      </c>
      <c r="K384">
        <v>130</v>
      </c>
    </row>
    <row r="385" spans="1:11" x14ac:dyDescent="0.45">
      <c r="A385">
        <v>2022</v>
      </c>
      <c r="B385" t="s">
        <v>11</v>
      </c>
      <c r="C385" t="s">
        <v>6</v>
      </c>
      <c r="D385" t="s">
        <v>2</v>
      </c>
      <c r="E385">
        <v>57.2</v>
      </c>
      <c r="F385">
        <v>97.27</v>
      </c>
      <c r="G385">
        <v>2161</v>
      </c>
      <c r="H385" s="2">
        <v>112000</v>
      </c>
      <c r="I385" s="1">
        <v>11.59</v>
      </c>
      <c r="J385" s="1">
        <v>9.58</v>
      </c>
      <c r="K385">
        <v>162</v>
      </c>
    </row>
    <row r="386" spans="1:11" x14ac:dyDescent="0.45">
      <c r="A386">
        <v>2023</v>
      </c>
      <c r="B386" t="s">
        <v>11</v>
      </c>
      <c r="C386" t="s">
        <v>6</v>
      </c>
      <c r="D386" t="s">
        <v>2</v>
      </c>
      <c r="E386">
        <v>63</v>
      </c>
      <c r="F386">
        <v>123.11</v>
      </c>
      <c r="G386">
        <v>2516</v>
      </c>
      <c r="H386" s="2">
        <v>114399</v>
      </c>
      <c r="I386" s="1">
        <v>14.89</v>
      </c>
      <c r="J386" s="1">
        <v>11.8</v>
      </c>
      <c r="K386">
        <v>203</v>
      </c>
    </row>
    <row r="387" spans="1:11" x14ac:dyDescent="0.45">
      <c r="A387">
        <v>2024</v>
      </c>
      <c r="B387" t="s">
        <v>11</v>
      </c>
      <c r="C387" t="s">
        <v>6</v>
      </c>
      <c r="D387" t="s">
        <v>2</v>
      </c>
      <c r="E387">
        <v>72.599999999999994</v>
      </c>
      <c r="F387">
        <v>123.42</v>
      </c>
      <c r="G387">
        <v>2989</v>
      </c>
      <c r="H387" s="2">
        <v>118240</v>
      </c>
      <c r="I387" s="1">
        <v>15.36</v>
      </c>
      <c r="J387" s="1">
        <v>12.89</v>
      </c>
      <c r="K387">
        <v>270</v>
      </c>
    </row>
    <row r="388" spans="1:11" x14ac:dyDescent="0.45">
      <c r="A388">
        <v>2025</v>
      </c>
      <c r="B388" t="s">
        <v>11</v>
      </c>
      <c r="C388" t="s">
        <v>6</v>
      </c>
      <c r="D388" t="s">
        <v>2</v>
      </c>
      <c r="E388">
        <v>80.2</v>
      </c>
      <c r="F388">
        <v>167.59</v>
      </c>
      <c r="G388">
        <v>3449</v>
      </c>
      <c r="H388" s="2">
        <v>120954</v>
      </c>
      <c r="I388" s="1">
        <v>20.059999999999999</v>
      </c>
      <c r="J388" s="1">
        <v>14.21</v>
      </c>
      <c r="K388">
        <v>338</v>
      </c>
    </row>
    <row r="389" spans="1:11" x14ac:dyDescent="0.45">
      <c r="A389">
        <v>2017</v>
      </c>
      <c r="B389" t="s">
        <v>11</v>
      </c>
      <c r="C389" t="s">
        <v>6</v>
      </c>
      <c r="D389" t="s">
        <v>3</v>
      </c>
      <c r="E389">
        <v>15.7</v>
      </c>
      <c r="F389">
        <v>68.989999999999995</v>
      </c>
      <c r="G389">
        <v>1576</v>
      </c>
      <c r="H389" s="2">
        <v>98458</v>
      </c>
      <c r="I389" s="1">
        <v>8.82</v>
      </c>
      <c r="J389" s="1">
        <v>4.9400000000000004</v>
      </c>
      <c r="K389">
        <v>53</v>
      </c>
    </row>
    <row r="390" spans="1:11" x14ac:dyDescent="0.45">
      <c r="A390">
        <v>2018</v>
      </c>
      <c r="B390" t="s">
        <v>11</v>
      </c>
      <c r="C390" t="s">
        <v>6</v>
      </c>
      <c r="D390" t="s">
        <v>3</v>
      </c>
      <c r="E390">
        <v>26.5</v>
      </c>
      <c r="F390">
        <v>97.7</v>
      </c>
      <c r="G390">
        <v>2239</v>
      </c>
      <c r="H390" s="2">
        <v>101211</v>
      </c>
      <c r="I390" s="1">
        <v>11.55</v>
      </c>
      <c r="J390" s="1">
        <v>6.55</v>
      </c>
      <c r="K390">
        <v>99</v>
      </c>
    </row>
    <row r="391" spans="1:11" x14ac:dyDescent="0.45">
      <c r="A391">
        <v>2019</v>
      </c>
      <c r="B391" t="s">
        <v>11</v>
      </c>
      <c r="C391" t="s">
        <v>6</v>
      </c>
      <c r="D391" t="s">
        <v>3</v>
      </c>
      <c r="E391">
        <v>33.4</v>
      </c>
      <c r="F391">
        <v>133.61000000000001</v>
      </c>
      <c r="G391">
        <v>2882</v>
      </c>
      <c r="H391" s="2">
        <v>103849</v>
      </c>
      <c r="I391" s="1">
        <v>16.600000000000001</v>
      </c>
      <c r="J391" s="1">
        <v>6.98</v>
      </c>
      <c r="K391">
        <v>148</v>
      </c>
    </row>
    <row r="392" spans="1:11" x14ac:dyDescent="0.45">
      <c r="A392">
        <v>2020</v>
      </c>
      <c r="B392" t="s">
        <v>11</v>
      </c>
      <c r="C392" t="s">
        <v>6</v>
      </c>
      <c r="D392" t="s">
        <v>3</v>
      </c>
      <c r="E392">
        <v>39.299999999999997</v>
      </c>
      <c r="F392">
        <v>174.82</v>
      </c>
      <c r="G392">
        <v>3557</v>
      </c>
      <c r="H392" s="2">
        <v>105852</v>
      </c>
      <c r="I392" s="1">
        <v>20.65</v>
      </c>
      <c r="J392" s="1">
        <v>7.36</v>
      </c>
      <c r="K392">
        <v>203</v>
      </c>
    </row>
    <row r="393" spans="1:11" x14ac:dyDescent="0.45">
      <c r="A393">
        <v>2021</v>
      </c>
      <c r="B393" t="s">
        <v>11</v>
      </c>
      <c r="C393" t="s">
        <v>6</v>
      </c>
      <c r="D393" t="s">
        <v>3</v>
      </c>
      <c r="E393">
        <v>52.1</v>
      </c>
      <c r="F393">
        <v>191.05</v>
      </c>
      <c r="G393">
        <v>4606</v>
      </c>
      <c r="H393" s="2">
        <v>113203</v>
      </c>
      <c r="I393" s="1">
        <v>23.45</v>
      </c>
      <c r="J393" s="1">
        <v>9.39</v>
      </c>
      <c r="K393">
        <v>322</v>
      </c>
    </row>
    <row r="394" spans="1:11" x14ac:dyDescent="0.45">
      <c r="A394">
        <v>2022</v>
      </c>
      <c r="B394" t="s">
        <v>11</v>
      </c>
      <c r="C394" t="s">
        <v>6</v>
      </c>
      <c r="D394" t="s">
        <v>3</v>
      </c>
      <c r="E394">
        <v>57.9</v>
      </c>
      <c r="F394">
        <v>258.3</v>
      </c>
      <c r="G394">
        <v>5438</v>
      </c>
      <c r="H394" s="2">
        <v>113287</v>
      </c>
      <c r="I394" s="1">
        <v>31.32</v>
      </c>
      <c r="J394" s="1">
        <v>10.28</v>
      </c>
      <c r="K394">
        <v>412</v>
      </c>
    </row>
    <row r="395" spans="1:11" x14ac:dyDescent="0.45">
      <c r="A395">
        <v>2023</v>
      </c>
      <c r="B395" t="s">
        <v>11</v>
      </c>
      <c r="C395" t="s">
        <v>6</v>
      </c>
      <c r="D395" t="s">
        <v>3</v>
      </c>
      <c r="E395">
        <v>66.099999999999994</v>
      </c>
      <c r="F395">
        <v>301.14999999999998</v>
      </c>
      <c r="G395">
        <v>6464</v>
      </c>
      <c r="H395" s="2">
        <v>115465</v>
      </c>
      <c r="I395" s="1">
        <v>36.04</v>
      </c>
      <c r="J395" s="1">
        <v>11.61</v>
      </c>
      <c r="K395">
        <v>543</v>
      </c>
    </row>
    <row r="396" spans="1:11" x14ac:dyDescent="0.45">
      <c r="A396">
        <v>2024</v>
      </c>
      <c r="B396" t="s">
        <v>11</v>
      </c>
      <c r="C396" t="s">
        <v>6</v>
      </c>
      <c r="D396" t="s">
        <v>3</v>
      </c>
      <c r="E396">
        <v>74.900000000000006</v>
      </c>
      <c r="F396">
        <v>306.54000000000002</v>
      </c>
      <c r="G396">
        <v>7613</v>
      </c>
      <c r="H396" s="2">
        <v>119357</v>
      </c>
      <c r="I396" s="1">
        <v>36.880000000000003</v>
      </c>
      <c r="J396" s="1">
        <v>11.98</v>
      </c>
      <c r="K396">
        <v>707</v>
      </c>
    </row>
    <row r="397" spans="1:11" x14ac:dyDescent="0.45">
      <c r="A397">
        <v>2025</v>
      </c>
      <c r="B397" t="s">
        <v>11</v>
      </c>
      <c r="C397" t="s">
        <v>6</v>
      </c>
      <c r="D397" t="s">
        <v>3</v>
      </c>
      <c r="E397">
        <v>81.400000000000006</v>
      </c>
      <c r="F397">
        <v>435.5</v>
      </c>
      <c r="G397">
        <v>8703</v>
      </c>
      <c r="H397" s="2">
        <v>122671</v>
      </c>
      <c r="I397" s="1">
        <v>51.87</v>
      </c>
      <c r="J397" s="1">
        <v>13.01</v>
      </c>
      <c r="K397">
        <v>865</v>
      </c>
    </row>
    <row r="398" spans="1:11" x14ac:dyDescent="0.45">
      <c r="A398">
        <v>2017</v>
      </c>
      <c r="B398" t="s">
        <v>11</v>
      </c>
      <c r="C398" t="s">
        <v>6</v>
      </c>
      <c r="D398" t="s">
        <v>4</v>
      </c>
      <c r="E398">
        <v>16.5</v>
      </c>
      <c r="F398">
        <v>160.25</v>
      </c>
      <c r="G398">
        <v>3990</v>
      </c>
      <c r="H398" s="2">
        <v>97385</v>
      </c>
      <c r="I398" s="1">
        <v>19.66</v>
      </c>
      <c r="J398" s="1">
        <v>5.55</v>
      </c>
      <c r="K398">
        <v>137</v>
      </c>
    </row>
    <row r="399" spans="1:11" x14ac:dyDescent="0.45">
      <c r="A399">
        <v>2018</v>
      </c>
      <c r="B399" t="s">
        <v>11</v>
      </c>
      <c r="C399" t="s">
        <v>6</v>
      </c>
      <c r="D399" t="s">
        <v>4</v>
      </c>
      <c r="E399">
        <v>26.8</v>
      </c>
      <c r="F399">
        <v>259.05</v>
      </c>
      <c r="G399">
        <v>5621</v>
      </c>
      <c r="H399" s="2">
        <v>101461</v>
      </c>
      <c r="I399" s="1">
        <v>30.77</v>
      </c>
      <c r="J399" s="1">
        <v>6.48</v>
      </c>
      <c r="K399">
        <v>251</v>
      </c>
    </row>
    <row r="400" spans="1:11" x14ac:dyDescent="0.45">
      <c r="A400">
        <v>2019</v>
      </c>
      <c r="B400" t="s">
        <v>11</v>
      </c>
      <c r="C400" t="s">
        <v>6</v>
      </c>
      <c r="D400" t="s">
        <v>4</v>
      </c>
      <c r="E400">
        <v>35.200000000000003</v>
      </c>
      <c r="F400">
        <v>346.75</v>
      </c>
      <c r="G400">
        <v>7361</v>
      </c>
      <c r="H400" s="2">
        <v>105115</v>
      </c>
      <c r="I400" s="1">
        <v>41.96</v>
      </c>
      <c r="J400" s="1">
        <v>7.43</v>
      </c>
      <c r="K400">
        <v>391</v>
      </c>
    </row>
    <row r="401" spans="1:11" x14ac:dyDescent="0.45">
      <c r="A401">
        <v>2020</v>
      </c>
      <c r="B401" t="s">
        <v>11</v>
      </c>
      <c r="C401" t="s">
        <v>6</v>
      </c>
      <c r="D401" t="s">
        <v>4</v>
      </c>
      <c r="E401">
        <v>43.6</v>
      </c>
      <c r="F401">
        <v>428.34</v>
      </c>
      <c r="G401">
        <v>9322</v>
      </c>
      <c r="H401" s="2">
        <v>105877</v>
      </c>
      <c r="I401" s="1">
        <v>51.32</v>
      </c>
      <c r="J401" s="1">
        <v>7.79</v>
      </c>
      <c r="K401">
        <v>574</v>
      </c>
    </row>
    <row r="402" spans="1:11" x14ac:dyDescent="0.45">
      <c r="A402">
        <v>2021</v>
      </c>
      <c r="B402" t="s">
        <v>11</v>
      </c>
      <c r="C402" t="s">
        <v>6</v>
      </c>
      <c r="D402" t="s">
        <v>4</v>
      </c>
      <c r="E402">
        <v>49</v>
      </c>
      <c r="F402">
        <v>516.16999999999996</v>
      </c>
      <c r="G402">
        <v>11167</v>
      </c>
      <c r="H402" s="2">
        <v>108890</v>
      </c>
      <c r="I402" s="1">
        <v>61.79</v>
      </c>
      <c r="J402" s="1">
        <v>7.74</v>
      </c>
      <c r="K402">
        <v>748</v>
      </c>
    </row>
    <row r="403" spans="1:11" x14ac:dyDescent="0.45">
      <c r="A403">
        <v>2022</v>
      </c>
      <c r="B403" t="s">
        <v>11</v>
      </c>
      <c r="C403" t="s">
        <v>6</v>
      </c>
      <c r="D403" t="s">
        <v>4</v>
      </c>
      <c r="E403">
        <v>58.3</v>
      </c>
      <c r="F403">
        <v>638.86</v>
      </c>
      <c r="G403">
        <v>13645</v>
      </c>
      <c r="H403" s="2">
        <v>111779</v>
      </c>
      <c r="I403" s="1">
        <v>76.989999999999995</v>
      </c>
      <c r="J403" s="1">
        <v>10.56</v>
      </c>
      <c r="K403">
        <v>1041</v>
      </c>
    </row>
    <row r="404" spans="1:11" x14ac:dyDescent="0.45">
      <c r="A404">
        <v>2023</v>
      </c>
      <c r="B404" t="s">
        <v>11</v>
      </c>
      <c r="C404" t="s">
        <v>6</v>
      </c>
      <c r="D404" t="s">
        <v>4</v>
      </c>
      <c r="E404">
        <v>63.6</v>
      </c>
      <c r="F404">
        <v>716.88</v>
      </c>
      <c r="G404">
        <v>15813</v>
      </c>
      <c r="H404" s="2">
        <v>114750</v>
      </c>
      <c r="I404" s="1">
        <v>85.56</v>
      </c>
      <c r="J404" s="1">
        <v>11.13</v>
      </c>
      <c r="K404">
        <v>1290</v>
      </c>
    </row>
    <row r="405" spans="1:11" x14ac:dyDescent="0.45">
      <c r="A405">
        <v>2024</v>
      </c>
      <c r="B405" t="s">
        <v>11</v>
      </c>
      <c r="C405" t="s">
        <v>6</v>
      </c>
      <c r="D405" t="s">
        <v>4</v>
      </c>
      <c r="E405">
        <v>73.7</v>
      </c>
      <c r="F405">
        <v>878.67</v>
      </c>
      <c r="G405">
        <v>18851</v>
      </c>
      <c r="H405" s="2">
        <v>116203</v>
      </c>
      <c r="I405" s="1">
        <v>105.76</v>
      </c>
      <c r="J405" s="1">
        <v>11.1</v>
      </c>
      <c r="K405">
        <v>1728</v>
      </c>
    </row>
    <row r="406" spans="1:11" x14ac:dyDescent="0.45">
      <c r="A406">
        <v>2025</v>
      </c>
      <c r="B406" t="s">
        <v>11</v>
      </c>
      <c r="C406" t="s">
        <v>6</v>
      </c>
      <c r="D406" t="s">
        <v>4</v>
      </c>
      <c r="E406">
        <v>82.1</v>
      </c>
      <c r="F406">
        <v>1050.28</v>
      </c>
      <c r="G406">
        <v>21875</v>
      </c>
      <c r="H406" s="2">
        <v>123173</v>
      </c>
      <c r="I406" s="1">
        <v>125.38</v>
      </c>
      <c r="J406" s="1">
        <v>11.04</v>
      </c>
      <c r="K406">
        <v>2189</v>
      </c>
    </row>
    <row r="407" spans="1:11" x14ac:dyDescent="0.45">
      <c r="A407">
        <v>2017</v>
      </c>
      <c r="B407" t="s">
        <v>11</v>
      </c>
      <c r="C407" t="s">
        <v>7</v>
      </c>
      <c r="D407" t="s">
        <v>2</v>
      </c>
      <c r="E407">
        <v>18.3</v>
      </c>
      <c r="F407">
        <v>30.73</v>
      </c>
      <c r="G407">
        <v>655</v>
      </c>
      <c r="H407" s="2">
        <v>99214</v>
      </c>
      <c r="I407" s="1">
        <v>3.79</v>
      </c>
      <c r="J407" s="1">
        <v>4.9000000000000004</v>
      </c>
      <c r="K407">
        <v>23</v>
      </c>
    </row>
    <row r="408" spans="1:11" x14ac:dyDescent="0.45">
      <c r="A408">
        <v>2018</v>
      </c>
      <c r="B408" t="s">
        <v>11</v>
      </c>
      <c r="C408" t="s">
        <v>7</v>
      </c>
      <c r="D408" t="s">
        <v>2</v>
      </c>
      <c r="E408">
        <v>27.2</v>
      </c>
      <c r="F408">
        <v>38.229999999999997</v>
      </c>
      <c r="G408">
        <v>904</v>
      </c>
      <c r="H408" s="2">
        <v>101420</v>
      </c>
      <c r="I408" s="1">
        <v>4.84</v>
      </c>
      <c r="J408" s="1">
        <v>6.9</v>
      </c>
      <c r="K408">
        <v>40</v>
      </c>
    </row>
    <row r="409" spans="1:11" x14ac:dyDescent="0.45">
      <c r="A409">
        <v>2019</v>
      </c>
      <c r="B409" t="s">
        <v>11</v>
      </c>
      <c r="C409" t="s">
        <v>7</v>
      </c>
      <c r="D409" t="s">
        <v>2</v>
      </c>
      <c r="E409">
        <v>38.1</v>
      </c>
      <c r="F409">
        <v>56.17</v>
      </c>
      <c r="G409">
        <v>1217</v>
      </c>
      <c r="H409" s="2">
        <v>103351</v>
      </c>
      <c r="I409" s="1">
        <v>6.73</v>
      </c>
      <c r="J409" s="1">
        <v>6.51</v>
      </c>
      <c r="K409">
        <v>68</v>
      </c>
    </row>
    <row r="410" spans="1:11" x14ac:dyDescent="0.45">
      <c r="A410">
        <v>2020</v>
      </c>
      <c r="B410" t="s">
        <v>11</v>
      </c>
      <c r="C410" t="s">
        <v>7</v>
      </c>
      <c r="D410" t="s">
        <v>2</v>
      </c>
      <c r="E410">
        <v>41</v>
      </c>
      <c r="F410">
        <v>65.53</v>
      </c>
      <c r="G410">
        <v>1450</v>
      </c>
      <c r="H410" s="2">
        <v>106260</v>
      </c>
      <c r="I410" s="1">
        <v>7.94</v>
      </c>
      <c r="J410" s="1">
        <v>7.43</v>
      </c>
      <c r="K410">
        <v>85</v>
      </c>
    </row>
    <row r="411" spans="1:11" x14ac:dyDescent="0.45">
      <c r="A411">
        <v>2021</v>
      </c>
      <c r="B411" t="s">
        <v>11</v>
      </c>
      <c r="C411" t="s">
        <v>7</v>
      </c>
      <c r="D411" t="s">
        <v>2</v>
      </c>
      <c r="E411">
        <v>51.7</v>
      </c>
      <c r="F411">
        <v>85.25</v>
      </c>
      <c r="G411">
        <v>1835</v>
      </c>
      <c r="H411" s="2">
        <v>109749</v>
      </c>
      <c r="I411" s="1">
        <v>10.07</v>
      </c>
      <c r="J411" s="1">
        <v>9.3000000000000007</v>
      </c>
      <c r="K411">
        <v>127</v>
      </c>
    </row>
    <row r="412" spans="1:11" x14ac:dyDescent="0.45">
      <c r="A412">
        <v>2022</v>
      </c>
      <c r="B412" t="s">
        <v>11</v>
      </c>
      <c r="C412" t="s">
        <v>7</v>
      </c>
      <c r="D412" t="s">
        <v>2</v>
      </c>
      <c r="E412">
        <v>59.2</v>
      </c>
      <c r="F412">
        <v>98.52</v>
      </c>
      <c r="G412">
        <v>2201</v>
      </c>
      <c r="H412" s="2">
        <v>111958</v>
      </c>
      <c r="I412" s="1">
        <v>11.67</v>
      </c>
      <c r="J412" s="1">
        <v>9.3000000000000007</v>
      </c>
      <c r="K412">
        <v>169</v>
      </c>
    </row>
    <row r="413" spans="1:11" x14ac:dyDescent="0.45">
      <c r="A413">
        <v>2023</v>
      </c>
      <c r="B413" t="s">
        <v>11</v>
      </c>
      <c r="C413" t="s">
        <v>7</v>
      </c>
      <c r="D413" t="s">
        <v>2</v>
      </c>
      <c r="E413">
        <v>64.8</v>
      </c>
      <c r="F413">
        <v>117.54</v>
      </c>
      <c r="G413">
        <v>2556</v>
      </c>
      <c r="H413" s="2">
        <v>116651</v>
      </c>
      <c r="I413" s="1">
        <v>14.24</v>
      </c>
      <c r="J413" s="1">
        <v>10.89</v>
      </c>
      <c r="K413">
        <v>211</v>
      </c>
    </row>
    <row r="414" spans="1:11" x14ac:dyDescent="0.45">
      <c r="A414">
        <v>2024</v>
      </c>
      <c r="B414" t="s">
        <v>11</v>
      </c>
      <c r="C414" t="s">
        <v>7</v>
      </c>
      <c r="D414" t="s">
        <v>2</v>
      </c>
      <c r="E414">
        <v>75.3</v>
      </c>
      <c r="F414">
        <v>143.19</v>
      </c>
      <c r="G414">
        <v>3055</v>
      </c>
      <c r="H414" s="2">
        <v>119043</v>
      </c>
      <c r="I414" s="1">
        <v>17.13</v>
      </c>
      <c r="J414" s="1">
        <v>12.2</v>
      </c>
      <c r="K414">
        <v>285</v>
      </c>
    </row>
    <row r="415" spans="1:11" x14ac:dyDescent="0.45">
      <c r="A415">
        <v>2025</v>
      </c>
      <c r="B415" t="s">
        <v>11</v>
      </c>
      <c r="C415" t="s">
        <v>7</v>
      </c>
      <c r="D415" t="s">
        <v>2</v>
      </c>
      <c r="E415">
        <v>81.099999999999994</v>
      </c>
      <c r="F415">
        <v>144.51</v>
      </c>
      <c r="G415">
        <v>3473</v>
      </c>
      <c r="H415" s="2">
        <v>121356</v>
      </c>
      <c r="I415" s="1">
        <v>18.05</v>
      </c>
      <c r="J415" s="1">
        <v>13.29</v>
      </c>
      <c r="K415">
        <v>344</v>
      </c>
    </row>
    <row r="416" spans="1:11" x14ac:dyDescent="0.45">
      <c r="A416">
        <v>2017</v>
      </c>
      <c r="B416" t="s">
        <v>11</v>
      </c>
      <c r="C416" t="s">
        <v>7</v>
      </c>
      <c r="D416" t="s">
        <v>3</v>
      </c>
      <c r="E416">
        <v>19.399999999999999</v>
      </c>
      <c r="F416">
        <v>75.88</v>
      </c>
      <c r="G416">
        <v>1665</v>
      </c>
      <c r="H416" s="2">
        <v>98086</v>
      </c>
      <c r="I416" s="1">
        <v>9.1999999999999993</v>
      </c>
      <c r="J416" s="1">
        <v>4.96</v>
      </c>
      <c r="K416">
        <v>62</v>
      </c>
    </row>
    <row r="417" spans="1:11" x14ac:dyDescent="0.45">
      <c r="A417">
        <v>2018</v>
      </c>
      <c r="B417" t="s">
        <v>11</v>
      </c>
      <c r="C417" t="s">
        <v>7</v>
      </c>
      <c r="D417" t="s">
        <v>3</v>
      </c>
      <c r="E417">
        <v>25.5</v>
      </c>
      <c r="F417">
        <v>101.53</v>
      </c>
      <c r="G417">
        <v>2210</v>
      </c>
      <c r="H417" s="2">
        <v>102155</v>
      </c>
      <c r="I417" s="1">
        <v>12.11</v>
      </c>
      <c r="J417" s="1">
        <v>5.79</v>
      </c>
      <c r="K417">
        <v>96</v>
      </c>
    </row>
    <row r="418" spans="1:11" x14ac:dyDescent="0.45">
      <c r="A418">
        <v>2019</v>
      </c>
      <c r="B418" t="s">
        <v>11</v>
      </c>
      <c r="C418" t="s">
        <v>7</v>
      </c>
      <c r="D418" t="s">
        <v>3</v>
      </c>
      <c r="E418">
        <v>34</v>
      </c>
      <c r="F418">
        <v>135.94</v>
      </c>
      <c r="G418">
        <v>2903</v>
      </c>
      <c r="H418" s="2">
        <v>102380</v>
      </c>
      <c r="I418" s="1">
        <v>15.16</v>
      </c>
      <c r="J418" s="1">
        <v>6.75</v>
      </c>
      <c r="K418">
        <v>150</v>
      </c>
    </row>
    <row r="419" spans="1:11" x14ac:dyDescent="0.45">
      <c r="A419">
        <v>2020</v>
      </c>
      <c r="B419" t="s">
        <v>11</v>
      </c>
      <c r="C419" t="s">
        <v>7</v>
      </c>
      <c r="D419" t="s">
        <v>3</v>
      </c>
      <c r="E419">
        <v>40.200000000000003</v>
      </c>
      <c r="F419">
        <v>161.72</v>
      </c>
      <c r="G419">
        <v>3593</v>
      </c>
      <c r="H419" s="2">
        <v>106662</v>
      </c>
      <c r="I419" s="1">
        <v>19.18</v>
      </c>
      <c r="J419" s="1">
        <v>8.6999999999999993</v>
      </c>
      <c r="K419">
        <v>209</v>
      </c>
    </row>
    <row r="420" spans="1:11" x14ac:dyDescent="0.45">
      <c r="A420">
        <v>2021</v>
      </c>
      <c r="B420" t="s">
        <v>11</v>
      </c>
      <c r="C420" t="s">
        <v>7</v>
      </c>
      <c r="D420" t="s">
        <v>3</v>
      </c>
      <c r="E420">
        <v>50.5</v>
      </c>
      <c r="F420">
        <v>214</v>
      </c>
      <c r="G420">
        <v>4534</v>
      </c>
      <c r="H420" s="2">
        <v>110442</v>
      </c>
      <c r="I420" s="1">
        <v>25.11</v>
      </c>
      <c r="J420" s="1">
        <v>9.68</v>
      </c>
      <c r="K420">
        <v>310</v>
      </c>
    </row>
    <row r="421" spans="1:11" x14ac:dyDescent="0.45">
      <c r="A421">
        <v>2022</v>
      </c>
      <c r="B421" t="s">
        <v>11</v>
      </c>
      <c r="C421" t="s">
        <v>7</v>
      </c>
      <c r="D421" t="s">
        <v>3</v>
      </c>
      <c r="E421">
        <v>57.9</v>
      </c>
      <c r="F421">
        <v>263.2</v>
      </c>
      <c r="G421">
        <v>5438</v>
      </c>
      <c r="H421" s="2">
        <v>111492</v>
      </c>
      <c r="I421" s="1">
        <v>30.81</v>
      </c>
      <c r="J421" s="1">
        <v>10.44</v>
      </c>
      <c r="K421">
        <v>412</v>
      </c>
    </row>
    <row r="422" spans="1:11" x14ac:dyDescent="0.45">
      <c r="A422">
        <v>2023</v>
      </c>
      <c r="B422" t="s">
        <v>11</v>
      </c>
      <c r="C422" t="s">
        <v>7</v>
      </c>
      <c r="D422" t="s">
        <v>3</v>
      </c>
      <c r="E422">
        <v>66.599999999999994</v>
      </c>
      <c r="F422">
        <v>291.58999999999997</v>
      </c>
      <c r="G422">
        <v>6492</v>
      </c>
      <c r="H422" s="2">
        <v>114634</v>
      </c>
      <c r="I422" s="1">
        <v>35.549999999999997</v>
      </c>
      <c r="J422" s="1">
        <v>10.28</v>
      </c>
      <c r="K422">
        <v>549</v>
      </c>
    </row>
    <row r="423" spans="1:11" x14ac:dyDescent="0.45">
      <c r="A423">
        <v>2024</v>
      </c>
      <c r="B423" t="s">
        <v>11</v>
      </c>
      <c r="C423" t="s">
        <v>7</v>
      </c>
      <c r="D423" t="s">
        <v>3</v>
      </c>
      <c r="E423">
        <v>76.5</v>
      </c>
      <c r="F423">
        <v>347.26</v>
      </c>
      <c r="G423">
        <v>7711</v>
      </c>
      <c r="H423" s="2">
        <v>119337</v>
      </c>
      <c r="I423" s="1">
        <v>41.51</v>
      </c>
      <c r="J423" s="1">
        <v>12.54</v>
      </c>
      <c r="K423">
        <v>728</v>
      </c>
    </row>
    <row r="424" spans="1:11" x14ac:dyDescent="0.45">
      <c r="A424">
        <v>2025</v>
      </c>
      <c r="B424" t="s">
        <v>11</v>
      </c>
      <c r="C424" t="s">
        <v>7</v>
      </c>
      <c r="D424" t="s">
        <v>3</v>
      </c>
      <c r="E424">
        <v>81.2</v>
      </c>
      <c r="F424">
        <v>408.39</v>
      </c>
      <c r="G424">
        <v>8690</v>
      </c>
      <c r="H424" s="2">
        <v>121569</v>
      </c>
      <c r="I424" s="1">
        <v>48.51</v>
      </c>
      <c r="J424" s="1">
        <v>13.19</v>
      </c>
      <c r="K424">
        <v>862</v>
      </c>
    </row>
    <row r="425" spans="1:11" x14ac:dyDescent="0.45">
      <c r="A425">
        <v>2017</v>
      </c>
      <c r="B425" t="s">
        <v>11</v>
      </c>
      <c r="C425" t="s">
        <v>7</v>
      </c>
      <c r="D425" t="s">
        <v>4</v>
      </c>
      <c r="E425">
        <v>17.2</v>
      </c>
      <c r="F425">
        <v>171.71</v>
      </c>
      <c r="G425">
        <v>4031</v>
      </c>
      <c r="H425" s="2">
        <v>97025</v>
      </c>
      <c r="I425" s="1">
        <v>19.32</v>
      </c>
      <c r="J425" s="1">
        <v>4.95</v>
      </c>
      <c r="K425">
        <v>141</v>
      </c>
    </row>
    <row r="426" spans="1:11" x14ac:dyDescent="0.45">
      <c r="A426">
        <v>2018</v>
      </c>
      <c r="B426" t="s">
        <v>11</v>
      </c>
      <c r="C426" t="s">
        <v>7</v>
      </c>
      <c r="D426" t="s">
        <v>4</v>
      </c>
      <c r="E426">
        <v>29.6</v>
      </c>
      <c r="F426">
        <v>268.17</v>
      </c>
      <c r="G426">
        <v>5826</v>
      </c>
      <c r="H426" s="2">
        <v>100920</v>
      </c>
      <c r="I426" s="1">
        <v>32.049999999999997</v>
      </c>
      <c r="J426" s="1">
        <v>6.57</v>
      </c>
      <c r="K426">
        <v>277</v>
      </c>
    </row>
    <row r="427" spans="1:11" x14ac:dyDescent="0.45">
      <c r="A427">
        <v>2019</v>
      </c>
      <c r="B427" t="s">
        <v>11</v>
      </c>
      <c r="C427" t="s">
        <v>7</v>
      </c>
      <c r="D427" t="s">
        <v>4</v>
      </c>
      <c r="E427">
        <v>34.799999999999997</v>
      </c>
      <c r="F427">
        <v>313.10000000000002</v>
      </c>
      <c r="G427">
        <v>7326</v>
      </c>
      <c r="H427" s="2">
        <v>105037</v>
      </c>
      <c r="I427" s="1">
        <v>37.93</v>
      </c>
      <c r="J427" s="1">
        <v>7.61</v>
      </c>
      <c r="K427">
        <v>386</v>
      </c>
    </row>
    <row r="428" spans="1:11" x14ac:dyDescent="0.45">
      <c r="A428">
        <v>2020</v>
      </c>
      <c r="B428" t="s">
        <v>11</v>
      </c>
      <c r="C428" t="s">
        <v>7</v>
      </c>
      <c r="D428" t="s">
        <v>4</v>
      </c>
      <c r="E428">
        <v>42.7</v>
      </c>
      <c r="F428">
        <v>425.6</v>
      </c>
      <c r="G428">
        <v>9232</v>
      </c>
      <c r="H428" s="2">
        <v>107538</v>
      </c>
      <c r="I428" s="1">
        <v>51.37</v>
      </c>
      <c r="J428" s="1">
        <v>7.91</v>
      </c>
      <c r="K428">
        <v>560</v>
      </c>
    </row>
    <row r="429" spans="1:11" x14ac:dyDescent="0.45">
      <c r="A429">
        <v>2021</v>
      </c>
      <c r="B429" t="s">
        <v>11</v>
      </c>
      <c r="C429" t="s">
        <v>7</v>
      </c>
      <c r="D429" t="s">
        <v>4</v>
      </c>
      <c r="E429">
        <v>49.1</v>
      </c>
      <c r="F429">
        <v>523.05999999999995</v>
      </c>
      <c r="G429">
        <v>11178</v>
      </c>
      <c r="H429" s="2">
        <v>111460</v>
      </c>
      <c r="I429" s="1">
        <v>62.15</v>
      </c>
      <c r="J429" s="1">
        <v>8.01</v>
      </c>
      <c r="K429">
        <v>750</v>
      </c>
    </row>
    <row r="430" spans="1:11" x14ac:dyDescent="0.45">
      <c r="A430">
        <v>2022</v>
      </c>
      <c r="B430" t="s">
        <v>11</v>
      </c>
      <c r="C430" t="s">
        <v>7</v>
      </c>
      <c r="D430" t="s">
        <v>4</v>
      </c>
      <c r="E430">
        <v>58.2</v>
      </c>
      <c r="F430">
        <v>639.9</v>
      </c>
      <c r="G430">
        <v>13633</v>
      </c>
      <c r="H430" s="2">
        <v>112895</v>
      </c>
      <c r="I430" s="1">
        <v>76.91</v>
      </c>
      <c r="J430" s="1">
        <v>9.85</v>
      </c>
      <c r="K430">
        <v>1038</v>
      </c>
    </row>
    <row r="431" spans="1:11" x14ac:dyDescent="0.45">
      <c r="A431">
        <v>2023</v>
      </c>
      <c r="B431" t="s">
        <v>11</v>
      </c>
      <c r="C431" t="s">
        <v>7</v>
      </c>
      <c r="D431" t="s">
        <v>4</v>
      </c>
      <c r="E431">
        <v>68.2</v>
      </c>
      <c r="F431">
        <v>711.17</v>
      </c>
      <c r="G431">
        <v>16453</v>
      </c>
      <c r="H431" s="2">
        <v>114681</v>
      </c>
      <c r="I431" s="1">
        <v>85.29</v>
      </c>
      <c r="J431" s="1">
        <v>10.199999999999999</v>
      </c>
      <c r="K431">
        <v>1418</v>
      </c>
    </row>
    <row r="432" spans="1:11" x14ac:dyDescent="0.45">
      <c r="A432">
        <v>2024</v>
      </c>
      <c r="B432" t="s">
        <v>11</v>
      </c>
      <c r="C432" t="s">
        <v>7</v>
      </c>
      <c r="D432" t="s">
        <v>4</v>
      </c>
      <c r="E432">
        <v>73.7</v>
      </c>
      <c r="F432">
        <v>964.41</v>
      </c>
      <c r="G432">
        <v>18851</v>
      </c>
      <c r="H432" s="2">
        <v>118604</v>
      </c>
      <c r="I432" s="1">
        <v>115.84</v>
      </c>
      <c r="J432" s="1">
        <v>11.09</v>
      </c>
      <c r="K432">
        <v>1728</v>
      </c>
    </row>
    <row r="433" spans="1:11" x14ac:dyDescent="0.45">
      <c r="A433">
        <v>2025</v>
      </c>
      <c r="B433" t="s">
        <v>11</v>
      </c>
      <c r="C433" t="s">
        <v>7</v>
      </c>
      <c r="D433" t="s">
        <v>4</v>
      </c>
      <c r="E433">
        <v>81.099999999999994</v>
      </c>
      <c r="F433">
        <v>1009.32</v>
      </c>
      <c r="G433">
        <v>21710</v>
      </c>
      <c r="H433" s="2">
        <v>121133</v>
      </c>
      <c r="I433" s="1">
        <v>121.76</v>
      </c>
      <c r="J433" s="1">
        <v>13.07</v>
      </c>
      <c r="K433">
        <v>2151</v>
      </c>
    </row>
    <row r="434" spans="1:11" x14ac:dyDescent="0.45">
      <c r="A434">
        <v>2017</v>
      </c>
      <c r="B434" t="s">
        <v>11</v>
      </c>
      <c r="C434" t="s">
        <v>8</v>
      </c>
      <c r="D434" t="s">
        <v>2</v>
      </c>
      <c r="E434">
        <v>16.3</v>
      </c>
      <c r="F434">
        <v>27.81</v>
      </c>
      <c r="G434">
        <v>636</v>
      </c>
      <c r="H434" s="2">
        <v>98488</v>
      </c>
      <c r="I434" s="1">
        <v>3.91</v>
      </c>
      <c r="J434" s="1">
        <v>5.9</v>
      </c>
      <c r="K434">
        <v>21</v>
      </c>
    </row>
    <row r="435" spans="1:11" x14ac:dyDescent="0.45">
      <c r="A435">
        <v>2018</v>
      </c>
      <c r="B435" t="s">
        <v>11</v>
      </c>
      <c r="C435" t="s">
        <v>8</v>
      </c>
      <c r="D435" t="s">
        <v>2</v>
      </c>
      <c r="E435">
        <v>24.5</v>
      </c>
      <c r="F435">
        <v>37.36</v>
      </c>
      <c r="G435">
        <v>872</v>
      </c>
      <c r="H435" s="2">
        <v>99670</v>
      </c>
      <c r="I435" s="1">
        <v>4.37</v>
      </c>
      <c r="J435" s="1">
        <v>6.22</v>
      </c>
      <c r="K435">
        <v>37</v>
      </c>
    </row>
    <row r="436" spans="1:11" x14ac:dyDescent="0.45">
      <c r="A436">
        <v>2019</v>
      </c>
      <c r="B436" t="s">
        <v>11</v>
      </c>
      <c r="C436" t="s">
        <v>8</v>
      </c>
      <c r="D436" t="s">
        <v>2</v>
      </c>
      <c r="E436">
        <v>35.5</v>
      </c>
      <c r="F436">
        <v>53.43</v>
      </c>
      <c r="G436">
        <v>1181</v>
      </c>
      <c r="H436" s="2">
        <v>103547</v>
      </c>
      <c r="I436" s="1">
        <v>6.49</v>
      </c>
      <c r="J436" s="1">
        <v>6.76</v>
      </c>
      <c r="K436">
        <v>63</v>
      </c>
    </row>
    <row r="437" spans="1:11" x14ac:dyDescent="0.45">
      <c r="A437">
        <v>2020</v>
      </c>
      <c r="B437" t="s">
        <v>11</v>
      </c>
      <c r="C437" t="s">
        <v>8</v>
      </c>
      <c r="D437" t="s">
        <v>2</v>
      </c>
      <c r="E437">
        <v>45.1</v>
      </c>
      <c r="F437">
        <v>64.02</v>
      </c>
      <c r="G437">
        <v>1515</v>
      </c>
      <c r="H437" s="2">
        <v>107017</v>
      </c>
      <c r="I437" s="1">
        <v>8.69</v>
      </c>
      <c r="J437" s="1">
        <v>8.42</v>
      </c>
      <c r="K437">
        <v>95</v>
      </c>
    </row>
    <row r="438" spans="1:11" x14ac:dyDescent="0.45">
      <c r="A438">
        <v>2021</v>
      </c>
      <c r="B438" t="s">
        <v>11</v>
      </c>
      <c r="C438" t="s">
        <v>8</v>
      </c>
      <c r="D438" t="s">
        <v>2</v>
      </c>
      <c r="E438">
        <v>49.7</v>
      </c>
      <c r="F438">
        <v>82.23</v>
      </c>
      <c r="G438">
        <v>1799</v>
      </c>
      <c r="H438" s="2">
        <v>109562</v>
      </c>
      <c r="I438" s="1">
        <v>10.55</v>
      </c>
      <c r="J438" s="1">
        <v>7.64</v>
      </c>
      <c r="K438">
        <v>121</v>
      </c>
    </row>
    <row r="439" spans="1:11" x14ac:dyDescent="0.45">
      <c r="A439">
        <v>2022</v>
      </c>
      <c r="B439" t="s">
        <v>11</v>
      </c>
      <c r="C439" t="s">
        <v>8</v>
      </c>
      <c r="D439" t="s">
        <v>2</v>
      </c>
      <c r="E439">
        <v>60.3</v>
      </c>
      <c r="F439">
        <v>96.54</v>
      </c>
      <c r="G439">
        <v>2223</v>
      </c>
      <c r="H439" s="2">
        <v>112399</v>
      </c>
      <c r="I439" s="1">
        <v>11.37</v>
      </c>
      <c r="J439" s="1">
        <v>10.59</v>
      </c>
      <c r="K439">
        <v>174</v>
      </c>
    </row>
    <row r="440" spans="1:11" x14ac:dyDescent="0.45">
      <c r="A440">
        <v>2023</v>
      </c>
      <c r="B440" t="s">
        <v>11</v>
      </c>
      <c r="C440" t="s">
        <v>8</v>
      </c>
      <c r="D440" t="s">
        <v>2</v>
      </c>
      <c r="E440">
        <v>63.6</v>
      </c>
      <c r="F440">
        <v>122</v>
      </c>
      <c r="G440">
        <v>2530</v>
      </c>
      <c r="H440" s="2">
        <v>117980</v>
      </c>
      <c r="I440" s="1">
        <v>13.96</v>
      </c>
      <c r="J440" s="1">
        <v>10.75</v>
      </c>
      <c r="K440">
        <v>206</v>
      </c>
    </row>
    <row r="441" spans="1:11" x14ac:dyDescent="0.45">
      <c r="A441">
        <v>2024</v>
      </c>
      <c r="B441" t="s">
        <v>11</v>
      </c>
      <c r="C441" t="s">
        <v>8</v>
      </c>
      <c r="D441" t="s">
        <v>2</v>
      </c>
      <c r="E441">
        <v>73</v>
      </c>
      <c r="F441">
        <v>144.74</v>
      </c>
      <c r="G441">
        <v>2999</v>
      </c>
      <c r="H441" s="2">
        <v>118602</v>
      </c>
      <c r="I441" s="1">
        <v>17.05</v>
      </c>
      <c r="J441" s="1">
        <v>12.05</v>
      </c>
      <c r="K441">
        <v>272</v>
      </c>
    </row>
    <row r="442" spans="1:11" x14ac:dyDescent="0.45">
      <c r="A442">
        <v>2025</v>
      </c>
      <c r="B442" t="s">
        <v>11</v>
      </c>
      <c r="C442" t="s">
        <v>8</v>
      </c>
      <c r="D442" t="s">
        <v>2</v>
      </c>
      <c r="E442">
        <v>84.7</v>
      </c>
      <c r="F442">
        <v>167.17</v>
      </c>
      <c r="G442">
        <v>3569</v>
      </c>
      <c r="H442" s="2">
        <v>122394</v>
      </c>
      <c r="I442" s="1">
        <v>19.41</v>
      </c>
      <c r="J442" s="1">
        <v>12.59</v>
      </c>
      <c r="K442">
        <v>366</v>
      </c>
    </row>
    <row r="443" spans="1:11" x14ac:dyDescent="0.45">
      <c r="A443">
        <v>2017</v>
      </c>
      <c r="B443" t="s">
        <v>11</v>
      </c>
      <c r="C443" t="s">
        <v>8</v>
      </c>
      <c r="D443" t="s">
        <v>3</v>
      </c>
      <c r="E443">
        <v>18.7</v>
      </c>
      <c r="F443">
        <v>76.09</v>
      </c>
      <c r="G443">
        <v>1648</v>
      </c>
      <c r="H443" s="2">
        <v>98348</v>
      </c>
      <c r="I443" s="1">
        <v>8.9700000000000006</v>
      </c>
      <c r="J443" s="1">
        <v>5.24</v>
      </c>
      <c r="K443">
        <v>60</v>
      </c>
    </row>
    <row r="444" spans="1:11" x14ac:dyDescent="0.45">
      <c r="A444">
        <v>2018</v>
      </c>
      <c r="B444" t="s">
        <v>11</v>
      </c>
      <c r="C444" t="s">
        <v>8</v>
      </c>
      <c r="D444" t="s">
        <v>3</v>
      </c>
      <c r="E444">
        <v>24.1</v>
      </c>
      <c r="F444">
        <v>99.81</v>
      </c>
      <c r="G444">
        <v>2169</v>
      </c>
      <c r="H444" s="2">
        <v>101830</v>
      </c>
      <c r="I444" s="1">
        <v>11.75</v>
      </c>
      <c r="J444" s="1">
        <v>5.61</v>
      </c>
      <c r="K444">
        <v>91</v>
      </c>
    </row>
    <row r="445" spans="1:11" x14ac:dyDescent="0.45">
      <c r="A445">
        <v>2019</v>
      </c>
      <c r="B445" t="s">
        <v>11</v>
      </c>
      <c r="C445" t="s">
        <v>8</v>
      </c>
      <c r="D445" t="s">
        <v>3</v>
      </c>
      <c r="E445">
        <v>34.4</v>
      </c>
      <c r="F445">
        <v>129.63999999999999</v>
      </c>
      <c r="G445">
        <v>2916</v>
      </c>
      <c r="H445" s="2">
        <v>103811</v>
      </c>
      <c r="I445" s="1">
        <v>16.61</v>
      </c>
      <c r="J445" s="1">
        <v>6.98</v>
      </c>
      <c r="K445">
        <v>152</v>
      </c>
    </row>
    <row r="446" spans="1:11" x14ac:dyDescent="0.45">
      <c r="A446">
        <v>2020</v>
      </c>
      <c r="B446" t="s">
        <v>11</v>
      </c>
      <c r="C446" t="s">
        <v>8</v>
      </c>
      <c r="D446" t="s">
        <v>3</v>
      </c>
      <c r="E446">
        <v>41.5</v>
      </c>
      <c r="F446">
        <v>162.63999999999999</v>
      </c>
      <c r="G446">
        <v>3645</v>
      </c>
      <c r="H446" s="2">
        <v>107614</v>
      </c>
      <c r="I446" s="1">
        <v>19.43</v>
      </c>
      <c r="J446" s="1">
        <v>7.59</v>
      </c>
      <c r="K446">
        <v>216</v>
      </c>
    </row>
    <row r="447" spans="1:11" x14ac:dyDescent="0.45">
      <c r="A447">
        <v>2021</v>
      </c>
      <c r="B447" t="s">
        <v>11</v>
      </c>
      <c r="C447" t="s">
        <v>8</v>
      </c>
      <c r="D447" t="s">
        <v>3</v>
      </c>
      <c r="E447">
        <v>52</v>
      </c>
      <c r="F447">
        <v>228.86</v>
      </c>
      <c r="G447">
        <v>4602</v>
      </c>
      <c r="H447" s="2">
        <v>109100</v>
      </c>
      <c r="I447" s="1">
        <v>26.53</v>
      </c>
      <c r="J447" s="1">
        <v>9.84</v>
      </c>
      <c r="K447">
        <v>322</v>
      </c>
    </row>
    <row r="448" spans="1:11" x14ac:dyDescent="0.45">
      <c r="A448">
        <v>2022</v>
      </c>
      <c r="B448" t="s">
        <v>11</v>
      </c>
      <c r="C448" t="s">
        <v>8</v>
      </c>
      <c r="D448" t="s">
        <v>3</v>
      </c>
      <c r="E448">
        <v>57</v>
      </c>
      <c r="F448">
        <v>262.70999999999998</v>
      </c>
      <c r="G448">
        <v>5392</v>
      </c>
      <c r="H448" s="2">
        <v>110479</v>
      </c>
      <c r="I448" s="1">
        <v>31.97</v>
      </c>
      <c r="J448" s="1">
        <v>9.11</v>
      </c>
      <c r="K448">
        <v>404</v>
      </c>
    </row>
    <row r="449" spans="1:11" x14ac:dyDescent="0.45">
      <c r="A449">
        <v>2023</v>
      </c>
      <c r="B449" t="s">
        <v>11</v>
      </c>
      <c r="C449" t="s">
        <v>8</v>
      </c>
      <c r="D449" t="s">
        <v>3</v>
      </c>
      <c r="E449">
        <v>67.099999999999994</v>
      </c>
      <c r="F449">
        <v>306.77999999999997</v>
      </c>
      <c r="G449">
        <v>6520</v>
      </c>
      <c r="H449" s="2">
        <v>114536</v>
      </c>
      <c r="I449" s="1">
        <v>36.61</v>
      </c>
      <c r="J449" s="1">
        <v>11.46</v>
      </c>
      <c r="K449">
        <v>554</v>
      </c>
    </row>
    <row r="450" spans="1:11" x14ac:dyDescent="0.45">
      <c r="A450">
        <v>2024</v>
      </c>
      <c r="B450" t="s">
        <v>11</v>
      </c>
      <c r="C450" t="s">
        <v>8</v>
      </c>
      <c r="D450" t="s">
        <v>3</v>
      </c>
      <c r="E450">
        <v>74.2</v>
      </c>
      <c r="F450">
        <v>367.96</v>
      </c>
      <c r="G450">
        <v>7571</v>
      </c>
      <c r="H450" s="2">
        <v>120923</v>
      </c>
      <c r="I450" s="1">
        <v>43.37</v>
      </c>
      <c r="J450" s="1">
        <v>12.87</v>
      </c>
      <c r="K450">
        <v>698</v>
      </c>
    </row>
    <row r="451" spans="1:11" x14ac:dyDescent="0.45">
      <c r="A451">
        <v>2025</v>
      </c>
      <c r="B451" t="s">
        <v>11</v>
      </c>
      <c r="C451" t="s">
        <v>8</v>
      </c>
      <c r="D451" t="s">
        <v>3</v>
      </c>
      <c r="E451">
        <v>82.2</v>
      </c>
      <c r="F451">
        <v>396.02</v>
      </c>
      <c r="G451">
        <v>8756</v>
      </c>
      <c r="H451" s="2">
        <v>119903</v>
      </c>
      <c r="I451" s="1">
        <v>47.43</v>
      </c>
      <c r="J451" s="1">
        <v>13.42</v>
      </c>
      <c r="K451">
        <v>877</v>
      </c>
    </row>
    <row r="452" spans="1:11" x14ac:dyDescent="0.45">
      <c r="A452">
        <v>2017</v>
      </c>
      <c r="B452" t="s">
        <v>11</v>
      </c>
      <c r="C452" t="s">
        <v>8</v>
      </c>
      <c r="D452" t="s">
        <v>4</v>
      </c>
      <c r="E452">
        <v>17.8</v>
      </c>
      <c r="F452">
        <v>188.28</v>
      </c>
      <c r="G452">
        <v>4068</v>
      </c>
      <c r="H452" s="2">
        <v>96577</v>
      </c>
      <c r="I452" s="1">
        <v>22.59</v>
      </c>
      <c r="J452" s="1">
        <v>4.38</v>
      </c>
      <c r="K452">
        <v>145</v>
      </c>
    </row>
    <row r="453" spans="1:11" x14ac:dyDescent="0.45">
      <c r="A453">
        <v>2018</v>
      </c>
      <c r="B453" t="s">
        <v>11</v>
      </c>
      <c r="C453" t="s">
        <v>8</v>
      </c>
      <c r="D453" t="s">
        <v>4</v>
      </c>
      <c r="E453">
        <v>26.5</v>
      </c>
      <c r="F453">
        <v>260.17</v>
      </c>
      <c r="G453">
        <v>5599</v>
      </c>
      <c r="H453" s="2">
        <v>100515</v>
      </c>
      <c r="I453" s="1">
        <v>29.92</v>
      </c>
      <c r="J453" s="1">
        <v>6.3</v>
      </c>
      <c r="K453">
        <v>249</v>
      </c>
    </row>
    <row r="454" spans="1:11" x14ac:dyDescent="0.45">
      <c r="A454">
        <v>2019</v>
      </c>
      <c r="B454" t="s">
        <v>11</v>
      </c>
      <c r="C454" t="s">
        <v>8</v>
      </c>
      <c r="D454" t="s">
        <v>4</v>
      </c>
      <c r="E454">
        <v>34.700000000000003</v>
      </c>
      <c r="F454">
        <v>339.12</v>
      </c>
      <c r="G454">
        <v>7318</v>
      </c>
      <c r="H454" s="2">
        <v>105163</v>
      </c>
      <c r="I454" s="1">
        <v>40.159999999999997</v>
      </c>
      <c r="J454" s="1">
        <v>7.57</v>
      </c>
      <c r="K454">
        <v>385</v>
      </c>
    </row>
    <row r="455" spans="1:11" x14ac:dyDescent="0.45">
      <c r="A455">
        <v>2020</v>
      </c>
      <c r="B455" t="s">
        <v>11</v>
      </c>
      <c r="C455" t="s">
        <v>8</v>
      </c>
      <c r="D455" t="s">
        <v>4</v>
      </c>
      <c r="E455">
        <v>43.8</v>
      </c>
      <c r="F455">
        <v>391.52</v>
      </c>
      <c r="G455">
        <v>9342</v>
      </c>
      <c r="H455" s="2">
        <v>107161</v>
      </c>
      <c r="I455" s="1">
        <v>46.73</v>
      </c>
      <c r="J455" s="1">
        <v>8.2100000000000009</v>
      </c>
      <c r="K455">
        <v>577</v>
      </c>
    </row>
    <row r="456" spans="1:11" x14ac:dyDescent="0.45">
      <c r="A456">
        <v>2021</v>
      </c>
      <c r="B456" t="s">
        <v>11</v>
      </c>
      <c r="C456" t="s">
        <v>8</v>
      </c>
      <c r="D456" t="s">
        <v>4</v>
      </c>
      <c r="E456">
        <v>50.5</v>
      </c>
      <c r="F456">
        <v>514.24</v>
      </c>
      <c r="G456">
        <v>11336</v>
      </c>
      <c r="H456" s="2">
        <v>109018</v>
      </c>
      <c r="I456" s="1">
        <v>61.73</v>
      </c>
      <c r="J456" s="1">
        <v>8.41</v>
      </c>
      <c r="K456">
        <v>776</v>
      </c>
    </row>
    <row r="457" spans="1:11" x14ac:dyDescent="0.45">
      <c r="A457">
        <v>2022</v>
      </c>
      <c r="B457" t="s">
        <v>11</v>
      </c>
      <c r="C457" t="s">
        <v>8</v>
      </c>
      <c r="D457" t="s">
        <v>4</v>
      </c>
      <c r="E457">
        <v>56.4</v>
      </c>
      <c r="F457">
        <v>649.91</v>
      </c>
      <c r="G457">
        <v>13406</v>
      </c>
      <c r="H457" s="2">
        <v>111405</v>
      </c>
      <c r="I457" s="1">
        <v>78.319999999999993</v>
      </c>
      <c r="J457" s="1">
        <v>10.050000000000001</v>
      </c>
      <c r="K457">
        <v>997</v>
      </c>
    </row>
    <row r="458" spans="1:11" x14ac:dyDescent="0.45">
      <c r="A458">
        <v>2023</v>
      </c>
      <c r="B458" t="s">
        <v>11</v>
      </c>
      <c r="C458" t="s">
        <v>8</v>
      </c>
      <c r="D458" t="s">
        <v>4</v>
      </c>
      <c r="E458">
        <v>63.4</v>
      </c>
      <c r="F458">
        <v>718.89</v>
      </c>
      <c r="G458">
        <v>15785</v>
      </c>
      <c r="H458" s="2">
        <v>117020</v>
      </c>
      <c r="I458" s="1">
        <v>85.78</v>
      </c>
      <c r="J458" s="1">
        <v>10.33</v>
      </c>
      <c r="K458">
        <v>1284</v>
      </c>
    </row>
    <row r="459" spans="1:11" x14ac:dyDescent="0.45">
      <c r="A459">
        <v>2024</v>
      </c>
      <c r="B459" t="s">
        <v>11</v>
      </c>
      <c r="C459" t="s">
        <v>8</v>
      </c>
      <c r="D459" t="s">
        <v>4</v>
      </c>
      <c r="E459">
        <v>74.7</v>
      </c>
      <c r="F459">
        <v>932.24</v>
      </c>
      <c r="G459">
        <v>19004</v>
      </c>
      <c r="H459" s="2">
        <v>118281</v>
      </c>
      <c r="I459" s="1">
        <v>111.57</v>
      </c>
      <c r="J459" s="1">
        <v>12.82</v>
      </c>
      <c r="K459">
        <v>1761</v>
      </c>
    </row>
    <row r="460" spans="1:11" x14ac:dyDescent="0.45">
      <c r="A460">
        <v>2025</v>
      </c>
      <c r="B460" t="s">
        <v>11</v>
      </c>
      <c r="C460" t="s">
        <v>8</v>
      </c>
      <c r="D460" t="s">
        <v>4</v>
      </c>
      <c r="E460">
        <v>84.6</v>
      </c>
      <c r="F460">
        <v>1105.73</v>
      </c>
      <c r="G460">
        <v>22289</v>
      </c>
      <c r="H460" s="2">
        <v>121623</v>
      </c>
      <c r="I460" s="1">
        <v>132.28</v>
      </c>
      <c r="J460" s="1">
        <v>12.65</v>
      </c>
      <c r="K460">
        <v>2286</v>
      </c>
    </row>
    <row r="461" spans="1:11" x14ac:dyDescent="0.45">
      <c r="A461">
        <v>2017</v>
      </c>
      <c r="B461" t="s">
        <v>11</v>
      </c>
      <c r="C461" t="s">
        <v>9</v>
      </c>
      <c r="D461" t="s">
        <v>2</v>
      </c>
      <c r="E461">
        <v>18.8</v>
      </c>
      <c r="F461">
        <v>28.96</v>
      </c>
      <c r="G461">
        <v>660</v>
      </c>
      <c r="H461" s="2">
        <v>99373</v>
      </c>
      <c r="I461" s="1">
        <v>3.8</v>
      </c>
      <c r="J461" s="1">
        <v>4.3499999999999996</v>
      </c>
      <c r="K461">
        <v>24</v>
      </c>
    </row>
    <row r="462" spans="1:11" x14ac:dyDescent="0.45">
      <c r="A462">
        <v>2018</v>
      </c>
      <c r="B462" t="s">
        <v>11</v>
      </c>
      <c r="C462" t="s">
        <v>9</v>
      </c>
      <c r="D462" t="s">
        <v>2</v>
      </c>
      <c r="E462">
        <v>27.6</v>
      </c>
      <c r="F462">
        <v>38.35</v>
      </c>
      <c r="G462">
        <v>908</v>
      </c>
      <c r="H462" s="2">
        <v>100552</v>
      </c>
      <c r="I462" s="1">
        <v>4.7300000000000004</v>
      </c>
      <c r="J462" s="1">
        <v>7.51</v>
      </c>
      <c r="K462">
        <v>41</v>
      </c>
    </row>
    <row r="463" spans="1:11" x14ac:dyDescent="0.45">
      <c r="A463">
        <v>2019</v>
      </c>
      <c r="B463" t="s">
        <v>11</v>
      </c>
      <c r="C463" t="s">
        <v>9</v>
      </c>
      <c r="D463" t="s">
        <v>2</v>
      </c>
      <c r="E463">
        <v>38.700000000000003</v>
      </c>
      <c r="F463">
        <v>57.11</v>
      </c>
      <c r="G463">
        <v>1226</v>
      </c>
      <c r="H463" s="2">
        <v>103689</v>
      </c>
      <c r="I463" s="1">
        <v>7.12</v>
      </c>
      <c r="J463" s="1">
        <v>8.18</v>
      </c>
      <c r="K463">
        <v>69</v>
      </c>
    </row>
    <row r="464" spans="1:11" x14ac:dyDescent="0.45">
      <c r="A464">
        <v>2020</v>
      </c>
      <c r="B464" t="s">
        <v>11</v>
      </c>
      <c r="C464" t="s">
        <v>9</v>
      </c>
      <c r="D464" t="s">
        <v>2</v>
      </c>
      <c r="E464">
        <v>41.5</v>
      </c>
      <c r="F464">
        <v>73.27</v>
      </c>
      <c r="G464">
        <v>1458</v>
      </c>
      <c r="H464" s="2">
        <v>107065</v>
      </c>
      <c r="I464" s="1">
        <v>9.0399999999999991</v>
      </c>
      <c r="J464" s="1">
        <v>8.3800000000000008</v>
      </c>
      <c r="K464">
        <v>86</v>
      </c>
    </row>
    <row r="465" spans="1:11" x14ac:dyDescent="0.45">
      <c r="A465">
        <v>2021</v>
      </c>
      <c r="B465" t="s">
        <v>11</v>
      </c>
      <c r="C465" t="s">
        <v>9</v>
      </c>
      <c r="D465" t="s">
        <v>2</v>
      </c>
      <c r="E465">
        <v>50.6</v>
      </c>
      <c r="F465">
        <v>87.95</v>
      </c>
      <c r="G465">
        <v>1815</v>
      </c>
      <c r="H465" s="2">
        <v>109082</v>
      </c>
      <c r="I465" s="1">
        <v>10.27</v>
      </c>
      <c r="J465" s="1">
        <v>8.41</v>
      </c>
      <c r="K465">
        <v>124</v>
      </c>
    </row>
    <row r="466" spans="1:11" x14ac:dyDescent="0.45">
      <c r="A466">
        <v>2022</v>
      </c>
      <c r="B466" t="s">
        <v>11</v>
      </c>
      <c r="C466" t="s">
        <v>9</v>
      </c>
      <c r="D466" t="s">
        <v>2</v>
      </c>
      <c r="E466">
        <v>58.7</v>
      </c>
      <c r="F466">
        <v>106.55</v>
      </c>
      <c r="G466">
        <v>2191</v>
      </c>
      <c r="H466" s="2">
        <v>113215</v>
      </c>
      <c r="I466" s="1">
        <v>13.62</v>
      </c>
      <c r="J466" s="1">
        <v>10.039999999999999</v>
      </c>
      <c r="K466">
        <v>168</v>
      </c>
    </row>
    <row r="467" spans="1:11" x14ac:dyDescent="0.45">
      <c r="A467">
        <v>2023</v>
      </c>
      <c r="B467" t="s">
        <v>11</v>
      </c>
      <c r="C467" t="s">
        <v>9</v>
      </c>
      <c r="D467" t="s">
        <v>2</v>
      </c>
      <c r="E467">
        <v>67</v>
      </c>
      <c r="F467">
        <v>115.84</v>
      </c>
      <c r="G467">
        <v>2605</v>
      </c>
      <c r="H467" s="2">
        <v>115192</v>
      </c>
      <c r="I467" s="1">
        <v>14.25</v>
      </c>
      <c r="J467" s="1">
        <v>11.55</v>
      </c>
      <c r="K467">
        <v>221</v>
      </c>
    </row>
    <row r="468" spans="1:11" x14ac:dyDescent="0.45">
      <c r="A468">
        <v>2024</v>
      </c>
      <c r="B468" t="s">
        <v>11</v>
      </c>
      <c r="C468" t="s">
        <v>9</v>
      </c>
      <c r="D468" t="s">
        <v>2</v>
      </c>
      <c r="E468">
        <v>73.599999999999994</v>
      </c>
      <c r="F468">
        <v>141.85</v>
      </c>
      <c r="G468">
        <v>3013</v>
      </c>
      <c r="H468" s="2">
        <v>116780</v>
      </c>
      <c r="I468" s="1">
        <v>16.84</v>
      </c>
      <c r="J468" s="1">
        <v>12.37</v>
      </c>
      <c r="K468">
        <v>275</v>
      </c>
    </row>
    <row r="469" spans="1:11" x14ac:dyDescent="0.45">
      <c r="A469">
        <v>2025</v>
      </c>
      <c r="B469" t="s">
        <v>11</v>
      </c>
      <c r="C469" t="s">
        <v>9</v>
      </c>
      <c r="D469" t="s">
        <v>2</v>
      </c>
      <c r="E469">
        <v>82.9</v>
      </c>
      <c r="F469">
        <v>170.85</v>
      </c>
      <c r="G469">
        <v>3521</v>
      </c>
      <c r="H469" s="2">
        <v>121580</v>
      </c>
      <c r="I469" s="1">
        <v>20.51</v>
      </c>
      <c r="J469" s="1">
        <v>12.55</v>
      </c>
      <c r="K469">
        <v>355</v>
      </c>
    </row>
    <row r="470" spans="1:11" x14ac:dyDescent="0.45">
      <c r="A470">
        <v>2017</v>
      </c>
      <c r="B470" t="s">
        <v>11</v>
      </c>
      <c r="C470" t="s">
        <v>9</v>
      </c>
      <c r="D470" t="s">
        <v>3</v>
      </c>
      <c r="E470">
        <v>19</v>
      </c>
      <c r="F470">
        <v>72.599999999999994</v>
      </c>
      <c r="G470">
        <v>1655</v>
      </c>
      <c r="H470" s="2">
        <v>98482</v>
      </c>
      <c r="I470" s="1">
        <v>8.4499999999999993</v>
      </c>
      <c r="J470" s="1">
        <v>3.99</v>
      </c>
      <c r="K470">
        <v>61</v>
      </c>
    </row>
    <row r="471" spans="1:11" x14ac:dyDescent="0.45">
      <c r="A471">
        <v>2018</v>
      </c>
      <c r="B471" t="s">
        <v>11</v>
      </c>
      <c r="C471" t="s">
        <v>9</v>
      </c>
      <c r="D471" t="s">
        <v>3</v>
      </c>
      <c r="E471">
        <v>27.6</v>
      </c>
      <c r="F471">
        <v>98.5</v>
      </c>
      <c r="G471">
        <v>2272</v>
      </c>
      <c r="H471" s="2">
        <v>100069</v>
      </c>
      <c r="I471" s="1">
        <v>12.17</v>
      </c>
      <c r="J471" s="1">
        <v>6.08</v>
      </c>
      <c r="K471">
        <v>103</v>
      </c>
    </row>
    <row r="472" spans="1:11" x14ac:dyDescent="0.45">
      <c r="A472">
        <v>2019</v>
      </c>
      <c r="B472" t="s">
        <v>11</v>
      </c>
      <c r="C472" t="s">
        <v>9</v>
      </c>
      <c r="D472" t="s">
        <v>3</v>
      </c>
      <c r="E472">
        <v>35.6</v>
      </c>
      <c r="F472">
        <v>138.36000000000001</v>
      </c>
      <c r="G472">
        <v>2958</v>
      </c>
      <c r="H472" s="2">
        <v>104590</v>
      </c>
      <c r="I472" s="1">
        <v>15.92</v>
      </c>
      <c r="J472" s="1">
        <v>8</v>
      </c>
      <c r="K472">
        <v>158</v>
      </c>
    </row>
    <row r="473" spans="1:11" x14ac:dyDescent="0.45">
      <c r="A473">
        <v>2020</v>
      </c>
      <c r="B473" t="s">
        <v>11</v>
      </c>
      <c r="C473" t="s">
        <v>9</v>
      </c>
      <c r="D473" t="s">
        <v>3</v>
      </c>
      <c r="E473">
        <v>42.4</v>
      </c>
      <c r="F473">
        <v>166.44</v>
      </c>
      <c r="G473">
        <v>3681</v>
      </c>
      <c r="H473" s="2">
        <v>106973</v>
      </c>
      <c r="I473" s="1">
        <v>19.079999999999998</v>
      </c>
      <c r="J473" s="1">
        <v>8.33</v>
      </c>
      <c r="K473">
        <v>222</v>
      </c>
    </row>
    <row r="474" spans="1:11" x14ac:dyDescent="0.45">
      <c r="A474">
        <v>2021</v>
      </c>
      <c r="B474" t="s">
        <v>11</v>
      </c>
      <c r="C474" t="s">
        <v>9</v>
      </c>
      <c r="D474" t="s">
        <v>3</v>
      </c>
      <c r="E474">
        <v>48.5</v>
      </c>
      <c r="F474">
        <v>193.02</v>
      </c>
      <c r="G474">
        <v>4444</v>
      </c>
      <c r="H474" s="2">
        <v>108089</v>
      </c>
      <c r="I474" s="1">
        <v>23.72</v>
      </c>
      <c r="J474" s="1">
        <v>8.44</v>
      </c>
      <c r="K474">
        <v>295</v>
      </c>
    </row>
    <row r="475" spans="1:11" x14ac:dyDescent="0.45">
      <c r="A475">
        <v>2022</v>
      </c>
      <c r="B475" t="s">
        <v>11</v>
      </c>
      <c r="C475" t="s">
        <v>9</v>
      </c>
      <c r="D475" t="s">
        <v>3</v>
      </c>
      <c r="E475">
        <v>60.3</v>
      </c>
      <c r="F475">
        <v>252.89</v>
      </c>
      <c r="G475">
        <v>5559</v>
      </c>
      <c r="H475" s="2">
        <v>110775</v>
      </c>
      <c r="I475" s="1">
        <v>29.79</v>
      </c>
      <c r="J475" s="1">
        <v>10.98</v>
      </c>
      <c r="K475">
        <v>435</v>
      </c>
    </row>
    <row r="476" spans="1:11" x14ac:dyDescent="0.45">
      <c r="A476">
        <v>2023</v>
      </c>
      <c r="B476" t="s">
        <v>11</v>
      </c>
      <c r="C476" t="s">
        <v>9</v>
      </c>
      <c r="D476" t="s">
        <v>3</v>
      </c>
      <c r="E476">
        <v>65.8</v>
      </c>
      <c r="F476">
        <v>295.11</v>
      </c>
      <c r="G476">
        <v>6447</v>
      </c>
      <c r="H476" s="2">
        <v>115825</v>
      </c>
      <c r="I476" s="1">
        <v>35.659999999999997</v>
      </c>
      <c r="J476" s="1">
        <v>11.57</v>
      </c>
      <c r="K476">
        <v>540</v>
      </c>
    </row>
    <row r="477" spans="1:11" x14ac:dyDescent="0.45">
      <c r="A477">
        <v>2024</v>
      </c>
      <c r="B477" t="s">
        <v>11</v>
      </c>
      <c r="C477" t="s">
        <v>9</v>
      </c>
      <c r="D477" t="s">
        <v>3</v>
      </c>
      <c r="E477">
        <v>76.2</v>
      </c>
      <c r="F477">
        <v>356.31</v>
      </c>
      <c r="G477">
        <v>7693</v>
      </c>
      <c r="H477" s="2">
        <v>117007</v>
      </c>
      <c r="I477" s="1">
        <v>42.55</v>
      </c>
      <c r="J477" s="1">
        <v>12.3</v>
      </c>
      <c r="K477">
        <v>724</v>
      </c>
    </row>
    <row r="478" spans="1:11" x14ac:dyDescent="0.45">
      <c r="A478">
        <v>2025</v>
      </c>
      <c r="B478" t="s">
        <v>11</v>
      </c>
      <c r="C478" t="s">
        <v>9</v>
      </c>
      <c r="D478" t="s">
        <v>3</v>
      </c>
      <c r="E478">
        <v>80.599999999999994</v>
      </c>
      <c r="F478">
        <v>390.37</v>
      </c>
      <c r="G478">
        <v>8650</v>
      </c>
      <c r="H478" s="2">
        <v>121937</v>
      </c>
      <c r="I478" s="1">
        <v>46.82</v>
      </c>
      <c r="J478" s="1">
        <v>12.69</v>
      </c>
      <c r="K478">
        <v>852</v>
      </c>
    </row>
    <row r="479" spans="1:11" x14ac:dyDescent="0.45">
      <c r="A479">
        <v>2017</v>
      </c>
      <c r="B479" t="s">
        <v>11</v>
      </c>
      <c r="C479" t="s">
        <v>9</v>
      </c>
      <c r="D479" t="s">
        <v>4</v>
      </c>
      <c r="E479">
        <v>16.899999999999999</v>
      </c>
      <c r="F479">
        <v>171.03</v>
      </c>
      <c r="G479">
        <v>4014</v>
      </c>
      <c r="H479" s="2">
        <v>97094</v>
      </c>
      <c r="I479" s="1">
        <v>20.97</v>
      </c>
      <c r="J479" s="1">
        <v>5.65</v>
      </c>
      <c r="K479">
        <v>140</v>
      </c>
    </row>
    <row r="480" spans="1:11" x14ac:dyDescent="0.45">
      <c r="A480">
        <v>2018</v>
      </c>
      <c r="B480" t="s">
        <v>11</v>
      </c>
      <c r="C480" t="s">
        <v>9</v>
      </c>
      <c r="D480" t="s">
        <v>4</v>
      </c>
      <c r="E480">
        <v>23.2</v>
      </c>
      <c r="F480">
        <v>228.48</v>
      </c>
      <c r="G480">
        <v>5358</v>
      </c>
      <c r="H480" s="2">
        <v>99429</v>
      </c>
      <c r="I480" s="1">
        <v>27.09</v>
      </c>
      <c r="J480" s="1">
        <v>5.73</v>
      </c>
      <c r="K480">
        <v>220</v>
      </c>
    </row>
    <row r="481" spans="1:11" x14ac:dyDescent="0.45">
      <c r="A481">
        <v>2019</v>
      </c>
      <c r="B481" t="s">
        <v>11</v>
      </c>
      <c r="C481" t="s">
        <v>9</v>
      </c>
      <c r="D481" t="s">
        <v>4</v>
      </c>
      <c r="E481">
        <v>31.8</v>
      </c>
      <c r="F481">
        <v>307.37</v>
      </c>
      <c r="G481">
        <v>7067</v>
      </c>
      <c r="H481" s="2">
        <v>102837</v>
      </c>
      <c r="I481" s="1">
        <v>36.99</v>
      </c>
      <c r="J481" s="1">
        <v>6.86</v>
      </c>
      <c r="K481">
        <v>351</v>
      </c>
    </row>
    <row r="482" spans="1:11" x14ac:dyDescent="0.45">
      <c r="A482">
        <v>2020</v>
      </c>
      <c r="B482" t="s">
        <v>11</v>
      </c>
      <c r="C482" t="s">
        <v>9</v>
      </c>
      <c r="D482" t="s">
        <v>4</v>
      </c>
      <c r="E482">
        <v>40.9</v>
      </c>
      <c r="F482">
        <v>421.42</v>
      </c>
      <c r="G482">
        <v>9053</v>
      </c>
      <c r="H482" s="2">
        <v>106236</v>
      </c>
      <c r="I482" s="1">
        <v>50.43</v>
      </c>
      <c r="J482" s="1">
        <v>8.91</v>
      </c>
      <c r="K482">
        <v>533</v>
      </c>
    </row>
    <row r="483" spans="1:11" x14ac:dyDescent="0.45">
      <c r="A483">
        <v>2021</v>
      </c>
      <c r="B483" t="s">
        <v>11</v>
      </c>
      <c r="C483" t="s">
        <v>9</v>
      </c>
      <c r="D483" t="s">
        <v>4</v>
      </c>
      <c r="E483">
        <v>52</v>
      </c>
      <c r="F483">
        <v>499.53</v>
      </c>
      <c r="G483">
        <v>11505</v>
      </c>
      <c r="H483" s="2">
        <v>110670</v>
      </c>
      <c r="I483" s="1">
        <v>60.35</v>
      </c>
      <c r="J483" s="1">
        <v>8.5500000000000007</v>
      </c>
      <c r="K483">
        <v>805</v>
      </c>
    </row>
    <row r="484" spans="1:11" x14ac:dyDescent="0.45">
      <c r="A484">
        <v>2022</v>
      </c>
      <c r="B484" t="s">
        <v>11</v>
      </c>
      <c r="C484" t="s">
        <v>9</v>
      </c>
      <c r="D484" t="s">
        <v>4</v>
      </c>
      <c r="E484">
        <v>59.2</v>
      </c>
      <c r="F484">
        <v>693.18</v>
      </c>
      <c r="G484">
        <v>13759</v>
      </c>
      <c r="H484" s="2">
        <v>111434</v>
      </c>
      <c r="I484" s="1">
        <v>82.72</v>
      </c>
      <c r="J484" s="1">
        <v>10.71</v>
      </c>
      <c r="K484">
        <v>1062</v>
      </c>
    </row>
    <row r="485" spans="1:11" x14ac:dyDescent="0.45">
      <c r="A485">
        <v>2023</v>
      </c>
      <c r="B485" t="s">
        <v>11</v>
      </c>
      <c r="C485" t="s">
        <v>9</v>
      </c>
      <c r="D485" t="s">
        <v>4</v>
      </c>
      <c r="E485">
        <v>66.400000000000006</v>
      </c>
      <c r="F485">
        <v>783.21</v>
      </c>
      <c r="G485">
        <v>16202</v>
      </c>
      <c r="H485" s="2">
        <v>116033</v>
      </c>
      <c r="I485" s="1">
        <v>94.18</v>
      </c>
      <c r="J485" s="1">
        <v>10.17</v>
      </c>
      <c r="K485">
        <v>1367</v>
      </c>
    </row>
    <row r="486" spans="1:11" x14ac:dyDescent="0.45">
      <c r="A486">
        <v>2024</v>
      </c>
      <c r="B486" t="s">
        <v>11</v>
      </c>
      <c r="C486" t="s">
        <v>9</v>
      </c>
      <c r="D486" t="s">
        <v>4</v>
      </c>
      <c r="E486">
        <v>75.599999999999994</v>
      </c>
      <c r="F486">
        <v>955.91</v>
      </c>
      <c r="G486">
        <v>19141</v>
      </c>
      <c r="H486" s="2">
        <v>118307</v>
      </c>
      <c r="I486" s="1">
        <v>114.69</v>
      </c>
      <c r="J486" s="1">
        <v>11.15</v>
      </c>
      <c r="K486">
        <v>1791</v>
      </c>
    </row>
    <row r="487" spans="1:11" x14ac:dyDescent="0.45">
      <c r="A487">
        <v>2025</v>
      </c>
      <c r="B487" t="s">
        <v>11</v>
      </c>
      <c r="C487" t="s">
        <v>9</v>
      </c>
      <c r="D487" t="s">
        <v>4</v>
      </c>
      <c r="E487">
        <v>82.8</v>
      </c>
      <c r="F487">
        <v>1070.79</v>
      </c>
      <c r="G487">
        <v>21991</v>
      </c>
      <c r="H487" s="2">
        <v>121444</v>
      </c>
      <c r="I487" s="1">
        <v>129.06</v>
      </c>
      <c r="J487" s="1">
        <v>12.74</v>
      </c>
      <c r="K487">
        <v>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calculation</vt:lpstr>
      <vt:lpstr>survey</vt:lpstr>
      <vt:lpstr>Dashboard</vt:lpstr>
      <vt:lpstr>ai_adoption_spend_2017_2025data</vt:lpstr>
      <vt:lpstr>avgado</vt:lpstr>
      <vt:lpstr>avgadopt</vt:lpstr>
      <vt:lpstr>avgsal</vt:lpstr>
      <vt:lpstr>avgwork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OMOKEHINDE</dc:creator>
  <cp:lastModifiedBy>OMOKEHINDE</cp:lastModifiedBy>
  <dcterms:created xsi:type="dcterms:W3CDTF">2025-09-02T21:17:59Z</dcterms:created>
  <dcterms:modified xsi:type="dcterms:W3CDTF">2025-09-04T07:36:08Z</dcterms:modified>
</cp:coreProperties>
</file>