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ODUMARE\"/>
    </mc:Choice>
  </mc:AlternateContent>
  <bookViews>
    <workbookView xWindow="0" yWindow="0" windowWidth="20460" windowHeight="7590" firstSheet="2" activeTab="3"/>
  </bookViews>
  <sheets>
    <sheet name="Sheet3" sheetId="4" r:id="rId1"/>
    <sheet name="Sheet1" sheetId="5" r:id="rId2"/>
    <sheet name="masterclass_odumaretech" sheetId="1" r:id="rId3"/>
    <sheet name="PivotTable" sheetId="3" r:id="rId4"/>
    <sheet name="Interest" sheetId="7" r:id="rId5"/>
  </sheets>
  <definedNames>
    <definedName name="_xlnm._FilterDatabase" localSheetId="4" hidden="1">Interest!$A$1:$AX$823</definedName>
    <definedName name="_xlnm._FilterDatabase" localSheetId="2" hidden="1">masterclass_odumaretech!$A$1:$L$822</definedName>
  </definedNames>
  <calcPr calcId="162913"/>
  <pivotCaches>
    <pivotCache cacheId="5" r:id="rId6"/>
    <pivotCache cacheId="13" r:id="rId7"/>
    <pivotCache cacheId="18" r:id="rId8"/>
  </pivotCaches>
</workbook>
</file>

<file path=xl/calcChain.xml><?xml version="1.0" encoding="utf-8"?>
<calcChain xmlns="http://schemas.openxmlformats.org/spreadsheetml/2006/main">
  <c r="B873" i="7" l="1"/>
  <c r="B872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X3" i="7" l="1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X66" i="7"/>
  <c r="AX67" i="7"/>
  <c r="AX68" i="7"/>
  <c r="AX69" i="7"/>
  <c r="AX70" i="7"/>
  <c r="AX71" i="7"/>
  <c r="AX72" i="7"/>
  <c r="AX73" i="7"/>
  <c r="AX74" i="7"/>
  <c r="AX75" i="7"/>
  <c r="AX76" i="7"/>
  <c r="AX77" i="7"/>
  <c r="AX78" i="7"/>
  <c r="AX79" i="7"/>
  <c r="AX80" i="7"/>
  <c r="AX81" i="7"/>
  <c r="AX82" i="7"/>
  <c r="AX83" i="7"/>
  <c r="AX84" i="7"/>
  <c r="AX85" i="7"/>
  <c r="AX86" i="7"/>
  <c r="AX87" i="7"/>
  <c r="AX88" i="7"/>
  <c r="AX89" i="7"/>
  <c r="AX90" i="7"/>
  <c r="AX91" i="7"/>
  <c r="AX92" i="7"/>
  <c r="AX93" i="7"/>
  <c r="AX94" i="7"/>
  <c r="AX95" i="7"/>
  <c r="AX96" i="7"/>
  <c r="AX97" i="7"/>
  <c r="AX98" i="7"/>
  <c r="AX99" i="7"/>
  <c r="AX100" i="7"/>
  <c r="AX101" i="7"/>
  <c r="AX102" i="7"/>
  <c r="AX103" i="7"/>
  <c r="AX104" i="7"/>
  <c r="AX105" i="7"/>
  <c r="AX106" i="7"/>
  <c r="AX107" i="7"/>
  <c r="AX108" i="7"/>
  <c r="AX109" i="7"/>
  <c r="AX110" i="7"/>
  <c r="AX111" i="7"/>
  <c r="AX112" i="7"/>
  <c r="AX113" i="7"/>
  <c r="AX114" i="7"/>
  <c r="AX115" i="7"/>
  <c r="AX116" i="7"/>
  <c r="AX117" i="7"/>
  <c r="AX118" i="7"/>
  <c r="AX119" i="7"/>
  <c r="AX120" i="7"/>
  <c r="AX121" i="7"/>
  <c r="AX122" i="7"/>
  <c r="AX123" i="7"/>
  <c r="AX124" i="7"/>
  <c r="AX125" i="7"/>
  <c r="AX126" i="7"/>
  <c r="AX127" i="7"/>
  <c r="AX128" i="7"/>
  <c r="AX129" i="7"/>
  <c r="AX130" i="7"/>
  <c r="AX131" i="7"/>
  <c r="AX132" i="7"/>
  <c r="AX133" i="7"/>
  <c r="AX134" i="7"/>
  <c r="AX135" i="7"/>
  <c r="AX136" i="7"/>
  <c r="AX137" i="7"/>
  <c r="AX138" i="7"/>
  <c r="AX139" i="7"/>
  <c r="AX140" i="7"/>
  <c r="AX141" i="7"/>
  <c r="AX142" i="7"/>
  <c r="AX143" i="7"/>
  <c r="AX144" i="7"/>
  <c r="AX145" i="7"/>
  <c r="AX146" i="7"/>
  <c r="AX147" i="7"/>
  <c r="AX148" i="7"/>
  <c r="AX149" i="7"/>
  <c r="AX150" i="7"/>
  <c r="AX151" i="7"/>
  <c r="AX152" i="7"/>
  <c r="AX153" i="7"/>
  <c r="AX154" i="7"/>
  <c r="AX155" i="7"/>
  <c r="AX156" i="7"/>
  <c r="AX157" i="7"/>
  <c r="AX158" i="7"/>
  <c r="AX159" i="7"/>
  <c r="AX160" i="7"/>
  <c r="AX161" i="7"/>
  <c r="AX162" i="7"/>
  <c r="AX163" i="7"/>
  <c r="AX164" i="7"/>
  <c r="AX165" i="7"/>
  <c r="AX166" i="7"/>
  <c r="AX167" i="7"/>
  <c r="AX168" i="7"/>
  <c r="AX169" i="7"/>
  <c r="AX170" i="7"/>
  <c r="AX171" i="7"/>
  <c r="AX172" i="7"/>
  <c r="AX173" i="7"/>
  <c r="AX174" i="7"/>
  <c r="AX175" i="7"/>
  <c r="AX176" i="7"/>
  <c r="AX177" i="7"/>
  <c r="AX178" i="7"/>
  <c r="AX179" i="7"/>
  <c r="AX180" i="7"/>
  <c r="AX181" i="7"/>
  <c r="AX182" i="7"/>
  <c r="AX183" i="7"/>
  <c r="AX184" i="7"/>
  <c r="AX185" i="7"/>
  <c r="AX186" i="7"/>
  <c r="AX187" i="7"/>
  <c r="AX188" i="7"/>
  <c r="AX189" i="7"/>
  <c r="AX190" i="7"/>
  <c r="AX191" i="7"/>
  <c r="AX192" i="7"/>
  <c r="AX193" i="7"/>
  <c r="AX194" i="7"/>
  <c r="AX195" i="7"/>
  <c r="AX196" i="7"/>
  <c r="AX197" i="7"/>
  <c r="AX198" i="7"/>
  <c r="AX199" i="7"/>
  <c r="AX200" i="7"/>
  <c r="AX201" i="7"/>
  <c r="AX202" i="7"/>
  <c r="AX203" i="7"/>
  <c r="AX204" i="7"/>
  <c r="AX205" i="7"/>
  <c r="AX206" i="7"/>
  <c r="AX207" i="7"/>
  <c r="AX208" i="7"/>
  <c r="AX209" i="7"/>
  <c r="AX210" i="7"/>
  <c r="AX211" i="7"/>
  <c r="AX212" i="7"/>
  <c r="AX213" i="7"/>
  <c r="AX214" i="7"/>
  <c r="AX215" i="7"/>
  <c r="AX216" i="7"/>
  <c r="AX217" i="7"/>
  <c r="AX218" i="7"/>
  <c r="AX219" i="7"/>
  <c r="AX220" i="7"/>
  <c r="AX221" i="7"/>
  <c r="AX222" i="7"/>
  <c r="AX223" i="7"/>
  <c r="AX224" i="7"/>
  <c r="AX225" i="7"/>
  <c r="AX226" i="7"/>
  <c r="AX227" i="7"/>
  <c r="AX228" i="7"/>
  <c r="AX229" i="7"/>
  <c r="AX230" i="7"/>
  <c r="AX231" i="7"/>
  <c r="AX232" i="7"/>
  <c r="AX233" i="7"/>
  <c r="AX234" i="7"/>
  <c r="AX235" i="7"/>
  <c r="AX236" i="7"/>
  <c r="AX237" i="7"/>
  <c r="AX238" i="7"/>
  <c r="AX239" i="7"/>
  <c r="AX240" i="7"/>
  <c r="AX241" i="7"/>
  <c r="AX242" i="7"/>
  <c r="AX243" i="7"/>
  <c r="AX244" i="7"/>
  <c r="AX245" i="7"/>
  <c r="AX246" i="7"/>
  <c r="AX247" i="7"/>
  <c r="AX248" i="7"/>
  <c r="AX249" i="7"/>
  <c r="AX250" i="7"/>
  <c r="AX251" i="7"/>
  <c r="AX252" i="7"/>
  <c r="AX253" i="7"/>
  <c r="AX254" i="7"/>
  <c r="AX255" i="7"/>
  <c r="AX256" i="7"/>
  <c r="AX257" i="7"/>
  <c r="AX258" i="7"/>
  <c r="AX259" i="7"/>
  <c r="AX260" i="7"/>
  <c r="AX261" i="7"/>
  <c r="AX262" i="7"/>
  <c r="AX263" i="7"/>
  <c r="AX264" i="7"/>
  <c r="AX265" i="7"/>
  <c r="AX266" i="7"/>
  <c r="AX267" i="7"/>
  <c r="AX268" i="7"/>
  <c r="AX269" i="7"/>
  <c r="AX270" i="7"/>
  <c r="AX271" i="7"/>
  <c r="AX272" i="7"/>
  <c r="AX273" i="7"/>
  <c r="AX274" i="7"/>
  <c r="AX275" i="7"/>
  <c r="AX276" i="7"/>
  <c r="AX277" i="7"/>
  <c r="AX278" i="7"/>
  <c r="AX279" i="7"/>
  <c r="AX280" i="7"/>
  <c r="AX281" i="7"/>
  <c r="AX282" i="7"/>
  <c r="AX283" i="7"/>
  <c r="AX284" i="7"/>
  <c r="AX285" i="7"/>
  <c r="AX286" i="7"/>
  <c r="AX287" i="7"/>
  <c r="AX288" i="7"/>
  <c r="AX289" i="7"/>
  <c r="AX290" i="7"/>
  <c r="AX291" i="7"/>
  <c r="AX292" i="7"/>
  <c r="AX293" i="7"/>
  <c r="AX294" i="7"/>
  <c r="AX295" i="7"/>
  <c r="AX296" i="7"/>
  <c r="AX297" i="7"/>
  <c r="AX298" i="7"/>
  <c r="AX299" i="7"/>
  <c r="AX300" i="7"/>
  <c r="AX301" i="7"/>
  <c r="AX302" i="7"/>
  <c r="AX303" i="7"/>
  <c r="AX304" i="7"/>
  <c r="AX305" i="7"/>
  <c r="AX306" i="7"/>
  <c r="AX307" i="7"/>
  <c r="AX308" i="7"/>
  <c r="AX309" i="7"/>
  <c r="AX310" i="7"/>
  <c r="AX311" i="7"/>
  <c r="AX312" i="7"/>
  <c r="AX313" i="7"/>
  <c r="AX314" i="7"/>
  <c r="AX315" i="7"/>
  <c r="AX316" i="7"/>
  <c r="AX317" i="7"/>
  <c r="AX318" i="7"/>
  <c r="AX319" i="7"/>
  <c r="AX320" i="7"/>
  <c r="AX321" i="7"/>
  <c r="AX322" i="7"/>
  <c r="AX323" i="7"/>
  <c r="AX324" i="7"/>
  <c r="AX325" i="7"/>
  <c r="AX326" i="7"/>
  <c r="AX327" i="7"/>
  <c r="AX328" i="7"/>
  <c r="AX329" i="7"/>
  <c r="AX330" i="7"/>
  <c r="AX331" i="7"/>
  <c r="AX332" i="7"/>
  <c r="AX333" i="7"/>
  <c r="AX334" i="7"/>
  <c r="AX335" i="7"/>
  <c r="AX336" i="7"/>
  <c r="AX337" i="7"/>
  <c r="AX338" i="7"/>
  <c r="AX339" i="7"/>
  <c r="AX340" i="7"/>
  <c r="AX341" i="7"/>
  <c r="AX342" i="7"/>
  <c r="AX343" i="7"/>
  <c r="AX344" i="7"/>
  <c r="AX345" i="7"/>
  <c r="AX346" i="7"/>
  <c r="AX347" i="7"/>
  <c r="AX348" i="7"/>
  <c r="AX349" i="7"/>
  <c r="AX350" i="7"/>
  <c r="AX351" i="7"/>
  <c r="AX352" i="7"/>
  <c r="AX353" i="7"/>
  <c r="AX354" i="7"/>
  <c r="AX355" i="7"/>
  <c r="AX356" i="7"/>
  <c r="AX357" i="7"/>
  <c r="AX358" i="7"/>
  <c r="AX359" i="7"/>
  <c r="AX360" i="7"/>
  <c r="AX361" i="7"/>
  <c r="AX362" i="7"/>
  <c r="AX363" i="7"/>
  <c r="AX364" i="7"/>
  <c r="AX365" i="7"/>
  <c r="AX366" i="7"/>
  <c r="AX367" i="7"/>
  <c r="AX368" i="7"/>
  <c r="AX369" i="7"/>
  <c r="AX370" i="7"/>
  <c r="AX371" i="7"/>
  <c r="AX372" i="7"/>
  <c r="AX373" i="7"/>
  <c r="AX374" i="7"/>
  <c r="AX375" i="7"/>
  <c r="AX376" i="7"/>
  <c r="AX377" i="7"/>
  <c r="AX378" i="7"/>
  <c r="AX379" i="7"/>
  <c r="AX380" i="7"/>
  <c r="AX381" i="7"/>
  <c r="AX382" i="7"/>
  <c r="AX383" i="7"/>
  <c r="AX384" i="7"/>
  <c r="AX385" i="7"/>
  <c r="AX386" i="7"/>
  <c r="AX387" i="7"/>
  <c r="AX388" i="7"/>
  <c r="AX389" i="7"/>
  <c r="AX390" i="7"/>
  <c r="AX391" i="7"/>
  <c r="AX392" i="7"/>
  <c r="AX393" i="7"/>
  <c r="AX394" i="7"/>
  <c r="AX395" i="7"/>
  <c r="AX396" i="7"/>
  <c r="AX397" i="7"/>
  <c r="AX398" i="7"/>
  <c r="AX399" i="7"/>
  <c r="AX400" i="7"/>
  <c r="AX401" i="7"/>
  <c r="AX402" i="7"/>
  <c r="AX403" i="7"/>
  <c r="AX404" i="7"/>
  <c r="AX405" i="7"/>
  <c r="AX406" i="7"/>
  <c r="AX407" i="7"/>
  <c r="AX408" i="7"/>
  <c r="AX409" i="7"/>
  <c r="AX410" i="7"/>
  <c r="AX411" i="7"/>
  <c r="AX412" i="7"/>
  <c r="AX413" i="7"/>
  <c r="AX414" i="7"/>
  <c r="AX415" i="7"/>
  <c r="AX416" i="7"/>
  <c r="AX417" i="7"/>
  <c r="AX418" i="7"/>
  <c r="AX419" i="7"/>
  <c r="AX420" i="7"/>
  <c r="AX421" i="7"/>
  <c r="AX422" i="7"/>
  <c r="AX423" i="7"/>
  <c r="AX424" i="7"/>
  <c r="AX425" i="7"/>
  <c r="AX426" i="7"/>
  <c r="AX427" i="7"/>
  <c r="AX428" i="7"/>
  <c r="AX429" i="7"/>
  <c r="AX430" i="7"/>
  <c r="AX431" i="7"/>
  <c r="AX432" i="7"/>
  <c r="AX433" i="7"/>
  <c r="AX434" i="7"/>
  <c r="AX435" i="7"/>
  <c r="AX436" i="7"/>
  <c r="AX437" i="7"/>
  <c r="AX438" i="7"/>
  <c r="AX439" i="7"/>
  <c r="AX440" i="7"/>
  <c r="AX441" i="7"/>
  <c r="AX442" i="7"/>
  <c r="AX443" i="7"/>
  <c r="AX444" i="7"/>
  <c r="AX445" i="7"/>
  <c r="AX446" i="7"/>
  <c r="AX447" i="7"/>
  <c r="AX448" i="7"/>
  <c r="AX449" i="7"/>
  <c r="AX450" i="7"/>
  <c r="AX451" i="7"/>
  <c r="AX452" i="7"/>
  <c r="AX453" i="7"/>
  <c r="AX454" i="7"/>
  <c r="AX455" i="7"/>
  <c r="AX456" i="7"/>
  <c r="AX457" i="7"/>
  <c r="AX458" i="7"/>
  <c r="AX459" i="7"/>
  <c r="AX460" i="7"/>
  <c r="AX461" i="7"/>
  <c r="AX462" i="7"/>
  <c r="AX463" i="7"/>
  <c r="AX464" i="7"/>
  <c r="AX465" i="7"/>
  <c r="AX466" i="7"/>
  <c r="AX467" i="7"/>
  <c r="AX468" i="7"/>
  <c r="AX469" i="7"/>
  <c r="AX470" i="7"/>
  <c r="AX471" i="7"/>
  <c r="AX472" i="7"/>
  <c r="AX473" i="7"/>
  <c r="AX474" i="7"/>
  <c r="AX475" i="7"/>
  <c r="AX476" i="7"/>
  <c r="AX477" i="7"/>
  <c r="AX478" i="7"/>
  <c r="AX479" i="7"/>
  <c r="AX480" i="7"/>
  <c r="AX481" i="7"/>
  <c r="AX482" i="7"/>
  <c r="AX483" i="7"/>
  <c r="AX484" i="7"/>
  <c r="AX485" i="7"/>
  <c r="AX486" i="7"/>
  <c r="AX487" i="7"/>
  <c r="AX488" i="7"/>
  <c r="AX489" i="7"/>
  <c r="AX490" i="7"/>
  <c r="AX491" i="7"/>
  <c r="AX492" i="7"/>
  <c r="AX493" i="7"/>
  <c r="AX494" i="7"/>
  <c r="AX495" i="7"/>
  <c r="AX496" i="7"/>
  <c r="AX497" i="7"/>
  <c r="AX498" i="7"/>
  <c r="AX499" i="7"/>
  <c r="AX500" i="7"/>
  <c r="AX501" i="7"/>
  <c r="AX502" i="7"/>
  <c r="AX503" i="7"/>
  <c r="AX504" i="7"/>
  <c r="AX505" i="7"/>
  <c r="AX506" i="7"/>
  <c r="AX507" i="7"/>
  <c r="AX508" i="7"/>
  <c r="AX509" i="7"/>
  <c r="AX510" i="7"/>
  <c r="AX511" i="7"/>
  <c r="AX512" i="7"/>
  <c r="AX513" i="7"/>
  <c r="AX514" i="7"/>
  <c r="AX515" i="7"/>
  <c r="AX516" i="7"/>
  <c r="AX517" i="7"/>
  <c r="AX518" i="7"/>
  <c r="AX519" i="7"/>
  <c r="AX520" i="7"/>
  <c r="AX521" i="7"/>
  <c r="AX522" i="7"/>
  <c r="AX523" i="7"/>
  <c r="AX524" i="7"/>
  <c r="AX525" i="7"/>
  <c r="AX526" i="7"/>
  <c r="AX527" i="7"/>
  <c r="AX528" i="7"/>
  <c r="AX529" i="7"/>
  <c r="AX530" i="7"/>
  <c r="AX531" i="7"/>
  <c r="AX532" i="7"/>
  <c r="AX533" i="7"/>
  <c r="AX534" i="7"/>
  <c r="AX535" i="7"/>
  <c r="AX536" i="7"/>
  <c r="AX537" i="7"/>
  <c r="AX538" i="7"/>
  <c r="AX539" i="7"/>
  <c r="AX540" i="7"/>
  <c r="AX541" i="7"/>
  <c r="AX542" i="7"/>
  <c r="AX543" i="7"/>
  <c r="AX544" i="7"/>
  <c r="AX545" i="7"/>
  <c r="AX546" i="7"/>
  <c r="AX547" i="7"/>
  <c r="AX548" i="7"/>
  <c r="AX549" i="7"/>
  <c r="AX550" i="7"/>
  <c r="AX551" i="7"/>
  <c r="AX552" i="7"/>
  <c r="AX553" i="7"/>
  <c r="AX554" i="7"/>
  <c r="AX555" i="7"/>
  <c r="AX556" i="7"/>
  <c r="AX557" i="7"/>
  <c r="AX558" i="7"/>
  <c r="AX559" i="7"/>
  <c r="AX560" i="7"/>
  <c r="AX561" i="7"/>
  <c r="AX562" i="7"/>
  <c r="AX563" i="7"/>
  <c r="AX564" i="7"/>
  <c r="AX565" i="7"/>
  <c r="AX566" i="7"/>
  <c r="AX567" i="7"/>
  <c r="AX568" i="7"/>
  <c r="AX569" i="7"/>
  <c r="AX570" i="7"/>
  <c r="AX571" i="7"/>
  <c r="AX572" i="7"/>
  <c r="AX573" i="7"/>
  <c r="AX574" i="7"/>
  <c r="AX575" i="7"/>
  <c r="AX576" i="7"/>
  <c r="AX577" i="7"/>
  <c r="AX578" i="7"/>
  <c r="AX579" i="7"/>
  <c r="AX580" i="7"/>
  <c r="AX581" i="7"/>
  <c r="AX582" i="7"/>
  <c r="AX583" i="7"/>
  <c r="AX584" i="7"/>
  <c r="AX585" i="7"/>
  <c r="AX586" i="7"/>
  <c r="AX587" i="7"/>
  <c r="AX588" i="7"/>
  <c r="AX589" i="7"/>
  <c r="AX590" i="7"/>
  <c r="AX591" i="7"/>
  <c r="AX592" i="7"/>
  <c r="AX593" i="7"/>
  <c r="AX594" i="7"/>
  <c r="AX595" i="7"/>
  <c r="AX596" i="7"/>
  <c r="AX597" i="7"/>
  <c r="AX598" i="7"/>
  <c r="AX599" i="7"/>
  <c r="AX600" i="7"/>
  <c r="AX601" i="7"/>
  <c r="AX602" i="7"/>
  <c r="AX603" i="7"/>
  <c r="AX604" i="7"/>
  <c r="AX605" i="7"/>
  <c r="AX606" i="7"/>
  <c r="AX607" i="7"/>
  <c r="AX608" i="7"/>
  <c r="AX609" i="7"/>
  <c r="AX610" i="7"/>
  <c r="AX611" i="7"/>
  <c r="AX612" i="7"/>
  <c r="AX613" i="7"/>
  <c r="AX614" i="7"/>
  <c r="AX615" i="7"/>
  <c r="AX616" i="7"/>
  <c r="AX617" i="7"/>
  <c r="AX618" i="7"/>
  <c r="AX619" i="7"/>
  <c r="AX620" i="7"/>
  <c r="AX621" i="7"/>
  <c r="AX622" i="7"/>
  <c r="AX623" i="7"/>
  <c r="AX624" i="7"/>
  <c r="AX625" i="7"/>
  <c r="AX626" i="7"/>
  <c r="AX627" i="7"/>
  <c r="AX628" i="7"/>
  <c r="AX629" i="7"/>
  <c r="AX630" i="7"/>
  <c r="AX631" i="7"/>
  <c r="AX632" i="7"/>
  <c r="AX633" i="7"/>
  <c r="AX634" i="7"/>
  <c r="AX635" i="7"/>
  <c r="AX636" i="7"/>
  <c r="AX637" i="7"/>
  <c r="AX638" i="7"/>
  <c r="AX639" i="7"/>
  <c r="AX640" i="7"/>
  <c r="AX641" i="7"/>
  <c r="AX642" i="7"/>
  <c r="AX643" i="7"/>
  <c r="AX644" i="7"/>
  <c r="AX645" i="7"/>
  <c r="AX646" i="7"/>
  <c r="AX647" i="7"/>
  <c r="AX648" i="7"/>
  <c r="AX649" i="7"/>
  <c r="AX650" i="7"/>
  <c r="AX651" i="7"/>
  <c r="AX652" i="7"/>
  <c r="AX653" i="7"/>
  <c r="AX654" i="7"/>
  <c r="AX655" i="7"/>
  <c r="AX656" i="7"/>
  <c r="AX657" i="7"/>
  <c r="AX658" i="7"/>
  <c r="AX659" i="7"/>
  <c r="AX660" i="7"/>
  <c r="AX661" i="7"/>
  <c r="AX662" i="7"/>
  <c r="AX663" i="7"/>
  <c r="AX664" i="7"/>
  <c r="AX665" i="7"/>
  <c r="AX666" i="7"/>
  <c r="AX667" i="7"/>
  <c r="AX668" i="7"/>
  <c r="AX669" i="7"/>
  <c r="AX670" i="7"/>
  <c r="AX671" i="7"/>
  <c r="AX672" i="7"/>
  <c r="AX673" i="7"/>
  <c r="AX674" i="7"/>
  <c r="AX675" i="7"/>
  <c r="AX676" i="7"/>
  <c r="AX677" i="7"/>
  <c r="AX678" i="7"/>
  <c r="AX679" i="7"/>
  <c r="AX680" i="7"/>
  <c r="AX681" i="7"/>
  <c r="AX682" i="7"/>
  <c r="AX683" i="7"/>
  <c r="AX684" i="7"/>
  <c r="AX685" i="7"/>
  <c r="AX686" i="7"/>
  <c r="AX687" i="7"/>
  <c r="AX688" i="7"/>
  <c r="AX689" i="7"/>
  <c r="AX690" i="7"/>
  <c r="AX691" i="7"/>
  <c r="AX692" i="7"/>
  <c r="AX693" i="7"/>
  <c r="AX694" i="7"/>
  <c r="AX695" i="7"/>
  <c r="AX696" i="7"/>
  <c r="AX697" i="7"/>
  <c r="AX698" i="7"/>
  <c r="AX699" i="7"/>
  <c r="AX700" i="7"/>
  <c r="AX701" i="7"/>
  <c r="AX702" i="7"/>
  <c r="AX703" i="7"/>
  <c r="AX704" i="7"/>
  <c r="AX705" i="7"/>
  <c r="AX706" i="7"/>
  <c r="AX707" i="7"/>
  <c r="AX708" i="7"/>
  <c r="AX709" i="7"/>
  <c r="AX710" i="7"/>
  <c r="AX711" i="7"/>
  <c r="AX712" i="7"/>
  <c r="AX713" i="7"/>
  <c r="AX714" i="7"/>
  <c r="AX715" i="7"/>
  <c r="AX716" i="7"/>
  <c r="AX717" i="7"/>
  <c r="AX718" i="7"/>
  <c r="AX719" i="7"/>
  <c r="AX720" i="7"/>
  <c r="AX721" i="7"/>
  <c r="AX722" i="7"/>
  <c r="AX723" i="7"/>
  <c r="AX724" i="7"/>
  <c r="AX725" i="7"/>
  <c r="AX726" i="7"/>
  <c r="AX727" i="7"/>
  <c r="AX728" i="7"/>
  <c r="AX729" i="7"/>
  <c r="AX730" i="7"/>
  <c r="AX731" i="7"/>
  <c r="AX732" i="7"/>
  <c r="AX733" i="7"/>
  <c r="AX734" i="7"/>
  <c r="AX735" i="7"/>
  <c r="AX736" i="7"/>
  <c r="AX737" i="7"/>
  <c r="AX738" i="7"/>
  <c r="AX739" i="7"/>
  <c r="AX740" i="7"/>
  <c r="AX741" i="7"/>
  <c r="AX742" i="7"/>
  <c r="AX743" i="7"/>
  <c r="AX744" i="7"/>
  <c r="AX745" i="7"/>
  <c r="AX746" i="7"/>
  <c r="AX747" i="7"/>
  <c r="AX748" i="7"/>
  <c r="AX749" i="7"/>
  <c r="AX750" i="7"/>
  <c r="AX751" i="7"/>
  <c r="AX752" i="7"/>
  <c r="AX753" i="7"/>
  <c r="AX754" i="7"/>
  <c r="AX755" i="7"/>
  <c r="AX756" i="7"/>
  <c r="AX757" i="7"/>
  <c r="AX758" i="7"/>
  <c r="AX759" i="7"/>
  <c r="AX760" i="7"/>
  <c r="AX761" i="7"/>
  <c r="AX762" i="7"/>
  <c r="AX763" i="7"/>
  <c r="AX764" i="7"/>
  <c r="AX765" i="7"/>
  <c r="AX766" i="7"/>
  <c r="AX767" i="7"/>
  <c r="AX768" i="7"/>
  <c r="AX769" i="7"/>
  <c r="AX770" i="7"/>
  <c r="AX771" i="7"/>
  <c r="AX772" i="7"/>
  <c r="AX773" i="7"/>
  <c r="AX774" i="7"/>
  <c r="AX775" i="7"/>
  <c r="AX776" i="7"/>
  <c r="AX777" i="7"/>
  <c r="AX778" i="7"/>
  <c r="AX779" i="7"/>
  <c r="AX780" i="7"/>
  <c r="AX781" i="7"/>
  <c r="AX782" i="7"/>
  <c r="AX783" i="7"/>
  <c r="AX784" i="7"/>
  <c r="AX785" i="7"/>
  <c r="AX786" i="7"/>
  <c r="AX787" i="7"/>
  <c r="AX788" i="7"/>
  <c r="AX789" i="7"/>
  <c r="AX790" i="7"/>
  <c r="AX791" i="7"/>
  <c r="AX792" i="7"/>
  <c r="AX793" i="7"/>
  <c r="AX794" i="7"/>
  <c r="AX795" i="7"/>
  <c r="AX796" i="7"/>
  <c r="AX797" i="7"/>
  <c r="AX798" i="7"/>
  <c r="AX799" i="7"/>
  <c r="AX800" i="7"/>
  <c r="AX801" i="7"/>
  <c r="AX802" i="7"/>
  <c r="AX803" i="7"/>
  <c r="AX804" i="7"/>
  <c r="AX805" i="7"/>
  <c r="AX806" i="7"/>
  <c r="AX807" i="7"/>
  <c r="AX808" i="7"/>
  <c r="AX809" i="7"/>
  <c r="AX810" i="7"/>
  <c r="AX811" i="7"/>
  <c r="AX812" i="7"/>
  <c r="AX813" i="7"/>
  <c r="AX814" i="7"/>
  <c r="AX815" i="7"/>
  <c r="AX816" i="7"/>
  <c r="AX817" i="7"/>
  <c r="AX818" i="7"/>
  <c r="AX819" i="7"/>
  <c r="AX820" i="7"/>
  <c r="AX821" i="7"/>
  <c r="AX822" i="7"/>
  <c r="AX2" i="7"/>
  <c r="AY2" i="7" l="1"/>
  <c r="D823" i="7"/>
  <c r="E823" i="7"/>
  <c r="F823" i="7"/>
  <c r="G823" i="7"/>
  <c r="H823" i="7"/>
  <c r="I823" i="7"/>
  <c r="J823" i="7"/>
  <c r="K823" i="7"/>
  <c r="L823" i="7"/>
  <c r="M823" i="7"/>
  <c r="N823" i="7"/>
  <c r="O823" i="7"/>
  <c r="P823" i="7"/>
  <c r="Q823" i="7"/>
  <c r="R823" i="7"/>
  <c r="S823" i="7"/>
  <c r="T823" i="7"/>
  <c r="U823" i="7"/>
  <c r="V823" i="7"/>
  <c r="W823" i="7"/>
  <c r="X823" i="7"/>
  <c r="Y823" i="7"/>
  <c r="Z823" i="7"/>
  <c r="AA823" i="7"/>
  <c r="AB823" i="7"/>
  <c r="AC823" i="7"/>
  <c r="AD823" i="7"/>
  <c r="AE823" i="7"/>
  <c r="AF823" i="7"/>
  <c r="AG823" i="7"/>
  <c r="AH823" i="7"/>
  <c r="AI823" i="7"/>
  <c r="AJ823" i="7"/>
  <c r="AK823" i="7"/>
  <c r="AL823" i="7"/>
  <c r="AM823" i="7"/>
  <c r="AN823" i="7"/>
  <c r="AO823" i="7"/>
  <c r="AP823" i="7"/>
  <c r="AQ823" i="7"/>
  <c r="AR823" i="7"/>
  <c r="AS823" i="7"/>
  <c r="AT823" i="7"/>
  <c r="AU823" i="7"/>
  <c r="B871" i="7" s="1"/>
  <c r="AV823" i="7"/>
  <c r="AW823" i="7"/>
  <c r="C823" i="7"/>
  <c r="C6" i="1"/>
  <c r="C10" i="1"/>
  <c r="C13" i="1"/>
  <c r="C14" i="1"/>
  <c r="C17" i="1"/>
  <c r="C18" i="1"/>
  <c r="C22" i="1"/>
  <c r="C26" i="1"/>
  <c r="C29" i="1"/>
  <c r="C30" i="1"/>
  <c r="C33" i="1"/>
  <c r="C34" i="1"/>
  <c r="C38" i="1"/>
  <c r="C42" i="1"/>
  <c r="C45" i="1"/>
  <c r="C46" i="1"/>
  <c r="C49" i="1"/>
  <c r="C50" i="1"/>
  <c r="C54" i="1"/>
  <c r="C58" i="1"/>
  <c r="C61" i="1"/>
  <c r="C62" i="1"/>
  <c r="C65" i="1"/>
  <c r="C66" i="1"/>
  <c r="C70" i="1"/>
  <c r="C74" i="1"/>
  <c r="C77" i="1"/>
  <c r="C78" i="1"/>
  <c r="C81" i="1"/>
  <c r="C82" i="1"/>
  <c r="C86" i="1"/>
  <c r="C90" i="1"/>
  <c r="C93" i="1"/>
  <c r="C94" i="1"/>
  <c r="C97" i="1"/>
  <c r="C98" i="1"/>
  <c r="C102" i="1"/>
  <c r="C106" i="1"/>
  <c r="C109" i="1"/>
  <c r="C110" i="1"/>
  <c r="C113" i="1"/>
  <c r="C114" i="1"/>
  <c r="C118" i="1"/>
  <c r="C122" i="1"/>
  <c r="C125" i="1"/>
  <c r="C126" i="1"/>
  <c r="C129" i="1"/>
  <c r="C130" i="1"/>
  <c r="C134" i="1"/>
  <c r="C138" i="1"/>
  <c r="C141" i="1"/>
  <c r="C142" i="1"/>
  <c r="C145" i="1"/>
  <c r="C146" i="1"/>
  <c r="C150" i="1"/>
  <c r="C154" i="1"/>
  <c r="C157" i="1"/>
  <c r="C158" i="1"/>
  <c r="C161" i="1"/>
  <c r="C162" i="1"/>
  <c r="C166" i="1"/>
  <c r="C170" i="1"/>
  <c r="C173" i="1"/>
  <c r="C174" i="1"/>
  <c r="C177" i="1"/>
  <c r="C178" i="1"/>
  <c r="C182" i="1"/>
  <c r="C186" i="1"/>
  <c r="C189" i="1"/>
  <c r="C190" i="1"/>
  <c r="C193" i="1"/>
  <c r="C194" i="1"/>
  <c r="C198" i="1"/>
  <c r="C202" i="1"/>
  <c r="C205" i="1"/>
  <c r="C206" i="1"/>
  <c r="C209" i="1"/>
  <c r="C210" i="1"/>
  <c r="C214" i="1"/>
  <c r="C218" i="1"/>
  <c r="C221" i="1"/>
  <c r="C222" i="1"/>
  <c r="C225" i="1"/>
  <c r="C226" i="1"/>
  <c r="C230" i="1"/>
  <c r="C234" i="1"/>
  <c r="C237" i="1"/>
  <c r="C238" i="1"/>
  <c r="C241" i="1"/>
  <c r="C242" i="1"/>
  <c r="C246" i="1"/>
  <c r="C250" i="1"/>
  <c r="C253" i="1"/>
  <c r="C254" i="1"/>
  <c r="C257" i="1"/>
  <c r="C258" i="1"/>
  <c r="C262" i="1"/>
  <c r="C266" i="1"/>
  <c r="C269" i="1"/>
  <c r="C270" i="1"/>
  <c r="C273" i="1"/>
  <c r="C274" i="1"/>
  <c r="C278" i="1"/>
  <c r="C282" i="1"/>
  <c r="C285" i="1"/>
  <c r="C286" i="1"/>
  <c r="C289" i="1"/>
  <c r="C290" i="1"/>
  <c r="C294" i="1"/>
  <c r="C298" i="1"/>
  <c r="C301" i="1"/>
  <c r="C302" i="1"/>
  <c r="C305" i="1"/>
  <c r="C306" i="1"/>
  <c r="C310" i="1"/>
  <c r="C314" i="1"/>
  <c r="C317" i="1"/>
  <c r="C318" i="1"/>
  <c r="C321" i="1"/>
  <c r="C322" i="1"/>
  <c r="C326" i="1"/>
  <c r="C330" i="1"/>
  <c r="C333" i="1"/>
  <c r="C334" i="1"/>
  <c r="C337" i="1"/>
  <c r="C338" i="1"/>
  <c r="C342" i="1"/>
  <c r="C3" i="1"/>
  <c r="C4" i="1"/>
  <c r="C5" i="1"/>
  <c r="C7" i="1"/>
  <c r="C8" i="1"/>
  <c r="C9" i="1"/>
  <c r="C11" i="1"/>
  <c r="C12" i="1"/>
  <c r="C15" i="1"/>
  <c r="C16" i="1"/>
  <c r="C19" i="1"/>
  <c r="C20" i="1"/>
  <c r="C21" i="1"/>
  <c r="C23" i="1"/>
  <c r="C24" i="1"/>
  <c r="C25" i="1"/>
  <c r="C27" i="1"/>
  <c r="C28" i="1"/>
  <c r="C31" i="1"/>
  <c r="C32" i="1"/>
  <c r="C35" i="1"/>
  <c r="C36" i="1"/>
  <c r="C37" i="1"/>
  <c r="C39" i="1"/>
  <c r="C40" i="1"/>
  <c r="C41" i="1"/>
  <c r="C43" i="1"/>
  <c r="C44" i="1"/>
  <c r="C47" i="1"/>
  <c r="C48" i="1"/>
  <c r="C51" i="1"/>
  <c r="C52" i="1"/>
  <c r="C53" i="1"/>
  <c r="C55" i="1"/>
  <c r="C56" i="1"/>
  <c r="C57" i="1"/>
  <c r="C59" i="1"/>
  <c r="C60" i="1"/>
  <c r="C63" i="1"/>
  <c r="C64" i="1"/>
  <c r="C67" i="1"/>
  <c r="C68" i="1"/>
  <c r="C69" i="1"/>
  <c r="C71" i="1"/>
  <c r="C72" i="1"/>
  <c r="C73" i="1"/>
  <c r="C75" i="1"/>
  <c r="C76" i="1"/>
  <c r="C79" i="1"/>
  <c r="C80" i="1"/>
  <c r="C83" i="1"/>
  <c r="C84" i="1"/>
  <c r="C85" i="1"/>
  <c r="C87" i="1"/>
  <c r="C88" i="1"/>
  <c r="C89" i="1"/>
  <c r="C91" i="1"/>
  <c r="C92" i="1"/>
  <c r="C95" i="1"/>
  <c r="C96" i="1"/>
  <c r="C99" i="1"/>
  <c r="C100" i="1"/>
  <c r="C101" i="1"/>
  <c r="C103" i="1"/>
  <c r="C104" i="1"/>
  <c r="C105" i="1"/>
  <c r="C107" i="1"/>
  <c r="C108" i="1"/>
  <c r="C111" i="1"/>
  <c r="C112" i="1"/>
  <c r="C115" i="1"/>
  <c r="C116" i="1"/>
  <c r="C117" i="1"/>
  <c r="C119" i="1"/>
  <c r="C120" i="1"/>
  <c r="C121" i="1"/>
  <c r="C123" i="1"/>
  <c r="C124" i="1"/>
  <c r="C127" i="1"/>
  <c r="C128" i="1"/>
  <c r="C131" i="1"/>
  <c r="C132" i="1"/>
  <c r="C133" i="1"/>
  <c r="C135" i="1"/>
  <c r="C136" i="1"/>
  <c r="C137" i="1"/>
  <c r="C139" i="1"/>
  <c r="C140" i="1"/>
  <c r="C143" i="1"/>
  <c r="C144" i="1"/>
  <c r="C147" i="1"/>
  <c r="C148" i="1"/>
  <c r="C149" i="1"/>
  <c r="C151" i="1"/>
  <c r="C152" i="1"/>
  <c r="C153" i="1"/>
  <c r="C155" i="1"/>
  <c r="C156" i="1"/>
  <c r="C159" i="1"/>
  <c r="C160" i="1"/>
  <c r="C163" i="1"/>
  <c r="C164" i="1"/>
  <c r="C165" i="1"/>
  <c r="C167" i="1"/>
  <c r="C168" i="1"/>
  <c r="C169" i="1"/>
  <c r="C171" i="1"/>
  <c r="C172" i="1"/>
  <c r="C175" i="1"/>
  <c r="C176" i="1"/>
  <c r="C179" i="1"/>
  <c r="C180" i="1"/>
  <c r="C181" i="1"/>
  <c r="C183" i="1"/>
  <c r="C184" i="1"/>
  <c r="C185" i="1"/>
  <c r="C187" i="1"/>
  <c r="C188" i="1"/>
  <c r="C191" i="1"/>
  <c r="C192" i="1"/>
  <c r="C195" i="1"/>
  <c r="C196" i="1"/>
  <c r="C197" i="1"/>
  <c r="C199" i="1"/>
  <c r="C200" i="1"/>
  <c r="C201" i="1"/>
  <c r="C203" i="1"/>
  <c r="C204" i="1"/>
  <c r="C207" i="1"/>
  <c r="C208" i="1"/>
  <c r="C211" i="1"/>
  <c r="C212" i="1"/>
  <c r="C213" i="1"/>
  <c r="C215" i="1"/>
  <c r="C216" i="1"/>
  <c r="C217" i="1"/>
  <c r="C219" i="1"/>
  <c r="C220" i="1"/>
  <c r="C223" i="1"/>
  <c r="C224" i="1"/>
  <c r="C227" i="1"/>
  <c r="C228" i="1"/>
  <c r="C229" i="1"/>
  <c r="C231" i="1"/>
  <c r="C232" i="1"/>
  <c r="C233" i="1"/>
  <c r="C235" i="1"/>
  <c r="C236" i="1"/>
  <c r="C239" i="1"/>
  <c r="C240" i="1"/>
  <c r="C243" i="1"/>
  <c r="C244" i="1"/>
  <c r="C245" i="1"/>
  <c r="C247" i="1"/>
  <c r="C248" i="1"/>
  <c r="C249" i="1"/>
  <c r="C251" i="1"/>
  <c r="C252" i="1"/>
  <c r="C255" i="1"/>
  <c r="C256" i="1"/>
  <c r="C259" i="1"/>
  <c r="C260" i="1"/>
  <c r="C261" i="1"/>
  <c r="C263" i="1"/>
  <c r="C264" i="1"/>
  <c r="C265" i="1"/>
  <c r="C267" i="1"/>
  <c r="C268" i="1"/>
  <c r="C271" i="1"/>
  <c r="C272" i="1"/>
  <c r="C275" i="1"/>
  <c r="C276" i="1"/>
  <c r="C277" i="1"/>
  <c r="C279" i="1"/>
  <c r="C280" i="1"/>
  <c r="C281" i="1"/>
  <c r="C283" i="1"/>
  <c r="C284" i="1"/>
  <c r="C287" i="1"/>
  <c r="C288" i="1"/>
  <c r="C291" i="1"/>
  <c r="C292" i="1"/>
  <c r="C293" i="1"/>
  <c r="C295" i="1"/>
  <c r="C296" i="1"/>
  <c r="C297" i="1"/>
  <c r="C299" i="1"/>
  <c r="C300" i="1"/>
  <c r="C303" i="1"/>
  <c r="C304" i="1"/>
  <c r="C307" i="1"/>
  <c r="C308" i="1"/>
  <c r="C309" i="1"/>
  <c r="C311" i="1"/>
  <c r="C312" i="1"/>
  <c r="C313" i="1"/>
  <c r="C315" i="1"/>
  <c r="C316" i="1"/>
  <c r="C319" i="1"/>
  <c r="C320" i="1"/>
  <c r="C323" i="1"/>
  <c r="C324" i="1"/>
  <c r="C325" i="1"/>
  <c r="C327" i="1"/>
  <c r="C328" i="1"/>
  <c r="C329" i="1"/>
  <c r="C331" i="1"/>
  <c r="C332" i="1"/>
  <c r="C335" i="1"/>
  <c r="C336" i="1"/>
  <c r="C339" i="1"/>
  <c r="C340" i="1"/>
  <c r="C341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2" i="1"/>
</calcChain>
</file>

<file path=xl/sharedStrings.xml><?xml version="1.0" encoding="utf-8"?>
<sst xmlns="http://schemas.openxmlformats.org/spreadsheetml/2006/main" count="5162" uniqueCount="216">
  <si>
    <t>SN</t>
  </si>
  <si>
    <t>Data Analyst</t>
  </si>
  <si>
    <t>Female</t>
  </si>
  <si>
    <t>Beginner</t>
  </si>
  <si>
    <t>Lagos</t>
  </si>
  <si>
    <t>Male</t>
  </si>
  <si>
    <t>Intermediate</t>
  </si>
  <si>
    <t>Professional</t>
  </si>
  <si>
    <t>Oyo</t>
  </si>
  <si>
    <t>Programming</t>
  </si>
  <si>
    <t>Electrical</t>
  </si>
  <si>
    <t>Preferred Not to say</t>
  </si>
  <si>
    <t>UI/UX design</t>
  </si>
  <si>
    <t>Ogun</t>
  </si>
  <si>
    <t>Ebonyi</t>
  </si>
  <si>
    <t>Nigeria</t>
  </si>
  <si>
    <t>Social Media Management</t>
  </si>
  <si>
    <t>UI/UX</t>
  </si>
  <si>
    <t>Data Science</t>
  </si>
  <si>
    <t>Enugu</t>
  </si>
  <si>
    <t>Osun</t>
  </si>
  <si>
    <t>Anambra</t>
  </si>
  <si>
    <t>Digital Marketing</t>
  </si>
  <si>
    <t>Kano</t>
  </si>
  <si>
    <t>Ekiti</t>
  </si>
  <si>
    <t>Graphic Design</t>
  </si>
  <si>
    <t>Cybersecurity</t>
  </si>
  <si>
    <t>Tech Management</t>
  </si>
  <si>
    <t>Product Management</t>
  </si>
  <si>
    <t>Counseling</t>
  </si>
  <si>
    <t>Virtual assistant</t>
  </si>
  <si>
    <t>Graphic Design and Video Editing</t>
  </si>
  <si>
    <t>Nasarawa</t>
  </si>
  <si>
    <t>Forex Trading</t>
  </si>
  <si>
    <t>Content Writing</t>
  </si>
  <si>
    <t>Project Management</t>
  </si>
  <si>
    <t>Catering</t>
  </si>
  <si>
    <t>Freelancing</t>
  </si>
  <si>
    <t>Ondo</t>
  </si>
  <si>
    <t>Predicting Next-Level Tech</t>
  </si>
  <si>
    <t>Affiliate marketing</t>
  </si>
  <si>
    <t>Sales</t>
  </si>
  <si>
    <t>Entrepreneurial</t>
  </si>
  <si>
    <t>Delta</t>
  </si>
  <si>
    <t>Imo</t>
  </si>
  <si>
    <t>HR</t>
  </si>
  <si>
    <t>UI/UX Design and 3D animation</t>
  </si>
  <si>
    <t>Management</t>
  </si>
  <si>
    <t>Graphics Design and Web Design</t>
  </si>
  <si>
    <t>Phone engineering</t>
  </si>
  <si>
    <t>Microsoft Teams Helpdesk Bot optimization</t>
  </si>
  <si>
    <t>Web Developer</t>
  </si>
  <si>
    <t>Computer Science</t>
  </si>
  <si>
    <t>Abia</t>
  </si>
  <si>
    <t>Broad knowledge about tech</t>
  </si>
  <si>
    <t>Bauchi</t>
  </si>
  <si>
    <t>Branding and marketing</t>
  </si>
  <si>
    <t>QA</t>
  </si>
  <si>
    <t>Kaduna</t>
  </si>
  <si>
    <t>UI/UX design and IT</t>
  </si>
  <si>
    <t>Marketing</t>
  </si>
  <si>
    <t>Business Analyst</t>
  </si>
  <si>
    <t>Wrige make music online make website</t>
  </si>
  <si>
    <t>Data Science Business Analytics Data Analytics</t>
  </si>
  <si>
    <t>Data analytics graphics design</t>
  </si>
  <si>
    <t>Data Science Analytics</t>
  </si>
  <si>
    <t>Gender</t>
  </si>
  <si>
    <t>Level</t>
  </si>
  <si>
    <t>Others</t>
  </si>
  <si>
    <t>States</t>
  </si>
  <si>
    <t>Country</t>
  </si>
  <si>
    <t>Akwa-Ibom</t>
  </si>
  <si>
    <t>FCT</t>
  </si>
  <si>
    <t>Cross River</t>
  </si>
  <si>
    <t>Edo</t>
  </si>
  <si>
    <t>Kwara</t>
  </si>
  <si>
    <t>Rivers</t>
  </si>
  <si>
    <t>Benue</t>
  </si>
  <si>
    <t>Niger</t>
  </si>
  <si>
    <t>Kogi</t>
  </si>
  <si>
    <t>Plateau</t>
  </si>
  <si>
    <t>Kastina</t>
  </si>
  <si>
    <t>International</t>
  </si>
  <si>
    <t>Date</t>
  </si>
  <si>
    <t>Time</t>
  </si>
  <si>
    <t>Month</t>
  </si>
  <si>
    <t>Year</t>
  </si>
  <si>
    <t>Row Labels</t>
  </si>
  <si>
    <t>Grand Total</t>
  </si>
  <si>
    <t>Count of Country</t>
  </si>
  <si>
    <t>Gender Count</t>
  </si>
  <si>
    <t>Level Counts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</si>
  <si>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</si>
  <si>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</si>
  <si>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</si>
  <si>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</si>
  <si>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</si>
  <si>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</si>
  <si>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</si>
  <si>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</si>
  <si>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</si>
  <si>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</si>
  <si>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</si>
  <si>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</si>
  <si>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By Months</t>
  </si>
  <si>
    <t>Count of States</t>
  </si>
  <si>
    <t>Top States</t>
  </si>
  <si>
    <t>South-South</t>
  </si>
  <si>
    <t>South-West</t>
  </si>
  <si>
    <t>North-Central</t>
  </si>
  <si>
    <t>North-West</t>
  </si>
  <si>
    <t>North-East</t>
  </si>
  <si>
    <t>South-East</t>
  </si>
  <si>
    <t xml:space="preserve">Region </t>
  </si>
  <si>
    <t>Borno</t>
  </si>
  <si>
    <t>Count of SN</t>
  </si>
  <si>
    <t>Interested In Learning</t>
  </si>
  <si>
    <t>Editing</t>
  </si>
  <si>
    <t>Social Media Marketers and Advertisement</t>
  </si>
  <si>
    <t>Mobile App Development</t>
  </si>
  <si>
    <t>App Development</t>
  </si>
  <si>
    <t>Software Developer</t>
  </si>
  <si>
    <t>Operations and Project Management</t>
  </si>
  <si>
    <t>Artificial Intelligence</t>
  </si>
  <si>
    <t>Artificial Intelligence and Cyber Security</t>
  </si>
  <si>
    <t>Data Scientist and Programming</t>
  </si>
  <si>
    <t>Social Media Manager And Content Creator</t>
  </si>
  <si>
    <t>Branding</t>
  </si>
  <si>
    <t>Data Analyst and Cloud Computing</t>
  </si>
  <si>
    <t>Programming and Web developer</t>
  </si>
  <si>
    <t>Graphics Design Cyber Security and Data Analyst</t>
  </si>
  <si>
    <t>Graphic Design and Content Creation</t>
  </si>
  <si>
    <t>Cybersecurity / Data analytics</t>
  </si>
  <si>
    <t>Programming and Blockchain technology</t>
  </si>
  <si>
    <t>Tech and Development</t>
  </si>
  <si>
    <t>Excel Word and Google Workspace</t>
  </si>
  <si>
    <t xml:space="preserve">Blogging and Web development </t>
  </si>
  <si>
    <t>Project Management and UI/UX Interface</t>
  </si>
  <si>
    <t>Project management and Business Analyst</t>
  </si>
  <si>
    <t>Artificial Intelligence and machine learning</t>
  </si>
  <si>
    <t>UI/UX and Software Developer</t>
  </si>
  <si>
    <t>Digital Marketing and Business consulting</t>
  </si>
  <si>
    <t>Tech and Media</t>
  </si>
  <si>
    <t>Graphics and UI/UX</t>
  </si>
  <si>
    <t>Technology and Marketing</t>
  </si>
  <si>
    <t>Graphics Design Data Analysis</t>
  </si>
  <si>
    <t>Virtual assistant and graphic design</t>
  </si>
  <si>
    <t xml:space="preserve">Sales and Marketing </t>
  </si>
  <si>
    <t>Data Analyst and Web Developer</t>
  </si>
  <si>
    <t>Data Scientist</t>
  </si>
  <si>
    <t>UI/UX and Web Developer</t>
  </si>
  <si>
    <t>Medical Laboratory Science</t>
  </si>
  <si>
    <t>Shoe Making</t>
  </si>
  <si>
    <t>Machine Learning</t>
  </si>
  <si>
    <t>Business Analyst Ui/Ux</t>
  </si>
  <si>
    <t>Lead Generation</t>
  </si>
  <si>
    <t>Programming and Coding</t>
  </si>
  <si>
    <t>Programming and Data Analysis</t>
  </si>
  <si>
    <t>Fashion and Business</t>
  </si>
  <si>
    <t>Graphic Design and Social media management and Video Editing</t>
  </si>
  <si>
    <t>Communication Skills</t>
  </si>
  <si>
    <t>QA and Software Testing</t>
  </si>
  <si>
    <t>Business Analyst and Data Analyst</t>
  </si>
  <si>
    <t>Data analyst and web development for teens</t>
  </si>
  <si>
    <t>Data Scientist and Analysist</t>
  </si>
  <si>
    <t>Digital Marketing and business analytics</t>
  </si>
  <si>
    <t>Cybersecurity and Coding</t>
  </si>
  <si>
    <t>Project Management and Business Analysis</t>
  </si>
  <si>
    <t>Tech and Digital marketing</t>
  </si>
  <si>
    <t>App. Dev.</t>
  </si>
  <si>
    <t>Affiliate Mrkting</t>
  </si>
  <si>
    <t>A.I</t>
  </si>
  <si>
    <t>Business Analysis</t>
  </si>
  <si>
    <t>Blogging</t>
  </si>
  <si>
    <t>Cyber Security</t>
  </si>
  <si>
    <t>Computer Sci</t>
  </si>
  <si>
    <t>Counselling</t>
  </si>
  <si>
    <t>Coding</t>
  </si>
  <si>
    <t>Cloud Computing</t>
  </si>
  <si>
    <t>Data Analysis</t>
  </si>
  <si>
    <t>Data Sci.</t>
  </si>
  <si>
    <t>Entrepreneur</t>
  </si>
  <si>
    <t>Fashion</t>
  </si>
  <si>
    <t>Content Writing and Creation</t>
  </si>
  <si>
    <t>Video Editing</t>
  </si>
  <si>
    <t>Graphics Design</t>
  </si>
  <si>
    <t>H.R</t>
  </si>
  <si>
    <t>Med. Lab. Sci.</t>
  </si>
  <si>
    <t>Mobile App Dev.</t>
  </si>
  <si>
    <t>Operations</t>
  </si>
  <si>
    <t>Project Mgt.</t>
  </si>
  <si>
    <t>Product Mgt.</t>
  </si>
  <si>
    <t>Quality Assurance</t>
  </si>
  <si>
    <t>Social Media Mgt.</t>
  </si>
  <si>
    <t>Ui/Ux</t>
  </si>
  <si>
    <t>Virtual Assist.</t>
  </si>
  <si>
    <t>Web Dev.</t>
  </si>
  <si>
    <t>3D Animation</t>
  </si>
  <si>
    <t>Any</t>
  </si>
  <si>
    <t>Advertisement</t>
  </si>
  <si>
    <t>Tech Mgt.</t>
  </si>
  <si>
    <t>Blockchain Tech</t>
  </si>
  <si>
    <t>Software Dev.</t>
  </si>
  <si>
    <t>Google Workspace</t>
  </si>
  <si>
    <t>Marketing/Sales</t>
  </si>
  <si>
    <t>Number of Interests</t>
  </si>
  <si>
    <t>Number of Choices</t>
  </si>
  <si>
    <t>Multiple choices</t>
  </si>
  <si>
    <t>Course Occurance</t>
  </si>
  <si>
    <t>Single choice</t>
  </si>
  <si>
    <t>Courses</t>
  </si>
  <si>
    <t>Count of Courses</t>
  </si>
  <si>
    <t>Levels by Gender</t>
  </si>
  <si>
    <t xml:space="preserve">   </t>
  </si>
  <si>
    <t>Region</t>
  </si>
  <si>
    <t>Levels 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</si>
</sst>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5" tint="-0.249977111117893"/>
      <name val="Aptos Narrow"/>
      <scheme val="minor"/>
    </font>
    <font>
      <sz val="11"/>
      <name val="Aptos Narrow"/>
      <family val="2"/>
      <scheme val="minor"/>
    </font>
    <font>
      <b/>
      <sz val="11"/>
      <color rgb="FF19370F"/>
      <name val="Aptos Narrow"/>
      <scheme val="minor"/>
    </font>
    <font>
      <sz val="11"/>
      <name val="Aptos Narrow"/>
      <scheme val="minor"/>
    </font>
    <font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0" xfId="0" applyFont="1"/>
    <xf numFmtId="0" fontId="18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9" fillId="0" borderId="0" xfId="0" applyFont="1" applyFill="1" applyAlignme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Fill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937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debby (Autosaved).xlsx]PivotTable!PivotTable2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b="1">
                <a:latin typeface="Agency FB" panose="020B0503020202020204" pitchFamily="34" charset="0"/>
              </a:rPr>
              <a:t>Count of Courses</a:t>
            </a:r>
          </a:p>
        </c:rich>
      </c:tx>
      <c:layout>
        <c:manualLayout>
          <c:xMode val="edge"/>
          <c:yMode val="edge"/>
          <c:x val="0.45856780278279119"/>
          <c:y val="3.1460102926670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431609320130307"/>
          <c:y val="9.0922285392796134E-2"/>
          <c:w val="0.75398557044016457"/>
          <c:h val="0.84976261631517125"/>
        </c:manualLayout>
      </c:layout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09473023"/>
        <c:axId val="509473855"/>
      </c:barChart>
      <c:catAx>
        <c:axId val="509473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73855"/>
        <c:crosses val="autoZero"/>
        <c:auto val="1"/>
        <c:lblAlgn val="ctr"/>
        <c:lblOffset val="100"/>
        <c:noMultiLvlLbl val="0"/>
      </c:catAx>
      <c:valAx>
        <c:axId val="5094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7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debby (Autosaved).xlsx]PivotTable!PivotTable18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Agency FB" panose="020B0503020202020204" pitchFamily="34" charset="0"/>
                <a:ea typeface="+mj-ea"/>
                <a:cs typeface="+mj-cs"/>
              </a:defRPr>
            </a:pPr>
            <a:r>
              <a:rPr lang="en-US" sz="1400">
                <a:latin typeface="Agency FB" panose="020B0503020202020204" pitchFamily="34" charset="0"/>
              </a:rPr>
              <a:t>Levels by Region </a:t>
            </a:r>
          </a:p>
        </c:rich>
      </c:tx>
      <c:layout>
        <c:manualLayout>
          <c:xMode val="edge"/>
          <c:yMode val="edge"/>
          <c:x val="0.39889774110294945"/>
          <c:y val="3.4277431738943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9717284159574039E-2"/>
          <c:y val="0.10334469385356682"/>
          <c:w val="0.90406883685810246"/>
          <c:h val="0.56033748579934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PivotTable!$C$38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PivotTable!$B$39:$B$68</c:f>
              <c:multiLvlStrCache>
                <c:ptCount val="26"/>
                <c:lvl>
                  <c:pt idx="0">
                    <c:v>International</c:v>
                  </c:pt>
                  <c:pt idx="1">
                    <c:v>North-Central</c:v>
                  </c:pt>
                  <c:pt idx="2">
                    <c:v>North-East</c:v>
                  </c:pt>
                  <c:pt idx="3">
                    <c:v>North-West</c:v>
                  </c:pt>
                  <c:pt idx="4">
                    <c:v>Others</c:v>
                  </c:pt>
                  <c:pt idx="5">
                    <c:v>South-East</c:v>
                  </c:pt>
                  <c:pt idx="6">
                    <c:v>South-South</c:v>
                  </c:pt>
                  <c:pt idx="7">
                    <c:v>South-West</c:v>
                  </c:pt>
                  <c:pt idx="8">
                    <c:v>International</c:v>
                  </c:pt>
                  <c:pt idx="9">
                    <c:v>North-Central</c:v>
                  </c:pt>
                  <c:pt idx="10">
                    <c:v>North-West</c:v>
                  </c:pt>
                  <c:pt idx="11">
                    <c:v>Others</c:v>
                  </c:pt>
                  <c:pt idx="12">
                    <c:v>South-East</c:v>
                  </c:pt>
                  <c:pt idx="13">
                    <c:v>South-South</c:v>
                  </c:pt>
                  <c:pt idx="14">
                    <c:v>South-West</c:v>
                  </c:pt>
                  <c:pt idx="15">
                    <c:v>International</c:v>
                  </c:pt>
                  <c:pt idx="16">
                    <c:v>North-Central</c:v>
                  </c:pt>
                  <c:pt idx="17">
                    <c:v>Others</c:v>
                  </c:pt>
                  <c:pt idx="18">
                    <c:v>South-East</c:v>
                  </c:pt>
                  <c:pt idx="19">
                    <c:v>South-South</c:v>
                  </c:pt>
                  <c:pt idx="20">
                    <c:v>South-West</c:v>
                  </c:pt>
                  <c:pt idx="21">
                    <c:v>International</c:v>
                  </c:pt>
                  <c:pt idx="22">
                    <c:v>North-West</c:v>
                  </c:pt>
                  <c:pt idx="23">
                    <c:v>Others</c:v>
                  </c:pt>
                  <c:pt idx="24">
                    <c:v>South-South</c:v>
                  </c:pt>
                  <c:pt idx="25">
                    <c:v>South-West</c:v>
                  </c:pt>
                </c:lvl>
                <c:lvl>
                  <c:pt idx="0">
                    <c:v>Beginner</c:v>
                  </c:pt>
                  <c:pt idx="8">
                    <c:v>Intermediate</c:v>
                  </c:pt>
                  <c:pt idx="15">
                    <c:v>Others</c:v>
                  </c:pt>
                  <c:pt idx="21">
                    <c:v>Professional</c:v>
                  </c:pt>
                </c:lvl>
              </c:multiLvlStrCache>
            </c:multiLvlStrRef>
          </c:cat>
          <c:val>
            <c:numRef>
              <c:f>PivotTable!$C$39:$C$68</c:f>
              <c:numCache>
                <c:formatCode>General</c:formatCode>
                <c:ptCount val="26"/>
                <c:pt idx="0">
                  <c:v>24</c:v>
                </c:pt>
                <c:pt idx="1">
                  <c:v>50</c:v>
                </c:pt>
                <c:pt idx="2">
                  <c:v>2</c:v>
                </c:pt>
                <c:pt idx="3">
                  <c:v>7</c:v>
                </c:pt>
                <c:pt idx="4">
                  <c:v>38</c:v>
                </c:pt>
                <c:pt idx="5">
                  <c:v>33</c:v>
                </c:pt>
                <c:pt idx="6">
                  <c:v>50</c:v>
                </c:pt>
                <c:pt idx="7">
                  <c:v>412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14</c:v>
                </c:pt>
                <c:pt idx="12">
                  <c:v>7</c:v>
                </c:pt>
                <c:pt idx="13">
                  <c:v>5</c:v>
                </c:pt>
                <c:pt idx="14">
                  <c:v>67</c:v>
                </c:pt>
                <c:pt idx="15">
                  <c:v>2</c:v>
                </c:pt>
                <c:pt idx="16">
                  <c:v>6</c:v>
                </c:pt>
                <c:pt idx="17">
                  <c:v>22</c:v>
                </c:pt>
                <c:pt idx="18">
                  <c:v>6</c:v>
                </c:pt>
                <c:pt idx="19">
                  <c:v>3</c:v>
                </c:pt>
                <c:pt idx="20">
                  <c:v>42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E-49F4-8B39-7172E619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19247199"/>
        <c:axId val="519242623"/>
      </c:barChart>
      <c:catAx>
        <c:axId val="51924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2623"/>
        <c:crosses val="autoZero"/>
        <c:auto val="1"/>
        <c:lblAlgn val="ctr"/>
        <c:lblOffset val="100"/>
        <c:noMultiLvlLbl val="0"/>
      </c:catAx>
      <c:valAx>
        <c:axId val="5192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1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debby (Autosaved).xlsx]PivotTable!PivotTable17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Agency FB" panose="020B0503020202020204" pitchFamily="34" charset="0"/>
                <a:ea typeface="+mj-ea"/>
                <a:cs typeface="+mj-cs"/>
              </a:defRPr>
            </a:pPr>
            <a:r>
              <a:rPr lang="en-US" sz="1400">
                <a:latin typeface="Agency FB" panose="020B0503020202020204" pitchFamily="34" charset="0"/>
              </a:rPr>
              <a:t>Levels by Gender</a:t>
            </a:r>
          </a:p>
        </c:rich>
      </c:tx>
      <c:layout>
        <c:manualLayout>
          <c:xMode val="edge"/>
          <c:yMode val="edge"/>
          <c:x val="0.45777331444350983"/>
          <c:y val="1.8811282737539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8890191602669077"/>
          <c:y val="0.13176238999536824"/>
          <c:w val="0.56902926460035197"/>
          <c:h val="0.785002315886984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PivotTable!$C$22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PivotTable!$B$23:$B$35</c:f>
              <c:multiLvlStrCache>
                <c:ptCount val="9"/>
                <c:lvl>
                  <c:pt idx="0">
                    <c:v>Female</c:v>
                  </c:pt>
                  <c:pt idx="1">
                    <c:v>Male</c:v>
                  </c:pt>
                  <c:pt idx="2">
                    <c:v>Preferred Not to say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Beginner</c:v>
                  </c:pt>
                  <c:pt idx="3">
                    <c:v>Intermediate</c:v>
                  </c:pt>
                  <c:pt idx="5">
                    <c:v>Others</c:v>
                  </c:pt>
                  <c:pt idx="7">
                    <c:v>Professional</c:v>
                  </c:pt>
                </c:lvl>
              </c:multiLvlStrCache>
            </c:multiLvlStrRef>
          </c:cat>
          <c:val>
            <c:numRef>
              <c:f>PivotTable!$C$23:$C$35</c:f>
              <c:numCache>
                <c:formatCode>General</c:formatCode>
                <c:ptCount val="9"/>
                <c:pt idx="0">
                  <c:v>389</c:v>
                </c:pt>
                <c:pt idx="1">
                  <c:v>223</c:v>
                </c:pt>
                <c:pt idx="2">
                  <c:v>4</c:v>
                </c:pt>
                <c:pt idx="3">
                  <c:v>50</c:v>
                </c:pt>
                <c:pt idx="4">
                  <c:v>54</c:v>
                </c:pt>
                <c:pt idx="5">
                  <c:v>57</c:v>
                </c:pt>
                <c:pt idx="6">
                  <c:v>24</c:v>
                </c:pt>
                <c:pt idx="7">
                  <c:v>12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8-4F5F-AC5A-C58F41A2C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519247615"/>
        <c:axId val="519245535"/>
      </c:barChart>
      <c:catAx>
        <c:axId val="5192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5535"/>
        <c:crosses val="autoZero"/>
        <c:auto val="1"/>
        <c:lblAlgn val="ctr"/>
        <c:lblOffset val="100"/>
        <c:noMultiLvlLbl val="0"/>
      </c:catAx>
      <c:valAx>
        <c:axId val="51924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6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debby (Autosaved).xlsx]PivotTable!PivotTable16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latin typeface="Agency FB" panose="020B0503020202020204" pitchFamily="34" charset="0"/>
              </a:rPr>
              <a:t>Region</a:t>
            </a:r>
          </a:p>
        </c:rich>
      </c:tx>
      <c:layout>
        <c:manualLayout>
          <c:xMode val="edge"/>
          <c:yMode val="edge"/>
          <c:x val="0.53401503479868173"/>
          <c:y val="2.5676650231805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9749096575769918"/>
          <c:y val="0.12366914416071821"/>
          <c:w val="0.62237941575452271"/>
          <c:h val="0.77053646331591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PivotTable!$B$11:$B$18</c:f>
              <c:strCache>
                <c:ptCount val="8"/>
                <c:pt idx="0">
                  <c:v>International</c:v>
                </c:pt>
                <c:pt idx="1">
                  <c:v>North-Central</c:v>
                </c:pt>
                <c:pt idx="2">
                  <c:v>North-East</c:v>
                </c:pt>
                <c:pt idx="3">
                  <c:v>North-West</c:v>
                </c:pt>
                <c:pt idx="4">
                  <c:v>Others</c:v>
                </c:pt>
                <c:pt idx="5">
                  <c:v>South-East</c:v>
                </c:pt>
                <c:pt idx="6">
                  <c:v>South-South</c:v>
                </c:pt>
                <c:pt idx="7">
                  <c:v>South-West</c:v>
                </c:pt>
              </c:strCache>
            </c:strRef>
          </c:cat>
          <c:val>
            <c:numRef>
              <c:f>PivotTable!$C$11:$C$18</c:f>
              <c:numCache>
                <c:formatCode>General</c:formatCode>
                <c:ptCount val="8"/>
                <c:pt idx="0">
                  <c:v>34</c:v>
                </c:pt>
                <c:pt idx="1">
                  <c:v>59</c:v>
                </c:pt>
                <c:pt idx="2">
                  <c:v>2</c:v>
                </c:pt>
                <c:pt idx="3">
                  <c:v>10</c:v>
                </c:pt>
                <c:pt idx="4">
                  <c:v>76</c:v>
                </c:pt>
                <c:pt idx="5">
                  <c:v>46</c:v>
                </c:pt>
                <c:pt idx="6">
                  <c:v>59</c:v>
                </c:pt>
                <c:pt idx="7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1A-8EFC-B4BD33D24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3571327"/>
        <c:axId val="513572991"/>
      </c:barChart>
      <c:valAx>
        <c:axId val="51357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71327"/>
        <c:crosses val="autoZero"/>
        <c:crossBetween val="between"/>
      </c:valAx>
      <c:catAx>
        <c:axId val="51357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72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debby (Autosaved).xlsx]PivotTable!PivotTable13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layout>
        <c:manualLayout>
          <c:xMode val="edge"/>
          <c:yMode val="edge"/>
          <c:x val="0.43854994202963243"/>
          <c:y val="6.9703591461790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263099717254965"/>
          <c:y val="0.23985421815646596"/>
          <c:w val="0.3177438829444017"/>
          <c:h val="0.54963281105013384"/>
        </c:manualLayout>
      </c:layout>
      <c:doughnutChart>
        <c:varyColors val="1"/>
        <c:ser>
          <c:idx val="0"/>
          <c:order val="0"/>
          <c:tx>
            <c:strRef>
              <c:f>PivotTable!$C$3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3E-400C-B843-687A091BFE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3E-400C-B843-687A091BFE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43E-400C-B843-687A091BF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PivotTable!$B$4:$B$7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Preferred Not to say</c:v>
                </c:pt>
              </c:strCache>
            </c:strRef>
          </c:cat>
          <c:val>
            <c:numRef>
              <c:f>PivotTable!$C$4:$C$7</c:f>
              <c:numCache>
                <c:formatCode>General</c:formatCode>
                <c:ptCount val="3"/>
                <c:pt idx="0">
                  <c:v>508</c:v>
                </c:pt>
                <c:pt idx="1">
                  <c:v>309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7-432E-B3EB-783B67C192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14528537044061"/>
          <c:y val="0.25560680169833394"/>
          <c:w val="0.24453304780822674"/>
          <c:h val="0.40534906107148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debby (Autosaved).xlsx]PivotTable!PivotTable1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sz="1400">
                <a:latin typeface="Agency FB" panose="020B0503020202020204" pitchFamily="34" charset="0"/>
              </a:rPr>
              <a:t>Number of Choices</a:t>
            </a:r>
          </a:p>
        </c:rich>
      </c:tx>
      <c:layout>
        <c:manualLayout>
          <c:xMode val="edge"/>
          <c:yMode val="edge"/>
          <c:x val="0.36319890969366503"/>
          <c:y val="6.8585313298719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PivotTable!$C$71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21-46E6-9D46-F25A0B5426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21-46E6-9D46-F25A0B5426A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PivotTable!$B$72:$B$74</c:f>
              <c:strCache>
                <c:ptCount val="2"/>
                <c:pt idx="0">
                  <c:v>Multiple choices</c:v>
                </c:pt>
                <c:pt idx="1">
                  <c:v>Single choice</c:v>
                </c:pt>
              </c:strCache>
            </c:strRef>
          </c:cat>
          <c:val>
            <c:numRef>
              <c:f>PivotTable!$C$72:$C$74</c:f>
              <c:numCache>
                <c:formatCode>General</c:formatCode>
                <c:ptCount val="2"/>
                <c:pt idx="0">
                  <c:v>53</c:v>
                </c:pt>
                <c:pt idx="1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6-42F0-860D-BA6DBCDF20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79</xdr:row>
      <xdr:rowOff>28574</xdr:rowOff>
    </xdr:from>
    <xdr:to>
      <xdr:col>12</xdr:col>
      <xdr:colOff>447675</xdr:colOff>
      <xdr:row>125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300037</xdr:colOff>
      <xdr:row>37</xdr:row>
      <xdr:rowOff>142875</xdr:rowOff>
    </xdr:from>
    <xdr:to>
      <xdr:col>10</xdr:col>
      <xdr:colOff>342900</xdr:colOff>
      <xdr:row>66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22</xdr:row>
      <xdr:rowOff>95249</xdr:rowOff>
    </xdr:from>
    <xdr:to>
      <xdr:col>10</xdr:col>
      <xdr:colOff>533400</xdr:colOff>
      <xdr:row>37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195262</xdr:colOff>
      <xdr:row>10</xdr:row>
      <xdr:rowOff>123825</xdr:rowOff>
    </xdr:from>
    <xdr:to>
      <xdr:col>8</xdr:col>
      <xdr:colOff>561975</xdr:colOff>
      <xdr:row>21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471487</xdr:colOff>
      <xdr:row>0</xdr:row>
      <xdr:rowOff>1</xdr:rowOff>
    </xdr:from>
    <xdr:to>
      <xdr:col>8</xdr:col>
      <xdr:colOff>0</xdr:colOff>
      <xdr:row>10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500063</xdr:colOff>
      <xdr:row>67</xdr:row>
      <xdr:rowOff>0</xdr:rowOff>
    </xdr:from>
    <xdr:to>
      <xdr:col>9</xdr:col>
      <xdr:colOff>28576</xdr:colOff>
      <xdr:row>78</xdr:row>
      <xdr:rowOff>95251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47.455641319444" createdVersion="6" refreshedVersion="6" minRefreshableVersion="3" recordCount="47">
  <cacheSource type="worksheet">
    <worksheetSource ref="A826:B873" sheet="Interest"/>
  </cacheSource>
  <cacheFields count="2">
    <cacheField name="Courses" numFmtId="0">
      <sharedItems count="47">
        <s v="Affiliate Mrkting"/>
        <s v="App. Dev."/>
        <s v="A.I"/>
        <s v="Advertisement"/>
        <s v="Any"/>
        <s v="Business Analysis"/>
        <s v="Blockchain Tech"/>
        <s v="Blogging"/>
        <s v="Branding"/>
        <s v="Cyber Security"/>
        <s v="Catering"/>
        <s v="Communication Skills"/>
        <s v="Computer Sci"/>
        <s v="Content Writing and Creation"/>
        <s v="Counselling"/>
        <s v="Coding"/>
        <s v="Cloud Computing"/>
        <s v="Data Analysis"/>
        <s v="Data Sci."/>
        <s v="Digital Marketing"/>
        <s v="Electrical"/>
        <s v="Entrepreneur"/>
        <s v="Fashion"/>
        <s v="Forex Trading"/>
        <s v="Freelancing"/>
        <s v="Graphics Design"/>
        <s v="Google Workspace"/>
        <s v="H.R"/>
        <s v="Machine Learning"/>
        <s v="Marketing/Sales"/>
        <s v="Med. Lab. Sci."/>
        <s v="Mobile App Dev."/>
        <s v="Operations"/>
        <s v="Others"/>
        <s v="Project Mgt."/>
        <s v="Product Mgt."/>
        <s v="Programming"/>
        <s v="Quality Assurance"/>
        <s v="Shoe Making"/>
        <s v="Software Dev."/>
        <s v="Social Media Mgt."/>
        <s v="Tech Mgt."/>
        <s v="Ui/Ux"/>
        <s v="Virtual Assist."/>
        <s v="Video Editing"/>
        <s v="Web Dev."/>
        <s v="3D Animation"/>
      </sharedItems>
    </cacheField>
    <cacheField name="Course Occurance" numFmtId="0">
      <sharedItems containsSemiMixedTypes="0" containsString="0" containsNumber="1" containsInteger="1" minValue="1" maxValue="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547.455642129629" createdVersion="8" refreshedVersion="6" minRefreshableVersion="3" recordCount="821">
  <cacheSource type="worksheet">
    <worksheetSource ref="A1:L822" sheet="masterclass_odumaretech"/>
  </cacheSource>
  <cacheFields count="12">
    <cacheField name="SN" numFmtId="0">
      <sharedItems containsSemiMixedTypes="0" containsString="0" containsNumber="1" containsInteger="1" minValue="1" maxValue="823"/>
    </cacheField>
    <cacheField name="Interested In Learning" numFmtId="0">
      <sharedItems/>
    </cacheField>
    <cacheField name="Number of Choices" numFmtId="0">
      <sharedItems count="3">
        <s v="Single choice"/>
        <s v="Multiple choices"/>
        <s v="Single choices" u="1"/>
      </sharedItems>
    </cacheField>
    <cacheField name="Gender" numFmtId="0">
      <sharedItems count="3">
        <s v="Female"/>
        <s v="Male"/>
        <s v="Preferred Not to say"/>
      </sharedItems>
    </cacheField>
    <cacheField name="Level" numFmtId="0">
      <sharedItems count="4">
        <s v="Beginner"/>
        <s v="Intermediate"/>
        <s v="Others"/>
        <s v="Professional"/>
      </sharedItems>
    </cacheField>
    <cacheField name="States" numFmtId="0">
      <sharedItems count="31">
        <s v="Lagos"/>
        <s v="Kwara"/>
        <s v="Osun"/>
        <s v="Others"/>
        <s v="Ogun"/>
        <s v="Ondo"/>
        <s v="International"/>
        <s v="Oyo"/>
        <s v="Ekiti"/>
        <s v="Plateau"/>
        <s v="FCT"/>
        <s v="Ebonyi"/>
        <s v="Edo"/>
        <s v="Rivers"/>
        <s v="Enugu"/>
        <s v="Cross River"/>
        <s v="Kaduna"/>
        <s v="Anambra"/>
        <s v="Delta"/>
        <s v="Abia"/>
        <s v="Kano"/>
        <s v="Kogi"/>
        <s v="Borno"/>
        <s v="Nasarawa"/>
        <s v="Akwa-Ibom"/>
        <s v="Imo"/>
        <s v="Niger"/>
        <s v="Kastina"/>
        <s v="Bauchi"/>
        <s v="Benue"/>
        <s v="Maiduguri" u="1"/>
      </sharedItems>
    </cacheField>
    <cacheField name="Region " numFmtId="0">
      <sharedItems count="9">
        <s v="South-West"/>
        <s v="North-Central"/>
        <s v="Others"/>
        <s v="International"/>
        <s v="South-East"/>
        <s v="South-South"/>
        <s v="North-West"/>
        <s v="North-East"/>
        <s v="Abuja" u="1"/>
      </sharedItems>
    </cacheField>
    <cacheField name="Country" numFmtId="0">
      <sharedItems/>
    </cacheField>
    <cacheField name="Date" numFmtId="14">
      <sharedItems containsSemiMixedTypes="0" containsNonDate="0" containsDate="1" containsString="0" minDate="2023-01-08T00:00:00" maxDate="2023-12-25T00:00:00"/>
    </cacheField>
    <cacheField name="Time" numFmtId="0">
      <sharedItems containsSemiMixedTypes="0" containsNonDate="0" containsDate="1" containsString="0" minDate="1899-12-30T00:04:00" maxDate="1899-12-30T23:52:00"/>
    </cacheField>
    <cacheField name="Year" numFmtId="0">
      <sharedItems containsSemiMixedTypes="0" containsString="0" containsNumber="1" containsInteger="1" minValue="2023" maxValue="2023"/>
    </cacheField>
    <cacheField name="Month" numFmtId="0">
      <sharedItems count="12">
        <s v="Jul"/>
        <s v="Jan"/>
        <s v="Feb"/>
        <s v="Mar"/>
        <s v="Apr"/>
        <s v="May"/>
        <s v="Jun"/>
        <s v="Aug"/>
        <s v="Sep"/>
        <s v="Oct"/>
        <s v="Nov"/>
        <s v="D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547.45564375" createdVersion="8" refreshedVersion="6" minRefreshableVersion="3" recordCount="821">
  <cacheSource type="worksheet">
    <worksheetSource ref="A1:K822" sheet="masterclass_odumaretech"/>
  </cacheSource>
  <cacheFields count="11">
    <cacheField name="SN" numFmtId="0">
      <sharedItems containsSemiMixedTypes="0" containsString="0" containsNumber="1" containsInteger="1" minValue="1" maxValue="823"/>
    </cacheField>
    <cacheField name="Interested In Learning" numFmtId="0">
      <sharedItems/>
    </cacheField>
    <cacheField name="Number of Choices" numFmtId="0">
      <sharedItems/>
    </cacheField>
    <cacheField name="Gender" numFmtId="0">
      <sharedItems containsBlank="1" count="5">
        <s v="Female"/>
        <s v="Male"/>
        <s v="Preferred Not to say"/>
        <m u="1"/>
        <s v="PreferredPreferred Not to sayNotPreferred Not to saytoPreferred Not to saysay" u="1"/>
      </sharedItems>
    </cacheField>
    <cacheField name="Level" numFmtId="0">
      <sharedItems count="4">
        <s v="Beginner"/>
        <s v="Intermediate"/>
        <s v="Others"/>
        <s v="Professional"/>
      </sharedItems>
    </cacheField>
    <cacheField name="States" numFmtId="0">
      <sharedItems/>
    </cacheField>
    <cacheField name="Region " numFmtId="0">
      <sharedItems/>
    </cacheField>
    <cacheField name="Country" numFmtId="0">
      <sharedItems count="3">
        <s v="Nigeria"/>
        <s v="Others"/>
        <s v="International"/>
      </sharedItems>
    </cacheField>
    <cacheField name="Date" numFmtId="14">
      <sharedItems containsSemiMixedTypes="0" containsNonDate="0" containsDate="1" containsString="0" minDate="2023-01-08T00:00:00" maxDate="2023-12-25T00:00:00"/>
    </cacheField>
    <cacheField name="Time" numFmtId="0">
      <sharedItems containsSemiMixedTypes="0" containsNonDate="0" containsDate="1" containsString="0" minDate="1899-12-30T00:04:00" maxDate="1899-12-30T23:52:00"/>
    </cacheField>
    <cacheField name="Year" numFmtId="0">
      <sharedItems containsSemiMixedTypes="0" containsString="0" containsNumber="1" containsInteger="1" minValue="2023" maxValue="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n v="3"/>
  </r>
  <r>
    <x v="1"/>
    <n v="1"/>
  </r>
  <r>
    <x v="2"/>
    <n v="11"/>
  </r>
  <r>
    <x v="3"/>
    <n v="1"/>
  </r>
  <r>
    <x v="4"/>
    <n v="3"/>
  </r>
  <r>
    <x v="5"/>
    <n v="50"/>
  </r>
  <r>
    <x v="6"/>
    <n v="2"/>
  </r>
  <r>
    <x v="7"/>
    <n v="1"/>
  </r>
  <r>
    <x v="8"/>
    <n v="2"/>
  </r>
  <r>
    <x v="9"/>
    <n v="14"/>
  </r>
  <r>
    <x v="10"/>
    <n v="1"/>
  </r>
  <r>
    <x v="11"/>
    <n v="2"/>
  </r>
  <r>
    <x v="12"/>
    <n v="6"/>
  </r>
  <r>
    <x v="13"/>
    <n v="13"/>
  </r>
  <r>
    <x v="14"/>
    <n v="2"/>
  </r>
  <r>
    <x v="15"/>
    <n v="3"/>
  </r>
  <r>
    <x v="16"/>
    <n v="1"/>
  </r>
  <r>
    <x v="17"/>
    <n v="135"/>
  </r>
  <r>
    <x v="18"/>
    <n v="24"/>
  </r>
  <r>
    <x v="19"/>
    <n v="40"/>
  </r>
  <r>
    <x v="20"/>
    <n v="1"/>
  </r>
  <r>
    <x v="21"/>
    <n v="1"/>
  </r>
  <r>
    <x v="22"/>
    <n v="1"/>
  </r>
  <r>
    <x v="23"/>
    <n v="3"/>
  </r>
  <r>
    <x v="24"/>
    <n v="3"/>
  </r>
  <r>
    <x v="25"/>
    <n v="54"/>
  </r>
  <r>
    <x v="26"/>
    <n v="4"/>
  </r>
  <r>
    <x v="27"/>
    <n v="2"/>
  </r>
  <r>
    <x v="28"/>
    <n v="2"/>
  </r>
  <r>
    <x v="29"/>
    <n v="5"/>
  </r>
  <r>
    <x v="30"/>
    <n v="1"/>
  </r>
  <r>
    <x v="31"/>
    <n v="2"/>
  </r>
  <r>
    <x v="32"/>
    <n v="1"/>
  </r>
  <r>
    <x v="33"/>
    <n v="34"/>
  </r>
  <r>
    <x v="34"/>
    <n v="9"/>
  </r>
  <r>
    <x v="35"/>
    <n v="23"/>
  </r>
  <r>
    <x v="36"/>
    <n v="22"/>
  </r>
  <r>
    <x v="37"/>
    <n v="2"/>
  </r>
  <r>
    <x v="38"/>
    <n v="1"/>
  </r>
  <r>
    <x v="39"/>
    <n v="18"/>
  </r>
  <r>
    <x v="40"/>
    <n v="7"/>
  </r>
  <r>
    <x v="41"/>
    <n v="92"/>
  </r>
  <r>
    <x v="42"/>
    <n v="52"/>
  </r>
  <r>
    <x v="43"/>
    <n v="2"/>
  </r>
  <r>
    <x v="44"/>
    <n v="13"/>
  </r>
  <r>
    <x v="45"/>
    <n v="202"/>
  </r>
  <r>
    <x v="46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1">
  <r>
    <n v="1"/>
    <s v="Data Analyst"/>
    <x v="0"/>
    <x v="0"/>
    <x v="0"/>
    <x v="0"/>
    <x v="0"/>
    <s v="Nigeria"/>
    <d v="2023-07-24T00:00:00"/>
    <d v="1899-12-30T11:43:00"/>
    <n v="2023"/>
    <x v="0"/>
  </r>
  <r>
    <n v="2"/>
    <s v="Graphic Design"/>
    <x v="0"/>
    <x v="1"/>
    <x v="0"/>
    <x v="1"/>
    <x v="1"/>
    <s v="Nigeria"/>
    <d v="2023-07-25T00:00:00"/>
    <d v="1899-12-30T08:08:00"/>
    <n v="2023"/>
    <x v="0"/>
  </r>
  <r>
    <n v="3"/>
    <s v="Data Analyst"/>
    <x v="0"/>
    <x v="1"/>
    <x v="0"/>
    <x v="1"/>
    <x v="1"/>
    <s v="Nigeria"/>
    <d v="2023-07-25T00:00:00"/>
    <d v="1899-12-30T08:46:00"/>
    <n v="2023"/>
    <x v="0"/>
  </r>
  <r>
    <n v="4"/>
    <s v="Others"/>
    <x v="0"/>
    <x v="1"/>
    <x v="0"/>
    <x v="1"/>
    <x v="1"/>
    <s v="Nigeria"/>
    <d v="2023-07-25T00:00:00"/>
    <d v="1899-12-30T08:59:00"/>
    <n v="2023"/>
    <x v="0"/>
  </r>
  <r>
    <n v="5"/>
    <s v="Web Developer"/>
    <x v="0"/>
    <x v="0"/>
    <x v="0"/>
    <x v="2"/>
    <x v="0"/>
    <s v="Nigeria"/>
    <d v="2023-07-25T00:00:00"/>
    <d v="1899-12-30T11:02:00"/>
    <n v="2023"/>
    <x v="0"/>
  </r>
  <r>
    <n v="6"/>
    <s v="Others"/>
    <x v="0"/>
    <x v="1"/>
    <x v="0"/>
    <x v="0"/>
    <x v="0"/>
    <s v="Nigeria"/>
    <d v="2023-07-25T00:00:00"/>
    <d v="1899-12-30T11:19:00"/>
    <n v="2023"/>
    <x v="0"/>
  </r>
  <r>
    <n v="7"/>
    <s v="Web Developer"/>
    <x v="0"/>
    <x v="1"/>
    <x v="0"/>
    <x v="0"/>
    <x v="0"/>
    <s v="Nigeria"/>
    <d v="2023-07-25T00:00:00"/>
    <d v="1899-12-30T11:58:00"/>
    <n v="2023"/>
    <x v="0"/>
  </r>
  <r>
    <n v="8"/>
    <s v="Web Developer"/>
    <x v="0"/>
    <x v="1"/>
    <x v="0"/>
    <x v="0"/>
    <x v="0"/>
    <s v="Nigeria"/>
    <d v="2023-07-25T00:00:00"/>
    <d v="1899-12-30T11:58:00"/>
    <n v="2023"/>
    <x v="0"/>
  </r>
  <r>
    <n v="9"/>
    <s v="Computer Science"/>
    <x v="0"/>
    <x v="1"/>
    <x v="1"/>
    <x v="0"/>
    <x v="0"/>
    <s v="Nigeria"/>
    <d v="2023-07-25T00:00:00"/>
    <d v="1899-12-30T12:18:00"/>
    <n v="2023"/>
    <x v="0"/>
  </r>
  <r>
    <n v="10"/>
    <s v="Others"/>
    <x v="0"/>
    <x v="1"/>
    <x v="2"/>
    <x v="3"/>
    <x v="2"/>
    <s v="Others"/>
    <d v="2023-07-25T00:00:00"/>
    <d v="1899-12-30T12:28:00"/>
    <n v="2023"/>
    <x v="0"/>
  </r>
  <r>
    <n v="11"/>
    <s v="Editing"/>
    <x v="0"/>
    <x v="1"/>
    <x v="0"/>
    <x v="0"/>
    <x v="0"/>
    <s v="Nigeria"/>
    <d v="2023-07-25T00:00:00"/>
    <d v="1899-12-30T13:24:00"/>
    <n v="2023"/>
    <x v="0"/>
  </r>
  <r>
    <n v="12"/>
    <s v="Others"/>
    <x v="0"/>
    <x v="1"/>
    <x v="1"/>
    <x v="4"/>
    <x v="0"/>
    <s v="Nigeria"/>
    <d v="2023-07-25T00:00:00"/>
    <d v="1899-12-30T14:09:00"/>
    <n v="2023"/>
    <x v="0"/>
  </r>
  <r>
    <n v="13"/>
    <s v="Web Developer"/>
    <x v="0"/>
    <x v="1"/>
    <x v="1"/>
    <x v="0"/>
    <x v="0"/>
    <s v="Nigeria"/>
    <d v="2023-07-25T00:00:00"/>
    <d v="1899-12-30T18:04:00"/>
    <n v="2023"/>
    <x v="0"/>
  </r>
  <r>
    <n v="14"/>
    <s v="Editing"/>
    <x v="0"/>
    <x v="0"/>
    <x v="0"/>
    <x v="5"/>
    <x v="0"/>
    <s v="Nigeria"/>
    <d v="2023-07-25T00:00:00"/>
    <d v="1899-12-30T18:26:00"/>
    <n v="2023"/>
    <x v="0"/>
  </r>
  <r>
    <n v="15"/>
    <s v="Social Media Marketers and Advertisement"/>
    <x v="1"/>
    <x v="1"/>
    <x v="1"/>
    <x v="2"/>
    <x v="0"/>
    <s v="Nigeria"/>
    <d v="2023-07-25T00:00:00"/>
    <d v="1899-12-30T18:30:00"/>
    <n v="2023"/>
    <x v="0"/>
  </r>
  <r>
    <n v="18"/>
    <s v="Computer Science"/>
    <x v="0"/>
    <x v="1"/>
    <x v="1"/>
    <x v="6"/>
    <x v="3"/>
    <s v="International"/>
    <d v="2023-07-25T00:00:00"/>
    <d v="1899-12-30T19:50:00"/>
    <n v="2023"/>
    <x v="0"/>
  </r>
  <r>
    <n v="19"/>
    <s v="Business Analyst"/>
    <x v="0"/>
    <x v="1"/>
    <x v="3"/>
    <x v="0"/>
    <x v="0"/>
    <s v="Nigeria"/>
    <d v="2023-07-25T00:00:00"/>
    <d v="1899-12-30T19:54:00"/>
    <n v="2023"/>
    <x v="0"/>
  </r>
  <r>
    <n v="20"/>
    <s v="Data Analyst"/>
    <x v="0"/>
    <x v="0"/>
    <x v="0"/>
    <x v="7"/>
    <x v="0"/>
    <s v="Nigeria"/>
    <d v="2023-07-25T00:00:00"/>
    <d v="1899-12-30T20:06:00"/>
    <n v="2023"/>
    <x v="0"/>
  </r>
  <r>
    <n v="21"/>
    <s v="Mobile App Development"/>
    <x v="0"/>
    <x v="1"/>
    <x v="1"/>
    <x v="8"/>
    <x v="0"/>
    <s v="Nigeria"/>
    <d v="2023-07-25T00:00:00"/>
    <d v="1899-12-30T21:11:00"/>
    <n v="2023"/>
    <x v="0"/>
  </r>
  <r>
    <n v="22"/>
    <s v="Digital Marketing"/>
    <x v="0"/>
    <x v="0"/>
    <x v="0"/>
    <x v="4"/>
    <x v="0"/>
    <s v="Nigeria"/>
    <d v="2023-07-25T00:00:00"/>
    <d v="1899-12-30T21:23:00"/>
    <n v="2023"/>
    <x v="0"/>
  </r>
  <r>
    <n v="23"/>
    <s v="Tech Management"/>
    <x v="0"/>
    <x v="1"/>
    <x v="0"/>
    <x v="0"/>
    <x v="0"/>
    <s v="Nigeria"/>
    <d v="2023-07-25T00:00:00"/>
    <d v="1899-12-30T22:32:00"/>
    <n v="2023"/>
    <x v="0"/>
  </r>
  <r>
    <n v="24"/>
    <s v="Web Developer"/>
    <x v="0"/>
    <x v="0"/>
    <x v="1"/>
    <x v="4"/>
    <x v="0"/>
    <s v="Nigeria"/>
    <d v="2023-07-25T00:00:00"/>
    <d v="1899-12-30T22:50:00"/>
    <n v="2023"/>
    <x v="0"/>
  </r>
  <r>
    <n v="25"/>
    <s v="Project Management"/>
    <x v="0"/>
    <x v="0"/>
    <x v="0"/>
    <x v="0"/>
    <x v="0"/>
    <s v="Nigeria"/>
    <d v="2023-07-26T00:00:00"/>
    <d v="1899-12-30T06:37:00"/>
    <n v="2023"/>
    <x v="0"/>
  </r>
  <r>
    <n v="26"/>
    <s v="Programming"/>
    <x v="0"/>
    <x v="1"/>
    <x v="0"/>
    <x v="0"/>
    <x v="0"/>
    <s v="Nigeria"/>
    <d v="2023-07-26T00:00:00"/>
    <d v="1899-12-30T08:38:00"/>
    <n v="2023"/>
    <x v="0"/>
  </r>
  <r>
    <n v="27"/>
    <s v="Web Developer"/>
    <x v="0"/>
    <x v="1"/>
    <x v="0"/>
    <x v="4"/>
    <x v="0"/>
    <s v="Nigeria"/>
    <d v="2023-07-26T00:00:00"/>
    <d v="1899-12-30T11:29:00"/>
    <n v="2023"/>
    <x v="0"/>
  </r>
  <r>
    <n v="28"/>
    <s v="Web Developer"/>
    <x v="0"/>
    <x v="1"/>
    <x v="0"/>
    <x v="9"/>
    <x v="1"/>
    <s v="Nigeria"/>
    <d v="2023-07-26T00:00:00"/>
    <d v="1899-12-30T12:44:00"/>
    <n v="2023"/>
    <x v="0"/>
  </r>
  <r>
    <n v="29"/>
    <s v="Web Developer"/>
    <x v="0"/>
    <x v="1"/>
    <x v="0"/>
    <x v="9"/>
    <x v="1"/>
    <s v="Nigeria"/>
    <d v="2023-07-26T00:00:00"/>
    <d v="1899-12-30T12:44:00"/>
    <n v="2023"/>
    <x v="0"/>
  </r>
  <r>
    <n v="30"/>
    <s v="Web Developer"/>
    <x v="0"/>
    <x v="1"/>
    <x v="0"/>
    <x v="9"/>
    <x v="1"/>
    <s v="Nigeria"/>
    <d v="2023-07-26T00:00:00"/>
    <d v="1899-12-30T12:44:00"/>
    <n v="2023"/>
    <x v="0"/>
  </r>
  <r>
    <n v="31"/>
    <s v="Web Developer"/>
    <x v="0"/>
    <x v="1"/>
    <x v="0"/>
    <x v="9"/>
    <x v="1"/>
    <s v="Nigeria"/>
    <d v="2023-07-26T00:00:00"/>
    <d v="1899-12-30T12:44:00"/>
    <n v="2023"/>
    <x v="0"/>
  </r>
  <r>
    <n v="32"/>
    <s v="Web Developer"/>
    <x v="0"/>
    <x v="1"/>
    <x v="0"/>
    <x v="9"/>
    <x v="1"/>
    <s v="Nigeria"/>
    <d v="2023-07-26T00:00:00"/>
    <d v="1899-12-30T12:44:00"/>
    <n v="2023"/>
    <x v="0"/>
  </r>
  <r>
    <n v="33"/>
    <s v="Data Analyst"/>
    <x v="0"/>
    <x v="0"/>
    <x v="1"/>
    <x v="0"/>
    <x v="0"/>
    <s v="Nigeria"/>
    <d v="2023-07-26T00:00:00"/>
    <d v="1899-12-30T12:44:00"/>
    <n v="2023"/>
    <x v="0"/>
  </r>
  <r>
    <n v="34"/>
    <s v="Computer Science"/>
    <x v="0"/>
    <x v="1"/>
    <x v="0"/>
    <x v="6"/>
    <x v="3"/>
    <s v="International"/>
    <d v="2023-07-26T00:00:00"/>
    <d v="1899-12-30T16:17:00"/>
    <n v="2023"/>
    <x v="0"/>
  </r>
  <r>
    <n v="35"/>
    <s v="Digital Marketing"/>
    <x v="0"/>
    <x v="0"/>
    <x v="2"/>
    <x v="10"/>
    <x v="1"/>
    <s v="Nigeria"/>
    <d v="2023-07-26T00:00:00"/>
    <d v="1899-12-30T18:18:00"/>
    <n v="2023"/>
    <x v="0"/>
  </r>
  <r>
    <n v="36"/>
    <s v="Electrical"/>
    <x v="0"/>
    <x v="1"/>
    <x v="0"/>
    <x v="0"/>
    <x v="0"/>
    <s v="Nigeria"/>
    <d v="2023-07-26T00:00:00"/>
    <d v="1899-12-30T19:13:00"/>
    <n v="2023"/>
    <x v="0"/>
  </r>
  <r>
    <n v="37"/>
    <s v="Tech Management"/>
    <x v="0"/>
    <x v="2"/>
    <x v="0"/>
    <x v="0"/>
    <x v="0"/>
    <s v="Nigeria"/>
    <d v="2023-07-26T00:00:00"/>
    <d v="1899-12-30T23:48:00"/>
    <n v="2023"/>
    <x v="0"/>
  </r>
  <r>
    <n v="38"/>
    <s v="Web Developer"/>
    <x v="0"/>
    <x v="1"/>
    <x v="0"/>
    <x v="4"/>
    <x v="0"/>
    <s v="Nigeria"/>
    <d v="2023-07-26T00:00:00"/>
    <d v="1899-12-30T23:52:00"/>
    <n v="2023"/>
    <x v="0"/>
  </r>
  <r>
    <n v="39"/>
    <s v="Data Analyst"/>
    <x v="0"/>
    <x v="0"/>
    <x v="0"/>
    <x v="0"/>
    <x v="0"/>
    <s v="Nigeria"/>
    <d v="2023-07-27T00:00:00"/>
    <d v="1899-12-30T06:20:00"/>
    <n v="2023"/>
    <x v="0"/>
  </r>
  <r>
    <n v="40"/>
    <s v="Cybersecurity"/>
    <x v="0"/>
    <x v="0"/>
    <x v="2"/>
    <x v="0"/>
    <x v="0"/>
    <s v="Nigeria"/>
    <d v="2023-07-27T00:00:00"/>
    <d v="1899-12-30T11:05:00"/>
    <n v="2023"/>
    <x v="0"/>
  </r>
  <r>
    <n v="41"/>
    <s v="Cybersecurity"/>
    <x v="0"/>
    <x v="0"/>
    <x v="0"/>
    <x v="0"/>
    <x v="0"/>
    <s v="Nigeria"/>
    <d v="2023-07-27T00:00:00"/>
    <d v="1899-12-30T11:05:00"/>
    <n v="2023"/>
    <x v="0"/>
  </r>
  <r>
    <n v="42"/>
    <s v="UI/UX design"/>
    <x v="0"/>
    <x v="0"/>
    <x v="2"/>
    <x v="0"/>
    <x v="0"/>
    <s v="Nigeria"/>
    <d v="2023-07-27T00:00:00"/>
    <d v="1899-12-30T11:27:00"/>
    <n v="2023"/>
    <x v="0"/>
  </r>
  <r>
    <n v="43"/>
    <s v="Web Developer"/>
    <x v="0"/>
    <x v="0"/>
    <x v="0"/>
    <x v="0"/>
    <x v="0"/>
    <s v="Nigeria"/>
    <d v="2023-07-27T00:00:00"/>
    <d v="1899-12-30T19:22:00"/>
    <n v="2023"/>
    <x v="0"/>
  </r>
  <r>
    <n v="44"/>
    <s v="Product Management"/>
    <x v="0"/>
    <x v="0"/>
    <x v="0"/>
    <x v="6"/>
    <x v="3"/>
    <s v="International"/>
    <d v="2023-07-27T00:00:00"/>
    <d v="1899-12-30T20:19:00"/>
    <n v="2023"/>
    <x v="0"/>
  </r>
  <r>
    <n v="45"/>
    <s v="Web Developer"/>
    <x v="0"/>
    <x v="0"/>
    <x v="0"/>
    <x v="0"/>
    <x v="0"/>
    <s v="Nigeria"/>
    <d v="2023-07-27T00:00:00"/>
    <d v="1899-12-30T20:28:00"/>
    <n v="2023"/>
    <x v="0"/>
  </r>
  <r>
    <n v="46"/>
    <s v="Web Developer"/>
    <x v="0"/>
    <x v="1"/>
    <x v="0"/>
    <x v="4"/>
    <x v="0"/>
    <s v="Nigeria"/>
    <d v="2023-07-27T00:00:00"/>
    <d v="1899-12-30T21:03:00"/>
    <n v="2023"/>
    <x v="0"/>
  </r>
  <r>
    <n v="47"/>
    <s v="App Development"/>
    <x v="0"/>
    <x v="1"/>
    <x v="2"/>
    <x v="2"/>
    <x v="0"/>
    <s v="Nigeria"/>
    <d v="2023-07-28T00:00:00"/>
    <d v="1899-12-30T17:28:00"/>
    <n v="2023"/>
    <x v="0"/>
  </r>
  <r>
    <n v="48"/>
    <s v="Data Analyst"/>
    <x v="0"/>
    <x v="1"/>
    <x v="0"/>
    <x v="11"/>
    <x v="4"/>
    <s v="Nigeria"/>
    <d v="2023-07-29T00:00:00"/>
    <d v="1899-12-30T07:33:00"/>
    <n v="2023"/>
    <x v="0"/>
  </r>
  <r>
    <n v="49"/>
    <s v="Software Developer"/>
    <x v="0"/>
    <x v="1"/>
    <x v="0"/>
    <x v="3"/>
    <x v="2"/>
    <s v="Nigeria"/>
    <d v="2023-07-29T00:00:00"/>
    <d v="1899-12-30T08:34:00"/>
    <n v="2023"/>
    <x v="0"/>
  </r>
  <r>
    <n v="50"/>
    <s v="Social Media Management"/>
    <x v="0"/>
    <x v="0"/>
    <x v="1"/>
    <x v="0"/>
    <x v="0"/>
    <s v="Nigeria"/>
    <d v="2023-07-29T00:00:00"/>
    <d v="1899-12-30T19:54:00"/>
    <n v="2023"/>
    <x v="0"/>
  </r>
  <r>
    <n v="51"/>
    <s v="Product Management"/>
    <x v="0"/>
    <x v="1"/>
    <x v="0"/>
    <x v="6"/>
    <x v="3"/>
    <s v="International"/>
    <d v="2023-07-29T00:00:00"/>
    <d v="1899-12-30T19:55:00"/>
    <n v="2023"/>
    <x v="0"/>
  </r>
  <r>
    <n v="52"/>
    <s v="Product Management"/>
    <x v="0"/>
    <x v="1"/>
    <x v="0"/>
    <x v="6"/>
    <x v="3"/>
    <s v="International"/>
    <d v="2023-07-29T00:00:00"/>
    <d v="1899-12-30T19:55:00"/>
    <n v="2023"/>
    <x v="0"/>
  </r>
  <r>
    <n v="53"/>
    <s v="Others"/>
    <x v="0"/>
    <x v="1"/>
    <x v="2"/>
    <x v="0"/>
    <x v="0"/>
    <s v="Nigeria"/>
    <d v="2023-07-30T00:00:00"/>
    <d v="1899-12-30T11:38:00"/>
    <n v="2023"/>
    <x v="0"/>
  </r>
  <r>
    <n v="54"/>
    <s v="Operations and Project Management"/>
    <x v="1"/>
    <x v="0"/>
    <x v="1"/>
    <x v="4"/>
    <x v="0"/>
    <s v="Nigeria"/>
    <d v="2023-07-31T00:00:00"/>
    <d v="1899-12-30T08:22:00"/>
    <n v="2023"/>
    <x v="0"/>
  </r>
  <r>
    <n v="55"/>
    <s v="Digital Marketing"/>
    <x v="0"/>
    <x v="0"/>
    <x v="0"/>
    <x v="0"/>
    <x v="0"/>
    <s v="Nigeria"/>
    <d v="2023-07-31T00:00:00"/>
    <d v="1899-12-30T08:41:00"/>
    <n v="2023"/>
    <x v="0"/>
  </r>
  <r>
    <n v="56"/>
    <s v="Web Developer"/>
    <x v="0"/>
    <x v="1"/>
    <x v="2"/>
    <x v="10"/>
    <x v="1"/>
    <s v="Nigeria"/>
    <d v="2023-07-31T00:00:00"/>
    <d v="1899-12-30T21:42:00"/>
    <n v="2023"/>
    <x v="0"/>
  </r>
  <r>
    <n v="57"/>
    <s v="Web Developer"/>
    <x v="0"/>
    <x v="1"/>
    <x v="0"/>
    <x v="0"/>
    <x v="0"/>
    <s v="Nigeria"/>
    <d v="2023-01-08T00:00:00"/>
    <d v="1899-12-30T07:25:00"/>
    <n v="2023"/>
    <x v="1"/>
  </r>
  <r>
    <n v="58"/>
    <s v="UI/UX design"/>
    <x v="0"/>
    <x v="0"/>
    <x v="0"/>
    <x v="0"/>
    <x v="0"/>
    <s v="Nigeria"/>
    <d v="2023-01-08T00:00:00"/>
    <d v="1899-12-30T08:34:00"/>
    <n v="2023"/>
    <x v="1"/>
  </r>
  <r>
    <n v="59"/>
    <s v="UI/UX design"/>
    <x v="0"/>
    <x v="0"/>
    <x v="2"/>
    <x v="5"/>
    <x v="0"/>
    <s v="Nigeria"/>
    <d v="2023-01-08T00:00:00"/>
    <d v="1899-12-30T11:07:00"/>
    <n v="2023"/>
    <x v="1"/>
  </r>
  <r>
    <n v="60"/>
    <s v="UI/UX design"/>
    <x v="0"/>
    <x v="0"/>
    <x v="2"/>
    <x v="5"/>
    <x v="0"/>
    <s v="Nigeria"/>
    <d v="2023-01-08T00:00:00"/>
    <d v="1899-12-30T11:10:00"/>
    <n v="2023"/>
    <x v="1"/>
  </r>
  <r>
    <n v="61"/>
    <s v="Software Developer"/>
    <x v="0"/>
    <x v="1"/>
    <x v="0"/>
    <x v="12"/>
    <x v="5"/>
    <s v="Nigeria"/>
    <d v="2023-01-08T00:00:00"/>
    <d v="1899-12-30T11:59:00"/>
    <n v="2023"/>
    <x v="1"/>
  </r>
  <r>
    <n v="62"/>
    <s v="Digital Marketing"/>
    <x v="0"/>
    <x v="1"/>
    <x v="1"/>
    <x v="0"/>
    <x v="0"/>
    <s v="Nigeria"/>
    <d v="2023-01-08T00:00:00"/>
    <d v="1899-12-30T14:56:00"/>
    <n v="2023"/>
    <x v="1"/>
  </r>
  <r>
    <n v="63"/>
    <s v="Data Science"/>
    <x v="0"/>
    <x v="0"/>
    <x v="1"/>
    <x v="6"/>
    <x v="3"/>
    <s v="International"/>
    <d v="2023-01-08T00:00:00"/>
    <d v="1899-12-30T16:59:00"/>
    <n v="2023"/>
    <x v="1"/>
  </r>
  <r>
    <n v="64"/>
    <s v="Tech Management"/>
    <x v="0"/>
    <x v="1"/>
    <x v="0"/>
    <x v="4"/>
    <x v="0"/>
    <s v="Nigeria"/>
    <d v="2023-01-08T00:00:00"/>
    <d v="1899-12-30T17:59:00"/>
    <n v="2023"/>
    <x v="1"/>
  </r>
  <r>
    <n v="65"/>
    <s v="Web Developer"/>
    <x v="0"/>
    <x v="0"/>
    <x v="0"/>
    <x v="0"/>
    <x v="0"/>
    <s v="Nigeria"/>
    <d v="2023-01-08T00:00:00"/>
    <d v="1899-12-30T18:13:00"/>
    <n v="2023"/>
    <x v="1"/>
  </r>
  <r>
    <n v="66"/>
    <s v="Artificial Intelligence"/>
    <x v="0"/>
    <x v="0"/>
    <x v="0"/>
    <x v="12"/>
    <x v="5"/>
    <s v="Nigeria"/>
    <d v="2023-02-08T00:00:00"/>
    <d v="1899-12-30T00:26:00"/>
    <n v="2023"/>
    <x v="2"/>
  </r>
  <r>
    <n v="67"/>
    <s v="Web Developer"/>
    <x v="0"/>
    <x v="1"/>
    <x v="0"/>
    <x v="0"/>
    <x v="0"/>
    <s v="Nigeria"/>
    <d v="2023-02-08T00:00:00"/>
    <d v="1899-12-30T02:19:00"/>
    <n v="2023"/>
    <x v="2"/>
  </r>
  <r>
    <n v="68"/>
    <s v="Programming"/>
    <x v="0"/>
    <x v="1"/>
    <x v="0"/>
    <x v="0"/>
    <x v="0"/>
    <s v="Nigeria"/>
    <d v="2023-02-08T00:00:00"/>
    <d v="1899-12-30T07:49:00"/>
    <n v="2023"/>
    <x v="2"/>
  </r>
  <r>
    <n v="69"/>
    <s v="Digital Marketing"/>
    <x v="0"/>
    <x v="0"/>
    <x v="2"/>
    <x v="3"/>
    <x v="2"/>
    <s v="Others"/>
    <d v="2023-02-08T00:00:00"/>
    <d v="1899-12-30T08:05:00"/>
    <n v="2023"/>
    <x v="2"/>
  </r>
  <r>
    <n v="70"/>
    <s v="Digital Marketing"/>
    <x v="0"/>
    <x v="1"/>
    <x v="1"/>
    <x v="7"/>
    <x v="0"/>
    <s v="Nigeria"/>
    <d v="2023-02-08T00:00:00"/>
    <d v="1899-12-30T08:38:00"/>
    <n v="2023"/>
    <x v="2"/>
  </r>
  <r>
    <n v="71"/>
    <s v="Others"/>
    <x v="0"/>
    <x v="1"/>
    <x v="2"/>
    <x v="3"/>
    <x v="2"/>
    <s v="Others"/>
    <d v="2023-02-08T00:00:00"/>
    <d v="1899-12-30T09:15:00"/>
    <n v="2023"/>
    <x v="2"/>
  </r>
  <r>
    <n v="72"/>
    <s v="Graphic Design"/>
    <x v="0"/>
    <x v="0"/>
    <x v="0"/>
    <x v="3"/>
    <x v="2"/>
    <s v="Nigeria"/>
    <d v="2023-02-08T00:00:00"/>
    <d v="1899-12-30T09:43:00"/>
    <n v="2023"/>
    <x v="2"/>
  </r>
  <r>
    <n v="73"/>
    <s v="Graphic Design"/>
    <x v="0"/>
    <x v="0"/>
    <x v="2"/>
    <x v="3"/>
    <x v="2"/>
    <s v="Others"/>
    <d v="2023-02-08T00:00:00"/>
    <d v="1899-12-30T09:44:00"/>
    <n v="2023"/>
    <x v="2"/>
  </r>
  <r>
    <n v="74"/>
    <s v="UI/UX design"/>
    <x v="0"/>
    <x v="0"/>
    <x v="0"/>
    <x v="0"/>
    <x v="0"/>
    <s v="Nigeria"/>
    <d v="2023-02-08T00:00:00"/>
    <d v="1899-12-30T11:41:00"/>
    <n v="2023"/>
    <x v="2"/>
  </r>
  <r>
    <n v="75"/>
    <s v="Tech Management"/>
    <x v="0"/>
    <x v="1"/>
    <x v="0"/>
    <x v="13"/>
    <x v="5"/>
    <s v="Nigeria"/>
    <d v="2023-02-08T00:00:00"/>
    <d v="1899-12-30T11:51:00"/>
    <n v="2023"/>
    <x v="2"/>
  </r>
  <r>
    <n v="76"/>
    <s v="UI/UX design"/>
    <x v="0"/>
    <x v="1"/>
    <x v="0"/>
    <x v="0"/>
    <x v="0"/>
    <s v="Nigeria"/>
    <d v="2023-02-08T00:00:00"/>
    <d v="1899-12-30T12:22:00"/>
    <n v="2023"/>
    <x v="2"/>
  </r>
  <r>
    <n v="77"/>
    <s v="Web Developer"/>
    <x v="0"/>
    <x v="1"/>
    <x v="0"/>
    <x v="0"/>
    <x v="0"/>
    <s v="Nigeria"/>
    <d v="2023-02-08T00:00:00"/>
    <d v="1899-12-30T12:22:00"/>
    <n v="2023"/>
    <x v="2"/>
  </r>
  <r>
    <n v="78"/>
    <s v="Web Developer"/>
    <x v="0"/>
    <x v="1"/>
    <x v="0"/>
    <x v="0"/>
    <x v="0"/>
    <s v="Nigeria"/>
    <d v="2023-02-08T00:00:00"/>
    <d v="1899-12-30T12:23:00"/>
    <n v="2023"/>
    <x v="2"/>
  </r>
  <r>
    <n v="79"/>
    <s v="Tech Management"/>
    <x v="0"/>
    <x v="1"/>
    <x v="2"/>
    <x v="1"/>
    <x v="1"/>
    <s v="Nigeria"/>
    <d v="2023-02-08T00:00:00"/>
    <d v="1899-12-30T14:44:00"/>
    <n v="2023"/>
    <x v="2"/>
  </r>
  <r>
    <n v="80"/>
    <s v="Data Science"/>
    <x v="0"/>
    <x v="1"/>
    <x v="0"/>
    <x v="13"/>
    <x v="5"/>
    <s v="Nigeria"/>
    <d v="2023-02-08T00:00:00"/>
    <d v="1899-12-30T14:55:00"/>
    <n v="2023"/>
    <x v="2"/>
  </r>
  <r>
    <n v="81"/>
    <s v="Data Science"/>
    <x v="0"/>
    <x v="0"/>
    <x v="0"/>
    <x v="0"/>
    <x v="0"/>
    <s v="Nigeria"/>
    <d v="2023-02-08T00:00:00"/>
    <d v="1899-12-30T15:01:00"/>
    <n v="2023"/>
    <x v="2"/>
  </r>
  <r>
    <n v="82"/>
    <s v="Data Science"/>
    <x v="0"/>
    <x v="0"/>
    <x v="0"/>
    <x v="0"/>
    <x v="0"/>
    <s v="Nigeria"/>
    <d v="2023-02-08T00:00:00"/>
    <d v="1899-12-30T15:01:00"/>
    <n v="2023"/>
    <x v="2"/>
  </r>
  <r>
    <n v="83"/>
    <s v="Graphic Design"/>
    <x v="0"/>
    <x v="1"/>
    <x v="1"/>
    <x v="14"/>
    <x v="4"/>
    <s v="Nigeria"/>
    <d v="2023-02-08T00:00:00"/>
    <d v="1899-12-30T15:17:00"/>
    <n v="2023"/>
    <x v="2"/>
  </r>
  <r>
    <n v="84"/>
    <s v="Artificial Intelligence and Cyber Security"/>
    <x v="1"/>
    <x v="0"/>
    <x v="0"/>
    <x v="13"/>
    <x v="5"/>
    <s v="Nigeria"/>
    <d v="2023-02-08T00:00:00"/>
    <d v="1899-12-30T15:46:00"/>
    <n v="2023"/>
    <x v="2"/>
  </r>
  <r>
    <n v="85"/>
    <s v="Data Analyst"/>
    <x v="0"/>
    <x v="1"/>
    <x v="1"/>
    <x v="0"/>
    <x v="0"/>
    <s v="Nigeria"/>
    <d v="2023-02-08T00:00:00"/>
    <d v="1899-12-30T16:02:00"/>
    <n v="2023"/>
    <x v="2"/>
  </r>
  <r>
    <n v="86"/>
    <s v="Data Scientist and Programming"/>
    <x v="1"/>
    <x v="1"/>
    <x v="2"/>
    <x v="2"/>
    <x v="0"/>
    <s v="Nigeria"/>
    <d v="2023-02-08T00:00:00"/>
    <d v="1899-12-30T18:24:00"/>
    <n v="2023"/>
    <x v="2"/>
  </r>
  <r>
    <n v="87"/>
    <s v="Digital Marketing"/>
    <x v="0"/>
    <x v="0"/>
    <x v="0"/>
    <x v="0"/>
    <x v="0"/>
    <s v="Nigeria"/>
    <d v="2023-02-08T00:00:00"/>
    <d v="1899-12-30T19:45:00"/>
    <n v="2023"/>
    <x v="2"/>
  </r>
  <r>
    <n v="88"/>
    <s v="Web Developer"/>
    <x v="0"/>
    <x v="0"/>
    <x v="0"/>
    <x v="3"/>
    <x v="2"/>
    <s v="Nigeria"/>
    <d v="2023-02-08T00:00:00"/>
    <d v="1899-12-30T20:44:00"/>
    <n v="2023"/>
    <x v="2"/>
  </r>
  <r>
    <n v="89"/>
    <s v="Data Analyst"/>
    <x v="0"/>
    <x v="0"/>
    <x v="0"/>
    <x v="15"/>
    <x v="5"/>
    <s v="Nigeria"/>
    <d v="2023-02-08T00:00:00"/>
    <d v="1899-12-30T20:47:00"/>
    <n v="2023"/>
    <x v="2"/>
  </r>
  <r>
    <n v="90"/>
    <s v="Data Analyst"/>
    <x v="0"/>
    <x v="0"/>
    <x v="0"/>
    <x v="15"/>
    <x v="5"/>
    <s v="Nigeria"/>
    <d v="2023-02-08T00:00:00"/>
    <d v="1899-12-30T20:54:00"/>
    <n v="2023"/>
    <x v="2"/>
  </r>
  <r>
    <n v="91"/>
    <s v="Artificial Intelligence"/>
    <x v="0"/>
    <x v="1"/>
    <x v="0"/>
    <x v="13"/>
    <x v="5"/>
    <s v="Nigeria"/>
    <d v="2023-02-08T00:00:00"/>
    <d v="1899-12-30T21:22:00"/>
    <n v="2023"/>
    <x v="2"/>
  </r>
  <r>
    <n v="92"/>
    <s v="Product Management"/>
    <x v="0"/>
    <x v="0"/>
    <x v="3"/>
    <x v="16"/>
    <x v="6"/>
    <s v="Nigeria"/>
    <d v="2023-03-08T00:00:00"/>
    <d v="1899-12-30T03:53:00"/>
    <n v="2023"/>
    <x v="3"/>
  </r>
  <r>
    <n v="93"/>
    <s v="Data Science Analytics"/>
    <x v="1"/>
    <x v="1"/>
    <x v="3"/>
    <x v="0"/>
    <x v="0"/>
    <s v="Nigeria"/>
    <d v="2023-03-08T00:00:00"/>
    <d v="1899-12-30T06:33:00"/>
    <n v="2023"/>
    <x v="3"/>
  </r>
  <r>
    <n v="94"/>
    <s v="Others"/>
    <x v="0"/>
    <x v="1"/>
    <x v="0"/>
    <x v="17"/>
    <x v="4"/>
    <s v="Nigeria"/>
    <d v="2023-03-08T00:00:00"/>
    <d v="1899-12-30T08:46:00"/>
    <n v="2023"/>
    <x v="3"/>
  </r>
  <r>
    <n v="95"/>
    <s v="Tech Management"/>
    <x v="0"/>
    <x v="0"/>
    <x v="1"/>
    <x v="9"/>
    <x v="1"/>
    <s v="Nigeria"/>
    <d v="2023-03-08T00:00:00"/>
    <d v="1899-12-30T09:57:00"/>
    <n v="2023"/>
    <x v="3"/>
  </r>
  <r>
    <n v="96"/>
    <s v="Data Science Business Analytics Data Analytics"/>
    <x v="1"/>
    <x v="0"/>
    <x v="3"/>
    <x v="6"/>
    <x v="3"/>
    <s v="International"/>
    <d v="2023-03-08T00:00:00"/>
    <d v="1899-12-30T10:50:00"/>
    <n v="2023"/>
    <x v="3"/>
  </r>
  <r>
    <n v="97"/>
    <s v="Artificial Intelligence"/>
    <x v="0"/>
    <x v="0"/>
    <x v="0"/>
    <x v="3"/>
    <x v="2"/>
    <s v="Nigeria"/>
    <d v="2023-03-08T00:00:00"/>
    <d v="1899-12-30T10:56:00"/>
    <n v="2023"/>
    <x v="3"/>
  </r>
  <r>
    <n v="98"/>
    <s v="Tech Management"/>
    <x v="0"/>
    <x v="1"/>
    <x v="1"/>
    <x v="9"/>
    <x v="1"/>
    <s v="Nigeria"/>
    <d v="2023-03-08T00:00:00"/>
    <d v="1899-12-30T15:08:00"/>
    <n v="2023"/>
    <x v="3"/>
  </r>
  <r>
    <n v="99"/>
    <s v="Web Developer"/>
    <x v="0"/>
    <x v="1"/>
    <x v="0"/>
    <x v="5"/>
    <x v="0"/>
    <s v="Nigeria"/>
    <d v="2023-03-08T00:00:00"/>
    <d v="1899-12-30T23:30:00"/>
    <n v="2023"/>
    <x v="3"/>
  </r>
  <r>
    <n v="100"/>
    <s v="Web Developer"/>
    <x v="0"/>
    <x v="0"/>
    <x v="0"/>
    <x v="6"/>
    <x v="3"/>
    <s v="International"/>
    <d v="2023-04-08T00:00:00"/>
    <d v="1899-12-30T04:36:00"/>
    <n v="2023"/>
    <x v="4"/>
  </r>
  <r>
    <n v="101"/>
    <s v="Content Writing"/>
    <x v="0"/>
    <x v="1"/>
    <x v="0"/>
    <x v="18"/>
    <x v="5"/>
    <s v="Nigeria"/>
    <d v="2023-04-08T00:00:00"/>
    <d v="1899-12-30T07:14:00"/>
    <n v="2023"/>
    <x v="4"/>
  </r>
  <r>
    <n v="102"/>
    <s v="Social Media Manager And Content Creator"/>
    <x v="1"/>
    <x v="0"/>
    <x v="0"/>
    <x v="5"/>
    <x v="0"/>
    <s v="Nigeria"/>
    <d v="2023-04-08T00:00:00"/>
    <d v="1899-12-30T07:47:00"/>
    <n v="2023"/>
    <x v="4"/>
  </r>
  <r>
    <n v="103"/>
    <s v="Others"/>
    <x v="0"/>
    <x v="0"/>
    <x v="0"/>
    <x v="9"/>
    <x v="1"/>
    <s v="Nigeria"/>
    <d v="2023-04-08T00:00:00"/>
    <d v="1899-12-30T09:25:00"/>
    <n v="2023"/>
    <x v="4"/>
  </r>
  <r>
    <n v="104"/>
    <s v="Digital Marketing"/>
    <x v="0"/>
    <x v="0"/>
    <x v="1"/>
    <x v="0"/>
    <x v="0"/>
    <s v="Nigeria"/>
    <d v="2023-04-08T00:00:00"/>
    <d v="1899-12-30T10:40:00"/>
    <n v="2023"/>
    <x v="4"/>
  </r>
  <r>
    <n v="105"/>
    <s v="UI/UX design"/>
    <x v="0"/>
    <x v="1"/>
    <x v="0"/>
    <x v="0"/>
    <x v="0"/>
    <s v="Nigeria"/>
    <d v="2023-04-08T00:00:00"/>
    <d v="1899-12-30T14:07:00"/>
    <n v="2023"/>
    <x v="4"/>
  </r>
  <r>
    <n v="106"/>
    <s v="Tech Management"/>
    <x v="0"/>
    <x v="0"/>
    <x v="0"/>
    <x v="12"/>
    <x v="5"/>
    <s v="Nigeria"/>
    <d v="2023-04-08T00:00:00"/>
    <d v="1899-12-30T14:10:00"/>
    <n v="2023"/>
    <x v="4"/>
  </r>
  <r>
    <n v="107"/>
    <s v="Tech Management"/>
    <x v="0"/>
    <x v="0"/>
    <x v="0"/>
    <x v="0"/>
    <x v="0"/>
    <s v="Nigeria"/>
    <d v="2023-04-08T00:00:00"/>
    <d v="1899-12-30T14:10:00"/>
    <n v="2023"/>
    <x v="4"/>
  </r>
  <r>
    <n v="108"/>
    <s v="Web Developer"/>
    <x v="0"/>
    <x v="1"/>
    <x v="0"/>
    <x v="4"/>
    <x v="0"/>
    <s v="Nigeria"/>
    <d v="2023-04-08T00:00:00"/>
    <d v="1899-12-30T14:23:00"/>
    <n v="2023"/>
    <x v="4"/>
  </r>
  <r>
    <n v="109"/>
    <s v="Web Developer"/>
    <x v="0"/>
    <x v="0"/>
    <x v="0"/>
    <x v="7"/>
    <x v="0"/>
    <s v="Nigeria"/>
    <d v="2023-04-08T00:00:00"/>
    <d v="1899-12-30T14:26:00"/>
    <n v="2023"/>
    <x v="4"/>
  </r>
  <r>
    <n v="110"/>
    <s v="UI/UX design"/>
    <x v="0"/>
    <x v="1"/>
    <x v="0"/>
    <x v="4"/>
    <x v="0"/>
    <s v="Nigeria"/>
    <d v="2023-04-08T00:00:00"/>
    <d v="1899-12-30T14:28:00"/>
    <n v="2023"/>
    <x v="4"/>
  </r>
  <r>
    <n v="111"/>
    <s v="Tech Management"/>
    <x v="0"/>
    <x v="0"/>
    <x v="0"/>
    <x v="0"/>
    <x v="0"/>
    <s v="Nigeria"/>
    <d v="2023-04-08T00:00:00"/>
    <d v="1899-12-30T14:28:00"/>
    <n v="2023"/>
    <x v="4"/>
  </r>
  <r>
    <n v="112"/>
    <s v="Digital Marketing"/>
    <x v="0"/>
    <x v="0"/>
    <x v="0"/>
    <x v="19"/>
    <x v="4"/>
    <s v="Nigeria"/>
    <d v="2023-04-08T00:00:00"/>
    <d v="1899-12-30T14:31:00"/>
    <n v="2023"/>
    <x v="4"/>
  </r>
  <r>
    <n v="113"/>
    <s v="Web Developer"/>
    <x v="0"/>
    <x v="1"/>
    <x v="0"/>
    <x v="0"/>
    <x v="0"/>
    <s v="Nigeria"/>
    <d v="2023-04-08T00:00:00"/>
    <d v="1899-12-30T14:31:00"/>
    <n v="2023"/>
    <x v="4"/>
  </r>
  <r>
    <n v="114"/>
    <s v="Web Developer"/>
    <x v="0"/>
    <x v="0"/>
    <x v="3"/>
    <x v="2"/>
    <x v="0"/>
    <s v="Nigeria"/>
    <d v="2023-04-08T00:00:00"/>
    <d v="1899-12-30T14:32:00"/>
    <n v="2023"/>
    <x v="4"/>
  </r>
  <r>
    <n v="115"/>
    <s v="Web Developer"/>
    <x v="0"/>
    <x v="0"/>
    <x v="3"/>
    <x v="2"/>
    <x v="0"/>
    <s v="Nigeria"/>
    <d v="2023-04-08T00:00:00"/>
    <d v="1899-12-30T14:32:00"/>
    <n v="2023"/>
    <x v="4"/>
  </r>
  <r>
    <n v="116"/>
    <s v="Artificial Intelligence"/>
    <x v="0"/>
    <x v="0"/>
    <x v="0"/>
    <x v="10"/>
    <x v="1"/>
    <s v="Nigeria"/>
    <d v="2023-04-08T00:00:00"/>
    <d v="1899-12-30T14:36:00"/>
    <n v="2023"/>
    <x v="4"/>
  </r>
  <r>
    <n v="117"/>
    <s v="Artificial Intelligence"/>
    <x v="0"/>
    <x v="0"/>
    <x v="0"/>
    <x v="10"/>
    <x v="1"/>
    <s v="Nigeria"/>
    <d v="2023-04-08T00:00:00"/>
    <d v="1899-12-30T14:37:00"/>
    <n v="2023"/>
    <x v="4"/>
  </r>
  <r>
    <n v="118"/>
    <s v="Web Developer"/>
    <x v="0"/>
    <x v="1"/>
    <x v="0"/>
    <x v="20"/>
    <x v="6"/>
    <s v="Nigeria"/>
    <d v="2023-04-08T00:00:00"/>
    <d v="1899-12-30T14:51:00"/>
    <n v="2023"/>
    <x v="4"/>
  </r>
  <r>
    <n v="119"/>
    <s v="Branding"/>
    <x v="0"/>
    <x v="1"/>
    <x v="1"/>
    <x v="8"/>
    <x v="0"/>
    <s v="Nigeria"/>
    <d v="2023-04-08T00:00:00"/>
    <d v="1899-12-30T15:07:00"/>
    <n v="2023"/>
    <x v="4"/>
  </r>
  <r>
    <n v="120"/>
    <s v="Data Analyst and Cloud Computing"/>
    <x v="1"/>
    <x v="0"/>
    <x v="0"/>
    <x v="0"/>
    <x v="0"/>
    <s v="Nigeria"/>
    <d v="2023-04-08T00:00:00"/>
    <d v="1899-12-30T15:22:00"/>
    <n v="2023"/>
    <x v="4"/>
  </r>
  <r>
    <n v="121"/>
    <s v="Data Analyst"/>
    <x v="0"/>
    <x v="1"/>
    <x v="0"/>
    <x v="0"/>
    <x v="0"/>
    <s v="Nigeria"/>
    <d v="2023-04-08T00:00:00"/>
    <d v="1899-12-30T15:28:00"/>
    <n v="2023"/>
    <x v="4"/>
  </r>
  <r>
    <n v="122"/>
    <s v="Programming and Web developer"/>
    <x v="1"/>
    <x v="1"/>
    <x v="0"/>
    <x v="7"/>
    <x v="0"/>
    <s v="Nigeria"/>
    <d v="2023-04-08T00:00:00"/>
    <d v="1899-12-30T15:30:00"/>
    <n v="2023"/>
    <x v="4"/>
  </r>
  <r>
    <n v="123"/>
    <s v="Web Developer"/>
    <x v="0"/>
    <x v="0"/>
    <x v="0"/>
    <x v="13"/>
    <x v="5"/>
    <s v="Nigeria"/>
    <d v="2023-04-08T00:00:00"/>
    <d v="1899-12-30T15:32:00"/>
    <n v="2023"/>
    <x v="4"/>
  </r>
  <r>
    <n v="124"/>
    <s v="Web Developer"/>
    <x v="0"/>
    <x v="0"/>
    <x v="0"/>
    <x v="3"/>
    <x v="2"/>
    <s v="Nigeria"/>
    <d v="2023-04-08T00:00:00"/>
    <d v="1899-12-30T15:33:00"/>
    <n v="2023"/>
    <x v="4"/>
  </r>
  <r>
    <n v="125"/>
    <s v="Software Developer"/>
    <x v="0"/>
    <x v="1"/>
    <x v="0"/>
    <x v="4"/>
    <x v="0"/>
    <s v="Nigeria"/>
    <d v="2023-04-08T00:00:00"/>
    <d v="1899-12-30T15:34:00"/>
    <n v="2023"/>
    <x v="4"/>
  </r>
  <r>
    <n v="126"/>
    <s v="Others"/>
    <x v="0"/>
    <x v="1"/>
    <x v="0"/>
    <x v="3"/>
    <x v="2"/>
    <s v="Nigeria"/>
    <d v="2023-04-08T00:00:00"/>
    <d v="1899-12-30T15:34:00"/>
    <n v="2023"/>
    <x v="4"/>
  </r>
  <r>
    <n v="127"/>
    <s v="Web Developer"/>
    <x v="0"/>
    <x v="1"/>
    <x v="0"/>
    <x v="12"/>
    <x v="5"/>
    <s v="Nigeria"/>
    <d v="2023-04-08T00:00:00"/>
    <d v="1899-12-30T15:35:00"/>
    <n v="2023"/>
    <x v="4"/>
  </r>
  <r>
    <n v="128"/>
    <s v="Tech Management"/>
    <x v="0"/>
    <x v="0"/>
    <x v="1"/>
    <x v="0"/>
    <x v="0"/>
    <s v="Nigeria"/>
    <d v="2023-04-08T00:00:00"/>
    <d v="1899-12-30T15:39:00"/>
    <n v="2023"/>
    <x v="4"/>
  </r>
  <r>
    <n v="129"/>
    <s v="Software Developer"/>
    <x v="0"/>
    <x v="0"/>
    <x v="1"/>
    <x v="7"/>
    <x v="0"/>
    <s v="Nigeria"/>
    <d v="2023-04-08T00:00:00"/>
    <d v="1899-12-30T15:41:00"/>
    <n v="2023"/>
    <x v="4"/>
  </r>
  <r>
    <n v="130"/>
    <s v="Tech Management"/>
    <x v="0"/>
    <x v="0"/>
    <x v="2"/>
    <x v="0"/>
    <x v="0"/>
    <s v="Nigeria"/>
    <d v="2023-04-08T00:00:00"/>
    <d v="1899-12-30T15:42:00"/>
    <n v="2023"/>
    <x v="4"/>
  </r>
  <r>
    <n v="131"/>
    <s v="Tech Management"/>
    <x v="0"/>
    <x v="0"/>
    <x v="2"/>
    <x v="0"/>
    <x v="0"/>
    <s v="Nigeria"/>
    <d v="2023-04-08T00:00:00"/>
    <d v="1899-12-30T15:42:00"/>
    <n v="2023"/>
    <x v="4"/>
  </r>
  <r>
    <n v="132"/>
    <s v="Tech Management"/>
    <x v="0"/>
    <x v="0"/>
    <x v="2"/>
    <x v="0"/>
    <x v="0"/>
    <s v="Nigeria"/>
    <d v="2023-04-08T00:00:00"/>
    <d v="1899-12-30T15:42:00"/>
    <n v="2023"/>
    <x v="4"/>
  </r>
  <r>
    <n v="133"/>
    <s v="Tech Management"/>
    <x v="0"/>
    <x v="1"/>
    <x v="0"/>
    <x v="12"/>
    <x v="5"/>
    <s v="Nigeria"/>
    <d v="2023-04-08T00:00:00"/>
    <d v="1899-12-30T15:42:00"/>
    <n v="2023"/>
    <x v="4"/>
  </r>
  <r>
    <n v="134"/>
    <s v="Web Developer"/>
    <x v="0"/>
    <x v="1"/>
    <x v="0"/>
    <x v="0"/>
    <x v="0"/>
    <s v="Nigeria"/>
    <d v="2023-04-08T00:00:00"/>
    <d v="1899-12-30T15:43:00"/>
    <n v="2023"/>
    <x v="4"/>
  </r>
  <r>
    <n v="135"/>
    <s v="Web Developer"/>
    <x v="0"/>
    <x v="0"/>
    <x v="0"/>
    <x v="19"/>
    <x v="4"/>
    <s v="Nigeria"/>
    <d v="2023-04-08T00:00:00"/>
    <d v="1899-12-30T15:46:00"/>
    <n v="2023"/>
    <x v="4"/>
  </r>
  <r>
    <n v="136"/>
    <s v="Graphic Design"/>
    <x v="0"/>
    <x v="1"/>
    <x v="1"/>
    <x v="11"/>
    <x v="4"/>
    <s v="Nigeria"/>
    <d v="2023-04-08T00:00:00"/>
    <d v="1899-12-30T15:49:00"/>
    <n v="2023"/>
    <x v="4"/>
  </r>
  <r>
    <n v="137"/>
    <s v="Graphic Design"/>
    <x v="0"/>
    <x v="1"/>
    <x v="1"/>
    <x v="11"/>
    <x v="4"/>
    <s v="Nigeria"/>
    <d v="2023-04-08T00:00:00"/>
    <d v="1899-12-30T15:52:00"/>
    <n v="2023"/>
    <x v="4"/>
  </r>
  <r>
    <n v="138"/>
    <s v="UI/UX design"/>
    <x v="0"/>
    <x v="0"/>
    <x v="0"/>
    <x v="0"/>
    <x v="0"/>
    <s v="Nigeria"/>
    <d v="2023-04-08T00:00:00"/>
    <d v="1899-12-30T15:56:00"/>
    <n v="2023"/>
    <x v="4"/>
  </r>
  <r>
    <n v="139"/>
    <s v="Wrige make music online make website"/>
    <x v="0"/>
    <x v="0"/>
    <x v="2"/>
    <x v="6"/>
    <x v="3"/>
    <s v="International"/>
    <d v="2023-04-08T00:00:00"/>
    <d v="1899-12-30T16:18:00"/>
    <n v="2023"/>
    <x v="4"/>
  </r>
  <r>
    <n v="140"/>
    <s v="Cybersecurity"/>
    <x v="0"/>
    <x v="0"/>
    <x v="2"/>
    <x v="3"/>
    <x v="2"/>
    <s v="Nigeria"/>
    <d v="2023-04-08T00:00:00"/>
    <d v="1899-12-30T16:23:00"/>
    <n v="2023"/>
    <x v="4"/>
  </r>
  <r>
    <n v="141"/>
    <s v="Others"/>
    <x v="0"/>
    <x v="0"/>
    <x v="0"/>
    <x v="3"/>
    <x v="2"/>
    <s v="Nigeria"/>
    <d v="2023-04-08T00:00:00"/>
    <d v="1899-12-30T16:29:00"/>
    <n v="2023"/>
    <x v="4"/>
  </r>
  <r>
    <n v="142"/>
    <s v="Tech Management"/>
    <x v="0"/>
    <x v="1"/>
    <x v="0"/>
    <x v="14"/>
    <x v="4"/>
    <s v="Nigeria"/>
    <d v="2023-04-08T00:00:00"/>
    <d v="1899-12-30T16:43:00"/>
    <n v="2023"/>
    <x v="4"/>
  </r>
  <r>
    <n v="143"/>
    <s v="Web Developer"/>
    <x v="0"/>
    <x v="0"/>
    <x v="0"/>
    <x v="4"/>
    <x v="0"/>
    <s v="Nigeria"/>
    <d v="2023-04-08T00:00:00"/>
    <d v="1899-12-30T16:47:00"/>
    <n v="2023"/>
    <x v="4"/>
  </r>
  <r>
    <n v="144"/>
    <s v="Product Management"/>
    <x v="0"/>
    <x v="1"/>
    <x v="0"/>
    <x v="18"/>
    <x v="5"/>
    <s v="Nigeria"/>
    <d v="2023-04-08T00:00:00"/>
    <d v="1899-12-30T16:55:00"/>
    <n v="2023"/>
    <x v="4"/>
  </r>
  <r>
    <n v="145"/>
    <s v="Web Developer"/>
    <x v="0"/>
    <x v="0"/>
    <x v="0"/>
    <x v="5"/>
    <x v="0"/>
    <s v="Nigeria"/>
    <d v="2023-04-08T00:00:00"/>
    <d v="1899-12-30T17:12:00"/>
    <n v="2023"/>
    <x v="4"/>
  </r>
  <r>
    <n v="146"/>
    <s v="Web Developer"/>
    <x v="0"/>
    <x v="0"/>
    <x v="0"/>
    <x v="5"/>
    <x v="0"/>
    <s v="Nigeria"/>
    <d v="2023-04-08T00:00:00"/>
    <d v="1899-12-30T17:12:00"/>
    <n v="2023"/>
    <x v="4"/>
  </r>
  <r>
    <n v="147"/>
    <s v="Cybersecurity"/>
    <x v="0"/>
    <x v="0"/>
    <x v="0"/>
    <x v="0"/>
    <x v="0"/>
    <s v="Nigeria"/>
    <d v="2023-04-08T00:00:00"/>
    <d v="1899-12-30T17:15:00"/>
    <n v="2023"/>
    <x v="4"/>
  </r>
  <r>
    <n v="148"/>
    <s v="Tech Management"/>
    <x v="0"/>
    <x v="1"/>
    <x v="0"/>
    <x v="0"/>
    <x v="0"/>
    <s v="Nigeria"/>
    <d v="2023-04-08T00:00:00"/>
    <d v="1899-12-30T17:19:00"/>
    <n v="2023"/>
    <x v="4"/>
  </r>
  <r>
    <n v="149"/>
    <s v="Others"/>
    <x v="0"/>
    <x v="0"/>
    <x v="0"/>
    <x v="14"/>
    <x v="4"/>
    <s v="Nigeria"/>
    <d v="2023-04-08T00:00:00"/>
    <d v="1899-12-30T17:35:00"/>
    <n v="2023"/>
    <x v="4"/>
  </r>
  <r>
    <n v="150"/>
    <s v="Programming and Web developer"/>
    <x v="1"/>
    <x v="1"/>
    <x v="0"/>
    <x v="16"/>
    <x v="6"/>
    <s v="Nigeria"/>
    <d v="2023-04-08T00:00:00"/>
    <d v="1899-12-30T17:57:00"/>
    <n v="2023"/>
    <x v="4"/>
  </r>
  <r>
    <n v="151"/>
    <s v="Marketing"/>
    <x v="0"/>
    <x v="0"/>
    <x v="2"/>
    <x v="0"/>
    <x v="0"/>
    <s v="Nigeria"/>
    <d v="2023-04-08T00:00:00"/>
    <d v="1899-12-30T18:06:00"/>
    <n v="2023"/>
    <x v="4"/>
  </r>
  <r>
    <n v="152"/>
    <s v="Product Management"/>
    <x v="0"/>
    <x v="0"/>
    <x v="1"/>
    <x v="3"/>
    <x v="2"/>
    <s v="Nigeria"/>
    <d v="2023-04-08T00:00:00"/>
    <d v="1899-12-30T18:11:00"/>
    <n v="2023"/>
    <x v="4"/>
  </r>
  <r>
    <n v="153"/>
    <s v="Product Management"/>
    <x v="0"/>
    <x v="0"/>
    <x v="1"/>
    <x v="3"/>
    <x v="2"/>
    <s v="Nigeria"/>
    <d v="2023-04-08T00:00:00"/>
    <d v="1899-12-30T18:11:00"/>
    <n v="2023"/>
    <x v="4"/>
  </r>
  <r>
    <n v="154"/>
    <s v="Tech Management"/>
    <x v="0"/>
    <x v="1"/>
    <x v="2"/>
    <x v="3"/>
    <x v="2"/>
    <s v="Others"/>
    <d v="2023-04-08T00:00:00"/>
    <d v="1899-12-30T18:16:00"/>
    <n v="2023"/>
    <x v="4"/>
  </r>
  <r>
    <n v="155"/>
    <s v="Artificial Intelligence"/>
    <x v="0"/>
    <x v="0"/>
    <x v="0"/>
    <x v="0"/>
    <x v="0"/>
    <s v="Nigeria"/>
    <d v="2023-04-08T00:00:00"/>
    <d v="1899-12-30T20:35:00"/>
    <n v="2023"/>
    <x v="4"/>
  </r>
  <r>
    <n v="156"/>
    <s v="Web Developer"/>
    <x v="0"/>
    <x v="1"/>
    <x v="0"/>
    <x v="21"/>
    <x v="1"/>
    <s v="Nigeria"/>
    <d v="2023-04-08T00:00:00"/>
    <d v="1899-12-30T21:07:00"/>
    <n v="2023"/>
    <x v="4"/>
  </r>
  <r>
    <n v="157"/>
    <s v="Web Developer"/>
    <x v="0"/>
    <x v="0"/>
    <x v="0"/>
    <x v="0"/>
    <x v="0"/>
    <s v="Nigeria"/>
    <d v="2023-04-08T00:00:00"/>
    <d v="1899-12-30T21:09:00"/>
    <n v="2023"/>
    <x v="4"/>
  </r>
  <r>
    <n v="158"/>
    <s v="Data Analyst"/>
    <x v="0"/>
    <x v="0"/>
    <x v="0"/>
    <x v="7"/>
    <x v="0"/>
    <s v="Nigeria"/>
    <d v="2023-04-08T00:00:00"/>
    <d v="1899-12-30T21:14:00"/>
    <n v="2023"/>
    <x v="4"/>
  </r>
  <r>
    <n v="159"/>
    <s v="Others"/>
    <x v="0"/>
    <x v="0"/>
    <x v="0"/>
    <x v="17"/>
    <x v="4"/>
    <s v="Nigeria"/>
    <d v="2023-04-08T00:00:00"/>
    <d v="1899-12-30T22:15:00"/>
    <n v="2023"/>
    <x v="4"/>
  </r>
  <r>
    <n v="160"/>
    <s v="Tech Management"/>
    <x v="0"/>
    <x v="1"/>
    <x v="0"/>
    <x v="3"/>
    <x v="2"/>
    <s v="Nigeria"/>
    <d v="2023-05-08T00:00:00"/>
    <d v="1899-12-30T06:39:00"/>
    <n v="2023"/>
    <x v="5"/>
  </r>
  <r>
    <n v="161"/>
    <s v="Web Developer"/>
    <x v="0"/>
    <x v="1"/>
    <x v="0"/>
    <x v="5"/>
    <x v="0"/>
    <s v="Nigeria"/>
    <d v="2023-05-08T00:00:00"/>
    <d v="1899-12-30T06:41:00"/>
    <n v="2023"/>
    <x v="5"/>
  </r>
  <r>
    <n v="162"/>
    <s v="Web Developer"/>
    <x v="0"/>
    <x v="0"/>
    <x v="0"/>
    <x v="0"/>
    <x v="0"/>
    <s v="Nigeria"/>
    <d v="2023-05-08T00:00:00"/>
    <d v="1899-12-30T07:50:00"/>
    <n v="2023"/>
    <x v="5"/>
  </r>
  <r>
    <n v="163"/>
    <s v="Graphic Design"/>
    <x v="0"/>
    <x v="1"/>
    <x v="0"/>
    <x v="1"/>
    <x v="1"/>
    <s v="Nigeria"/>
    <d v="2023-05-08T00:00:00"/>
    <d v="1899-12-30T08:04:00"/>
    <n v="2023"/>
    <x v="5"/>
  </r>
  <r>
    <n v="164"/>
    <s v="Web Developer"/>
    <x v="0"/>
    <x v="1"/>
    <x v="0"/>
    <x v="7"/>
    <x v="0"/>
    <s v="Nigeria"/>
    <d v="2023-05-08T00:00:00"/>
    <d v="1899-12-30T08:09:00"/>
    <n v="2023"/>
    <x v="5"/>
  </r>
  <r>
    <n v="165"/>
    <s v="Data Analyst"/>
    <x v="0"/>
    <x v="0"/>
    <x v="0"/>
    <x v="4"/>
    <x v="0"/>
    <s v="Nigeria"/>
    <d v="2023-05-08T00:00:00"/>
    <d v="1899-12-30T08:19:00"/>
    <n v="2023"/>
    <x v="5"/>
  </r>
  <r>
    <n v="166"/>
    <s v="UI/UX design"/>
    <x v="0"/>
    <x v="0"/>
    <x v="0"/>
    <x v="10"/>
    <x v="1"/>
    <s v="Nigeria"/>
    <d v="2023-05-08T00:00:00"/>
    <d v="1899-12-30T08:27:00"/>
    <n v="2023"/>
    <x v="5"/>
  </r>
  <r>
    <n v="167"/>
    <s v="Tech Management"/>
    <x v="0"/>
    <x v="0"/>
    <x v="0"/>
    <x v="2"/>
    <x v="0"/>
    <s v="Nigeria"/>
    <d v="2023-05-08T00:00:00"/>
    <d v="1899-12-30T08:47:00"/>
    <n v="2023"/>
    <x v="5"/>
  </r>
  <r>
    <n v="168"/>
    <s v="Web Developer"/>
    <x v="0"/>
    <x v="0"/>
    <x v="0"/>
    <x v="2"/>
    <x v="0"/>
    <s v="Nigeria"/>
    <d v="2023-05-08T00:00:00"/>
    <d v="1899-12-30T16:30:00"/>
    <n v="2023"/>
    <x v="5"/>
  </r>
  <r>
    <n v="169"/>
    <s v="Web Developer"/>
    <x v="0"/>
    <x v="0"/>
    <x v="0"/>
    <x v="0"/>
    <x v="0"/>
    <s v="Nigeria"/>
    <d v="2023-05-08T00:00:00"/>
    <d v="1899-12-30T16:34:00"/>
    <n v="2023"/>
    <x v="5"/>
  </r>
  <r>
    <n v="170"/>
    <s v="Web Developer"/>
    <x v="0"/>
    <x v="0"/>
    <x v="0"/>
    <x v="0"/>
    <x v="0"/>
    <s v="Nigeria"/>
    <d v="2023-05-08T00:00:00"/>
    <d v="1899-12-30T16:34:00"/>
    <n v="2023"/>
    <x v="5"/>
  </r>
  <r>
    <n v="171"/>
    <s v="Graphic Design"/>
    <x v="0"/>
    <x v="1"/>
    <x v="0"/>
    <x v="0"/>
    <x v="0"/>
    <s v="Nigeria"/>
    <d v="2023-05-08T00:00:00"/>
    <d v="1899-12-30T16:40:00"/>
    <n v="2023"/>
    <x v="5"/>
  </r>
  <r>
    <n v="172"/>
    <s v="Web Developer"/>
    <x v="0"/>
    <x v="1"/>
    <x v="0"/>
    <x v="7"/>
    <x v="0"/>
    <s v="Nigeria"/>
    <d v="2023-05-08T00:00:00"/>
    <d v="1899-12-30T16:41:00"/>
    <n v="2023"/>
    <x v="5"/>
  </r>
  <r>
    <n v="173"/>
    <s v="Web Developer"/>
    <x v="0"/>
    <x v="1"/>
    <x v="0"/>
    <x v="7"/>
    <x v="0"/>
    <s v="Nigeria"/>
    <d v="2023-05-08T00:00:00"/>
    <d v="1899-12-30T16:42:00"/>
    <n v="2023"/>
    <x v="5"/>
  </r>
  <r>
    <n v="174"/>
    <s v="Web Developer"/>
    <x v="0"/>
    <x v="1"/>
    <x v="0"/>
    <x v="3"/>
    <x v="2"/>
    <s v="Nigeria"/>
    <d v="2023-05-08T00:00:00"/>
    <d v="1899-12-30T16:46:00"/>
    <n v="2023"/>
    <x v="5"/>
  </r>
  <r>
    <n v="175"/>
    <s v="Tech Management"/>
    <x v="0"/>
    <x v="0"/>
    <x v="0"/>
    <x v="0"/>
    <x v="0"/>
    <s v="Nigeria"/>
    <d v="2023-05-08T00:00:00"/>
    <d v="1899-12-30T16:49:00"/>
    <n v="2023"/>
    <x v="5"/>
  </r>
  <r>
    <n v="176"/>
    <s v="Others"/>
    <x v="0"/>
    <x v="0"/>
    <x v="0"/>
    <x v="6"/>
    <x v="3"/>
    <s v="International"/>
    <d v="2023-05-08T00:00:00"/>
    <d v="1899-12-30T16:53:00"/>
    <n v="2023"/>
    <x v="5"/>
  </r>
  <r>
    <n v="177"/>
    <s v="Others"/>
    <x v="0"/>
    <x v="0"/>
    <x v="0"/>
    <x v="6"/>
    <x v="3"/>
    <s v="International"/>
    <d v="2023-05-08T00:00:00"/>
    <d v="1899-12-30T16:53:00"/>
    <n v="2023"/>
    <x v="5"/>
  </r>
  <r>
    <n v="178"/>
    <s v="Graphics Design Cyber Security and Data Analyst"/>
    <x v="1"/>
    <x v="1"/>
    <x v="0"/>
    <x v="0"/>
    <x v="0"/>
    <s v="Nigeria"/>
    <d v="2023-05-08T00:00:00"/>
    <d v="1899-12-30T16:56:00"/>
    <n v="2023"/>
    <x v="5"/>
  </r>
  <r>
    <n v="179"/>
    <s v="Graphic Design and Content Creation"/>
    <x v="1"/>
    <x v="1"/>
    <x v="1"/>
    <x v="17"/>
    <x v="4"/>
    <s v="Nigeria"/>
    <d v="2023-05-08T00:00:00"/>
    <d v="1899-12-30T16:58:00"/>
    <n v="2023"/>
    <x v="5"/>
  </r>
  <r>
    <n v="180"/>
    <s v="Digital Marketing"/>
    <x v="0"/>
    <x v="1"/>
    <x v="0"/>
    <x v="0"/>
    <x v="0"/>
    <s v="Nigeria"/>
    <d v="2023-05-08T00:00:00"/>
    <d v="1899-12-30T17:00:00"/>
    <n v="2023"/>
    <x v="5"/>
  </r>
  <r>
    <n v="181"/>
    <s v="Others"/>
    <x v="0"/>
    <x v="0"/>
    <x v="1"/>
    <x v="6"/>
    <x v="3"/>
    <s v="International"/>
    <d v="2023-05-08T00:00:00"/>
    <d v="1899-12-30T17:05:00"/>
    <n v="2023"/>
    <x v="5"/>
  </r>
  <r>
    <n v="182"/>
    <s v="Graphic Design"/>
    <x v="0"/>
    <x v="1"/>
    <x v="0"/>
    <x v="3"/>
    <x v="2"/>
    <s v="Nigeria"/>
    <d v="2023-05-08T00:00:00"/>
    <d v="1899-12-30T17:16:00"/>
    <n v="2023"/>
    <x v="5"/>
  </r>
  <r>
    <n v="183"/>
    <s v="Data Analyst"/>
    <x v="0"/>
    <x v="0"/>
    <x v="0"/>
    <x v="7"/>
    <x v="0"/>
    <s v="Nigeria"/>
    <d v="2023-05-08T00:00:00"/>
    <d v="1899-12-30T17:49:00"/>
    <n v="2023"/>
    <x v="5"/>
  </r>
  <r>
    <n v="184"/>
    <s v="Tech Management"/>
    <x v="0"/>
    <x v="0"/>
    <x v="2"/>
    <x v="0"/>
    <x v="0"/>
    <s v="Nigeria"/>
    <d v="2023-05-08T00:00:00"/>
    <d v="1899-12-30T17:51:00"/>
    <n v="2023"/>
    <x v="5"/>
  </r>
  <r>
    <n v="185"/>
    <s v="Web Developer"/>
    <x v="0"/>
    <x v="0"/>
    <x v="0"/>
    <x v="7"/>
    <x v="0"/>
    <s v="Nigeria"/>
    <d v="2023-05-08T00:00:00"/>
    <d v="1899-12-30T17:53:00"/>
    <n v="2023"/>
    <x v="5"/>
  </r>
  <r>
    <n v="186"/>
    <s v="Web Developer"/>
    <x v="0"/>
    <x v="0"/>
    <x v="0"/>
    <x v="7"/>
    <x v="0"/>
    <s v="Nigeria"/>
    <d v="2023-05-08T00:00:00"/>
    <d v="1899-12-30T17:53:00"/>
    <n v="2023"/>
    <x v="5"/>
  </r>
  <r>
    <n v="187"/>
    <s v="Web Developer"/>
    <x v="0"/>
    <x v="1"/>
    <x v="0"/>
    <x v="0"/>
    <x v="0"/>
    <s v="Nigeria"/>
    <d v="2023-05-08T00:00:00"/>
    <d v="1899-12-30T17:59:00"/>
    <n v="2023"/>
    <x v="5"/>
  </r>
  <r>
    <n v="188"/>
    <s v="Data Science"/>
    <x v="0"/>
    <x v="0"/>
    <x v="0"/>
    <x v="0"/>
    <x v="0"/>
    <s v="Nigeria"/>
    <d v="2023-05-08T00:00:00"/>
    <d v="1899-12-30T18:05:00"/>
    <n v="2023"/>
    <x v="5"/>
  </r>
  <r>
    <n v="189"/>
    <s v="Tech Management"/>
    <x v="0"/>
    <x v="0"/>
    <x v="0"/>
    <x v="16"/>
    <x v="6"/>
    <s v="Nigeria"/>
    <d v="2023-05-08T00:00:00"/>
    <d v="1899-12-30T18:27:00"/>
    <n v="2023"/>
    <x v="5"/>
  </r>
  <r>
    <n v="190"/>
    <s v="Tech Management"/>
    <x v="0"/>
    <x v="0"/>
    <x v="0"/>
    <x v="16"/>
    <x v="6"/>
    <s v="Nigeria"/>
    <d v="2023-05-08T00:00:00"/>
    <d v="1899-12-30T18:27:00"/>
    <n v="2023"/>
    <x v="5"/>
  </r>
  <r>
    <n v="191"/>
    <s v="Digital Marketing"/>
    <x v="0"/>
    <x v="1"/>
    <x v="0"/>
    <x v="1"/>
    <x v="1"/>
    <s v="Nigeria"/>
    <d v="2023-05-08T00:00:00"/>
    <d v="1899-12-30T18:37:00"/>
    <n v="2023"/>
    <x v="5"/>
  </r>
  <r>
    <n v="192"/>
    <s v="Tech Management"/>
    <x v="0"/>
    <x v="0"/>
    <x v="0"/>
    <x v="0"/>
    <x v="0"/>
    <s v="Nigeria"/>
    <d v="2023-06-08T00:00:00"/>
    <d v="1899-12-30T08:05:00"/>
    <n v="2023"/>
    <x v="6"/>
  </r>
  <r>
    <n v="193"/>
    <s v="Web Developer"/>
    <x v="0"/>
    <x v="0"/>
    <x v="1"/>
    <x v="6"/>
    <x v="3"/>
    <s v="International"/>
    <d v="2023-06-08T00:00:00"/>
    <d v="1899-12-30T12:53:00"/>
    <n v="2023"/>
    <x v="6"/>
  </r>
  <r>
    <n v="194"/>
    <s v="Web Developer"/>
    <x v="0"/>
    <x v="0"/>
    <x v="1"/>
    <x v="6"/>
    <x v="3"/>
    <s v="International"/>
    <d v="2023-06-08T00:00:00"/>
    <d v="1899-12-30T12:53:00"/>
    <n v="2023"/>
    <x v="6"/>
  </r>
  <r>
    <n v="195"/>
    <s v="Data Science"/>
    <x v="0"/>
    <x v="0"/>
    <x v="0"/>
    <x v="2"/>
    <x v="0"/>
    <s v="Nigeria"/>
    <d v="2023-06-08T00:00:00"/>
    <d v="1899-12-30T15:16:00"/>
    <n v="2023"/>
    <x v="6"/>
  </r>
  <r>
    <n v="196"/>
    <s v="Data Science"/>
    <x v="0"/>
    <x v="0"/>
    <x v="0"/>
    <x v="2"/>
    <x v="0"/>
    <s v="Nigeria"/>
    <d v="2023-06-08T00:00:00"/>
    <d v="1899-12-30T15:19:00"/>
    <n v="2023"/>
    <x v="6"/>
  </r>
  <r>
    <n v="197"/>
    <s v="Web Developer"/>
    <x v="0"/>
    <x v="1"/>
    <x v="0"/>
    <x v="14"/>
    <x v="4"/>
    <s v="Nigeria"/>
    <d v="2023-06-08T00:00:00"/>
    <d v="1899-12-30T23:34:00"/>
    <n v="2023"/>
    <x v="6"/>
  </r>
  <r>
    <n v="198"/>
    <s v="Product Management"/>
    <x v="0"/>
    <x v="0"/>
    <x v="0"/>
    <x v="4"/>
    <x v="0"/>
    <s v="Nigeria"/>
    <d v="2023-07-08T00:00:00"/>
    <d v="1899-12-30T08:36:00"/>
    <n v="2023"/>
    <x v="0"/>
  </r>
  <r>
    <n v="199"/>
    <s v="Web Developer"/>
    <x v="0"/>
    <x v="0"/>
    <x v="0"/>
    <x v="0"/>
    <x v="0"/>
    <s v="Nigeria"/>
    <d v="2023-07-08T00:00:00"/>
    <d v="1899-12-30T09:10:00"/>
    <n v="2023"/>
    <x v="0"/>
  </r>
  <r>
    <n v="200"/>
    <s v="Web Developer"/>
    <x v="0"/>
    <x v="0"/>
    <x v="0"/>
    <x v="0"/>
    <x v="0"/>
    <s v="Nigeria"/>
    <d v="2023-07-08T00:00:00"/>
    <d v="1899-12-30T09:10:00"/>
    <n v="2023"/>
    <x v="0"/>
  </r>
  <r>
    <n v="201"/>
    <s v="Graphic Design"/>
    <x v="0"/>
    <x v="1"/>
    <x v="0"/>
    <x v="7"/>
    <x v="0"/>
    <s v="Nigeria"/>
    <d v="2023-07-08T00:00:00"/>
    <d v="1899-12-30T09:11:00"/>
    <n v="2023"/>
    <x v="0"/>
  </r>
  <r>
    <n v="202"/>
    <s v="Web Developer"/>
    <x v="0"/>
    <x v="0"/>
    <x v="0"/>
    <x v="2"/>
    <x v="0"/>
    <s v="Nigeria"/>
    <d v="2023-07-08T00:00:00"/>
    <d v="1899-12-30T09:13:00"/>
    <n v="2023"/>
    <x v="0"/>
  </r>
  <r>
    <n v="203"/>
    <s v="Web Developer"/>
    <x v="0"/>
    <x v="0"/>
    <x v="0"/>
    <x v="5"/>
    <x v="0"/>
    <s v="Nigeria"/>
    <d v="2023-07-08T00:00:00"/>
    <d v="1899-12-30T09:15:00"/>
    <n v="2023"/>
    <x v="0"/>
  </r>
  <r>
    <n v="204"/>
    <s v="UI/UX design"/>
    <x v="0"/>
    <x v="0"/>
    <x v="0"/>
    <x v="0"/>
    <x v="0"/>
    <s v="Nigeria"/>
    <d v="2023-07-08T00:00:00"/>
    <d v="1899-12-30T09:39:00"/>
    <n v="2023"/>
    <x v="0"/>
  </r>
  <r>
    <n v="205"/>
    <s v="Product Management"/>
    <x v="0"/>
    <x v="0"/>
    <x v="0"/>
    <x v="0"/>
    <x v="0"/>
    <s v="Nigeria"/>
    <d v="2023-07-08T00:00:00"/>
    <d v="1899-12-30T10:00:00"/>
    <n v="2023"/>
    <x v="0"/>
  </r>
  <r>
    <n v="206"/>
    <s v="Data Analyst"/>
    <x v="0"/>
    <x v="0"/>
    <x v="0"/>
    <x v="0"/>
    <x v="0"/>
    <s v="Nigeria"/>
    <d v="2023-07-08T00:00:00"/>
    <d v="1899-12-30T10:19:00"/>
    <n v="2023"/>
    <x v="0"/>
  </r>
  <r>
    <n v="207"/>
    <s v="Cybersecurity / Data analytics"/>
    <x v="1"/>
    <x v="1"/>
    <x v="0"/>
    <x v="3"/>
    <x v="2"/>
    <s v="Nigeria"/>
    <d v="2023-07-08T00:00:00"/>
    <d v="1899-12-30T11:19:00"/>
    <n v="2023"/>
    <x v="0"/>
  </r>
  <r>
    <n v="208"/>
    <s v="Forex Trading"/>
    <x v="0"/>
    <x v="1"/>
    <x v="0"/>
    <x v="4"/>
    <x v="0"/>
    <s v="Nigeria"/>
    <d v="2023-07-08T00:00:00"/>
    <d v="1899-12-30T11:20:00"/>
    <n v="2023"/>
    <x v="0"/>
  </r>
  <r>
    <n v="209"/>
    <s v="Tech Management"/>
    <x v="0"/>
    <x v="0"/>
    <x v="0"/>
    <x v="0"/>
    <x v="0"/>
    <s v="Nigeria"/>
    <d v="2023-07-08T00:00:00"/>
    <d v="1899-12-30T11:27:00"/>
    <n v="2023"/>
    <x v="0"/>
  </r>
  <r>
    <n v="210"/>
    <s v="Web Developer"/>
    <x v="0"/>
    <x v="0"/>
    <x v="0"/>
    <x v="0"/>
    <x v="0"/>
    <s v="Nigeria"/>
    <d v="2023-07-08T00:00:00"/>
    <d v="1899-12-30T11:59:00"/>
    <n v="2023"/>
    <x v="0"/>
  </r>
  <r>
    <n v="211"/>
    <s v="Counseling"/>
    <x v="0"/>
    <x v="0"/>
    <x v="0"/>
    <x v="3"/>
    <x v="2"/>
    <s v="Nigeria"/>
    <d v="2023-07-08T00:00:00"/>
    <d v="1899-12-30T11:59:00"/>
    <n v="2023"/>
    <x v="0"/>
  </r>
  <r>
    <n v="212"/>
    <s v="Counseling"/>
    <x v="0"/>
    <x v="0"/>
    <x v="0"/>
    <x v="3"/>
    <x v="2"/>
    <s v="Nigeria"/>
    <d v="2023-07-08T00:00:00"/>
    <d v="1899-12-30T11:59:00"/>
    <n v="2023"/>
    <x v="0"/>
  </r>
  <r>
    <n v="213"/>
    <s v="Programming and Blockchain technology"/>
    <x v="1"/>
    <x v="0"/>
    <x v="0"/>
    <x v="12"/>
    <x v="5"/>
    <s v="Nigeria"/>
    <d v="2023-07-08T00:00:00"/>
    <d v="1899-12-30T12:01:00"/>
    <n v="2023"/>
    <x v="0"/>
  </r>
  <r>
    <n v="214"/>
    <s v="Programming and Blockchain technology"/>
    <x v="1"/>
    <x v="0"/>
    <x v="0"/>
    <x v="12"/>
    <x v="5"/>
    <s v="Nigeria"/>
    <d v="2023-07-08T00:00:00"/>
    <d v="1899-12-30T12:01:00"/>
    <n v="2023"/>
    <x v="0"/>
  </r>
  <r>
    <n v="215"/>
    <s v="Web Developer"/>
    <x v="0"/>
    <x v="0"/>
    <x v="0"/>
    <x v="0"/>
    <x v="0"/>
    <s v="Nigeria"/>
    <d v="2023-07-08T00:00:00"/>
    <d v="1899-12-30T12:02:00"/>
    <n v="2023"/>
    <x v="0"/>
  </r>
  <r>
    <n v="216"/>
    <s v="Web Developer"/>
    <x v="0"/>
    <x v="0"/>
    <x v="0"/>
    <x v="8"/>
    <x v="0"/>
    <s v="Nigeria"/>
    <d v="2023-07-08T00:00:00"/>
    <d v="1899-12-30T12:10:00"/>
    <n v="2023"/>
    <x v="0"/>
  </r>
  <r>
    <n v="217"/>
    <s v="Web Developer"/>
    <x v="0"/>
    <x v="0"/>
    <x v="0"/>
    <x v="0"/>
    <x v="0"/>
    <s v="Nigeria"/>
    <d v="2023-07-08T00:00:00"/>
    <d v="1899-12-30T12:12:00"/>
    <n v="2023"/>
    <x v="0"/>
  </r>
  <r>
    <n v="218"/>
    <s v="Web Developer"/>
    <x v="0"/>
    <x v="0"/>
    <x v="0"/>
    <x v="0"/>
    <x v="0"/>
    <s v="Nigeria"/>
    <d v="2023-07-08T00:00:00"/>
    <d v="1899-12-30T12:20:00"/>
    <n v="2023"/>
    <x v="0"/>
  </r>
  <r>
    <n v="219"/>
    <s v="Web Developer"/>
    <x v="0"/>
    <x v="0"/>
    <x v="0"/>
    <x v="4"/>
    <x v="0"/>
    <s v="Nigeria"/>
    <d v="2023-07-08T00:00:00"/>
    <d v="1899-12-30T12:32:00"/>
    <n v="2023"/>
    <x v="0"/>
  </r>
  <r>
    <n v="220"/>
    <s v="Web Developer"/>
    <x v="0"/>
    <x v="0"/>
    <x v="0"/>
    <x v="4"/>
    <x v="0"/>
    <s v="Nigeria"/>
    <d v="2023-07-08T00:00:00"/>
    <d v="1899-12-30T12:33:00"/>
    <n v="2023"/>
    <x v="0"/>
  </r>
  <r>
    <n v="221"/>
    <s v="Tech Management"/>
    <x v="0"/>
    <x v="0"/>
    <x v="0"/>
    <x v="2"/>
    <x v="0"/>
    <s v="Nigeria"/>
    <d v="2023-07-08T00:00:00"/>
    <d v="1899-12-30T12:40:00"/>
    <n v="2023"/>
    <x v="0"/>
  </r>
  <r>
    <n v="222"/>
    <s v="Web Developer"/>
    <x v="0"/>
    <x v="0"/>
    <x v="0"/>
    <x v="0"/>
    <x v="0"/>
    <s v="Nigeria"/>
    <d v="2023-07-08T00:00:00"/>
    <d v="1899-12-30T12:41:00"/>
    <n v="2023"/>
    <x v="0"/>
  </r>
  <r>
    <n v="223"/>
    <s v="Cybersecurity"/>
    <x v="0"/>
    <x v="1"/>
    <x v="0"/>
    <x v="3"/>
    <x v="2"/>
    <s v="Nigeria"/>
    <d v="2023-07-08T00:00:00"/>
    <d v="1899-12-30T12:45:00"/>
    <n v="2023"/>
    <x v="0"/>
  </r>
  <r>
    <n v="224"/>
    <s v="Graphic Design"/>
    <x v="0"/>
    <x v="0"/>
    <x v="1"/>
    <x v="0"/>
    <x v="0"/>
    <s v="Nigeria"/>
    <d v="2023-07-08T00:00:00"/>
    <d v="1899-12-30T12:46:00"/>
    <n v="2023"/>
    <x v="0"/>
  </r>
  <r>
    <n v="225"/>
    <s v="Web Developer"/>
    <x v="0"/>
    <x v="0"/>
    <x v="0"/>
    <x v="2"/>
    <x v="0"/>
    <s v="Nigeria"/>
    <d v="2023-07-08T00:00:00"/>
    <d v="1899-12-30T12:47:00"/>
    <n v="2023"/>
    <x v="0"/>
  </r>
  <r>
    <n v="226"/>
    <s v="Tech and Development"/>
    <x v="0"/>
    <x v="1"/>
    <x v="0"/>
    <x v="2"/>
    <x v="0"/>
    <s v="Nigeria"/>
    <d v="2023-07-08T00:00:00"/>
    <d v="1899-12-30T12:52:00"/>
    <n v="2023"/>
    <x v="0"/>
  </r>
  <r>
    <n v="227"/>
    <s v="Virtual assistant"/>
    <x v="0"/>
    <x v="0"/>
    <x v="1"/>
    <x v="4"/>
    <x v="0"/>
    <s v="Nigeria"/>
    <d v="2023-07-08T00:00:00"/>
    <d v="1899-12-30T12:53:00"/>
    <n v="2023"/>
    <x v="0"/>
  </r>
  <r>
    <n v="228"/>
    <s v="Web Developer"/>
    <x v="0"/>
    <x v="0"/>
    <x v="2"/>
    <x v="3"/>
    <x v="2"/>
    <s v="Others"/>
    <d v="2023-07-08T00:00:00"/>
    <d v="1899-12-30T13:05:00"/>
    <n v="2023"/>
    <x v="0"/>
  </r>
  <r>
    <n v="229"/>
    <s v="Web Developer"/>
    <x v="0"/>
    <x v="0"/>
    <x v="2"/>
    <x v="3"/>
    <x v="2"/>
    <s v="Others"/>
    <d v="2023-07-08T00:00:00"/>
    <d v="1899-12-30T13:06:00"/>
    <n v="2023"/>
    <x v="0"/>
  </r>
  <r>
    <n v="230"/>
    <s v="Others"/>
    <x v="0"/>
    <x v="0"/>
    <x v="1"/>
    <x v="3"/>
    <x v="2"/>
    <s v="Nigeria"/>
    <d v="2023-07-08T00:00:00"/>
    <d v="1899-12-30T13:19:00"/>
    <n v="2023"/>
    <x v="0"/>
  </r>
  <r>
    <n v="231"/>
    <s v="Graphic Design and Video Editing"/>
    <x v="1"/>
    <x v="0"/>
    <x v="1"/>
    <x v="2"/>
    <x v="0"/>
    <s v="Nigeria"/>
    <d v="2023-07-08T00:00:00"/>
    <d v="1899-12-30T13:24:00"/>
    <n v="2023"/>
    <x v="0"/>
  </r>
  <r>
    <n v="232"/>
    <s v="Web Developer"/>
    <x v="0"/>
    <x v="1"/>
    <x v="2"/>
    <x v="3"/>
    <x v="2"/>
    <s v="Others"/>
    <d v="2023-07-08T00:00:00"/>
    <d v="1899-12-30T13:30:00"/>
    <n v="2023"/>
    <x v="0"/>
  </r>
  <r>
    <n v="233"/>
    <s v="Others"/>
    <x v="0"/>
    <x v="0"/>
    <x v="0"/>
    <x v="1"/>
    <x v="1"/>
    <s v="Nigeria"/>
    <d v="2023-07-08T00:00:00"/>
    <d v="1899-12-30T13:54:00"/>
    <n v="2023"/>
    <x v="0"/>
  </r>
  <r>
    <n v="234"/>
    <s v="Tech Management"/>
    <x v="0"/>
    <x v="0"/>
    <x v="0"/>
    <x v="1"/>
    <x v="1"/>
    <s v="Nigeria"/>
    <d v="2023-07-08T00:00:00"/>
    <d v="1899-12-30T13:56:00"/>
    <n v="2023"/>
    <x v="0"/>
  </r>
  <r>
    <n v="235"/>
    <s v="Excel Word and Google Workspace"/>
    <x v="1"/>
    <x v="0"/>
    <x v="0"/>
    <x v="0"/>
    <x v="0"/>
    <s v="Nigeria"/>
    <d v="2023-07-08T00:00:00"/>
    <d v="1899-12-30T14:05:00"/>
    <n v="2023"/>
    <x v="0"/>
  </r>
  <r>
    <n v="236"/>
    <s v="Excel Word and Google Workspace"/>
    <x v="1"/>
    <x v="0"/>
    <x v="0"/>
    <x v="0"/>
    <x v="0"/>
    <s v="Nigeria"/>
    <d v="2023-07-08T00:00:00"/>
    <d v="1899-12-30T14:05:00"/>
    <n v="2023"/>
    <x v="0"/>
  </r>
  <r>
    <n v="237"/>
    <s v="Excel Word and Google Workspace"/>
    <x v="1"/>
    <x v="0"/>
    <x v="0"/>
    <x v="0"/>
    <x v="0"/>
    <s v="Nigeria"/>
    <d v="2023-07-08T00:00:00"/>
    <d v="1899-12-30T14:05:00"/>
    <n v="2023"/>
    <x v="0"/>
  </r>
  <r>
    <n v="238"/>
    <s v="Data Analyst"/>
    <x v="0"/>
    <x v="0"/>
    <x v="0"/>
    <x v="3"/>
    <x v="2"/>
    <s v="Nigeria"/>
    <d v="2023-07-08T00:00:00"/>
    <d v="1899-12-30T14:12:00"/>
    <n v="2023"/>
    <x v="0"/>
  </r>
  <r>
    <n v="239"/>
    <s v="Graphic Design"/>
    <x v="0"/>
    <x v="0"/>
    <x v="0"/>
    <x v="1"/>
    <x v="1"/>
    <s v="Nigeria"/>
    <d v="2023-07-08T00:00:00"/>
    <d v="1899-12-30T14:14:00"/>
    <n v="2023"/>
    <x v="0"/>
  </r>
  <r>
    <n v="240"/>
    <s v="Tech Management"/>
    <x v="0"/>
    <x v="1"/>
    <x v="0"/>
    <x v="0"/>
    <x v="0"/>
    <s v="Nigeria"/>
    <d v="2023-07-08T00:00:00"/>
    <d v="1899-12-30T14:33:00"/>
    <n v="2023"/>
    <x v="0"/>
  </r>
  <r>
    <n v="241"/>
    <s v="Web Developer"/>
    <x v="0"/>
    <x v="0"/>
    <x v="0"/>
    <x v="0"/>
    <x v="0"/>
    <s v="Nigeria"/>
    <d v="2023-07-08T00:00:00"/>
    <d v="1899-12-30T14:35:00"/>
    <n v="2023"/>
    <x v="0"/>
  </r>
  <r>
    <n v="242"/>
    <s v="Data Analyst"/>
    <x v="0"/>
    <x v="0"/>
    <x v="0"/>
    <x v="22"/>
    <x v="7"/>
    <s v="Nigeria"/>
    <d v="2023-07-08T00:00:00"/>
    <d v="1899-12-30T14:35:00"/>
    <n v="2023"/>
    <x v="0"/>
  </r>
  <r>
    <n v="243"/>
    <s v="Tech Management"/>
    <x v="0"/>
    <x v="0"/>
    <x v="0"/>
    <x v="2"/>
    <x v="0"/>
    <s v="Nigeria"/>
    <d v="2023-07-08T00:00:00"/>
    <d v="1899-12-30T14:45:00"/>
    <n v="2023"/>
    <x v="0"/>
  </r>
  <r>
    <n v="244"/>
    <s v="Graphic Design"/>
    <x v="0"/>
    <x v="0"/>
    <x v="1"/>
    <x v="3"/>
    <x v="2"/>
    <s v="Nigeria"/>
    <d v="2023-07-08T00:00:00"/>
    <d v="1899-12-30T14:55:00"/>
    <n v="2023"/>
    <x v="0"/>
  </r>
  <r>
    <n v="245"/>
    <s v="UI/UX design"/>
    <x v="0"/>
    <x v="0"/>
    <x v="0"/>
    <x v="0"/>
    <x v="0"/>
    <s v="Nigeria"/>
    <d v="2023-07-08T00:00:00"/>
    <d v="1899-12-30T14:57:00"/>
    <n v="2023"/>
    <x v="0"/>
  </r>
  <r>
    <n v="246"/>
    <s v="Web Developer"/>
    <x v="0"/>
    <x v="0"/>
    <x v="0"/>
    <x v="0"/>
    <x v="0"/>
    <s v="Nigeria"/>
    <d v="2023-07-08T00:00:00"/>
    <d v="1899-12-30T15:05:00"/>
    <n v="2023"/>
    <x v="0"/>
  </r>
  <r>
    <n v="247"/>
    <s v="Web Developer"/>
    <x v="0"/>
    <x v="1"/>
    <x v="0"/>
    <x v="14"/>
    <x v="4"/>
    <s v="Nigeria"/>
    <d v="2023-07-08T00:00:00"/>
    <d v="1899-12-30T15:17:00"/>
    <n v="2023"/>
    <x v="0"/>
  </r>
  <r>
    <n v="248"/>
    <s v="Mobile App Development"/>
    <x v="1"/>
    <x v="1"/>
    <x v="0"/>
    <x v="5"/>
    <x v="0"/>
    <s v="Nigeria"/>
    <d v="2023-07-08T00:00:00"/>
    <d v="1899-12-30T15:53:00"/>
    <n v="2023"/>
    <x v="0"/>
  </r>
  <r>
    <n v="249"/>
    <s v="Web Developer"/>
    <x v="0"/>
    <x v="1"/>
    <x v="0"/>
    <x v="7"/>
    <x v="0"/>
    <s v="Nigeria"/>
    <d v="2023-07-08T00:00:00"/>
    <d v="1899-12-30T16:01:00"/>
    <n v="2023"/>
    <x v="0"/>
  </r>
  <r>
    <n v="250"/>
    <s v="Graphic Design"/>
    <x v="0"/>
    <x v="0"/>
    <x v="1"/>
    <x v="2"/>
    <x v="0"/>
    <s v="Nigeria"/>
    <d v="2023-07-08T00:00:00"/>
    <d v="1899-12-30T16:10:00"/>
    <n v="2023"/>
    <x v="0"/>
  </r>
  <r>
    <n v="251"/>
    <s v="Blogging and Web development "/>
    <x v="1"/>
    <x v="1"/>
    <x v="0"/>
    <x v="7"/>
    <x v="0"/>
    <s v="Nigeria"/>
    <d v="2023-07-08T00:00:00"/>
    <d v="1899-12-30T16:39:00"/>
    <n v="2023"/>
    <x v="0"/>
  </r>
  <r>
    <n v="252"/>
    <s v="Web Developer"/>
    <x v="0"/>
    <x v="1"/>
    <x v="0"/>
    <x v="2"/>
    <x v="0"/>
    <s v="Nigeria"/>
    <d v="2023-07-08T00:00:00"/>
    <d v="1899-12-30T17:16:00"/>
    <n v="2023"/>
    <x v="0"/>
  </r>
  <r>
    <n v="253"/>
    <s v="Data Analyst"/>
    <x v="0"/>
    <x v="1"/>
    <x v="0"/>
    <x v="0"/>
    <x v="0"/>
    <s v="Nigeria"/>
    <d v="2023-07-08T00:00:00"/>
    <d v="1899-12-30T18:30:00"/>
    <n v="2023"/>
    <x v="0"/>
  </r>
  <r>
    <n v="254"/>
    <s v="UI/UX design"/>
    <x v="0"/>
    <x v="1"/>
    <x v="1"/>
    <x v="7"/>
    <x v="0"/>
    <s v="Nigeria"/>
    <d v="2023-07-08T00:00:00"/>
    <d v="1899-12-30T21:57:00"/>
    <n v="2023"/>
    <x v="0"/>
  </r>
  <r>
    <n v="255"/>
    <s v="Tech Management"/>
    <x v="0"/>
    <x v="0"/>
    <x v="0"/>
    <x v="0"/>
    <x v="0"/>
    <s v="Nigeria"/>
    <d v="2023-07-08T00:00:00"/>
    <d v="1899-12-30T22:49:00"/>
    <n v="2023"/>
    <x v="0"/>
  </r>
  <r>
    <n v="256"/>
    <s v="UI/UX design"/>
    <x v="0"/>
    <x v="0"/>
    <x v="0"/>
    <x v="23"/>
    <x v="1"/>
    <s v="Nigeria"/>
    <d v="2023-07-08T00:00:00"/>
    <d v="1899-12-30T23:41:00"/>
    <n v="2023"/>
    <x v="0"/>
  </r>
  <r>
    <n v="257"/>
    <s v="Software Developer"/>
    <x v="0"/>
    <x v="1"/>
    <x v="0"/>
    <x v="0"/>
    <x v="0"/>
    <s v="Nigeria"/>
    <d v="2023-08-08T00:00:00"/>
    <d v="1899-12-30T00:10:00"/>
    <n v="2023"/>
    <x v="7"/>
  </r>
  <r>
    <n v="258"/>
    <s v="Software Developer"/>
    <x v="0"/>
    <x v="1"/>
    <x v="0"/>
    <x v="0"/>
    <x v="0"/>
    <s v="Nigeria"/>
    <d v="2023-08-08T00:00:00"/>
    <d v="1899-12-30T00:10:00"/>
    <n v="2023"/>
    <x v="7"/>
  </r>
  <r>
    <n v="259"/>
    <s v="Editing"/>
    <x v="0"/>
    <x v="1"/>
    <x v="0"/>
    <x v="13"/>
    <x v="5"/>
    <s v="Nigeria"/>
    <d v="2023-08-08T00:00:00"/>
    <d v="1899-12-30T08:32:00"/>
    <n v="2023"/>
    <x v="7"/>
  </r>
  <r>
    <n v="260"/>
    <s v="Product Management"/>
    <x v="0"/>
    <x v="0"/>
    <x v="0"/>
    <x v="0"/>
    <x v="0"/>
    <s v="Nigeria"/>
    <d v="2023-08-08T00:00:00"/>
    <d v="1899-12-30T09:37:00"/>
    <n v="2023"/>
    <x v="7"/>
  </r>
  <r>
    <n v="261"/>
    <s v="Web Developer"/>
    <x v="0"/>
    <x v="0"/>
    <x v="0"/>
    <x v="2"/>
    <x v="0"/>
    <s v="Nigeria"/>
    <d v="2023-08-08T00:00:00"/>
    <d v="1899-12-30T09:38:00"/>
    <n v="2023"/>
    <x v="7"/>
  </r>
  <r>
    <n v="262"/>
    <s v="Web Developer"/>
    <x v="0"/>
    <x v="0"/>
    <x v="0"/>
    <x v="5"/>
    <x v="0"/>
    <s v="Nigeria"/>
    <d v="2023-08-08T00:00:00"/>
    <d v="1899-12-30T09:39:00"/>
    <n v="2023"/>
    <x v="7"/>
  </r>
  <r>
    <n v="263"/>
    <s v="Web Developer"/>
    <x v="0"/>
    <x v="1"/>
    <x v="2"/>
    <x v="1"/>
    <x v="1"/>
    <s v="Nigeria"/>
    <d v="2023-08-08T00:00:00"/>
    <d v="1899-12-30T09:43:00"/>
    <n v="2023"/>
    <x v="7"/>
  </r>
  <r>
    <n v="264"/>
    <s v="Mobile App Development"/>
    <x v="0"/>
    <x v="1"/>
    <x v="3"/>
    <x v="4"/>
    <x v="0"/>
    <s v="Nigeria"/>
    <d v="2023-08-08T00:00:00"/>
    <d v="1899-12-30T09:47:00"/>
    <n v="2023"/>
    <x v="7"/>
  </r>
  <r>
    <n v="265"/>
    <s v="Graphic Design"/>
    <x v="0"/>
    <x v="0"/>
    <x v="0"/>
    <x v="18"/>
    <x v="5"/>
    <s v="Nigeria"/>
    <d v="2023-08-08T00:00:00"/>
    <d v="1899-12-30T09:48:00"/>
    <n v="2023"/>
    <x v="7"/>
  </r>
  <r>
    <n v="266"/>
    <s v="Graphic Design"/>
    <x v="0"/>
    <x v="1"/>
    <x v="3"/>
    <x v="0"/>
    <x v="0"/>
    <s v="Nigeria"/>
    <d v="2023-08-08T00:00:00"/>
    <d v="1899-12-30T09:50:00"/>
    <n v="2023"/>
    <x v="7"/>
  </r>
  <r>
    <n v="267"/>
    <s v="Others"/>
    <x v="0"/>
    <x v="0"/>
    <x v="0"/>
    <x v="8"/>
    <x v="0"/>
    <s v="Nigeria"/>
    <d v="2023-08-08T00:00:00"/>
    <d v="1899-12-30T10:08:00"/>
    <n v="2023"/>
    <x v="7"/>
  </r>
  <r>
    <n v="268"/>
    <s v="Programming"/>
    <x v="0"/>
    <x v="1"/>
    <x v="0"/>
    <x v="6"/>
    <x v="3"/>
    <s v="International"/>
    <d v="2023-08-08T00:00:00"/>
    <d v="1899-12-30T10:13:00"/>
    <n v="2023"/>
    <x v="7"/>
  </r>
  <r>
    <n v="269"/>
    <s v="Forex Trading"/>
    <x v="0"/>
    <x v="1"/>
    <x v="0"/>
    <x v="3"/>
    <x v="2"/>
    <s v="Nigeria"/>
    <d v="2023-08-08T00:00:00"/>
    <d v="1899-12-30T10:15:00"/>
    <n v="2023"/>
    <x v="7"/>
  </r>
  <r>
    <n v="270"/>
    <s v="Forex Trading"/>
    <x v="0"/>
    <x v="1"/>
    <x v="0"/>
    <x v="3"/>
    <x v="2"/>
    <s v="Nigeria"/>
    <d v="2023-08-08T00:00:00"/>
    <d v="1899-12-30T10:15:00"/>
    <n v="2023"/>
    <x v="7"/>
  </r>
  <r>
    <n v="271"/>
    <s v="Web Developer"/>
    <x v="0"/>
    <x v="0"/>
    <x v="0"/>
    <x v="3"/>
    <x v="2"/>
    <s v="Nigeria"/>
    <d v="2023-08-08T00:00:00"/>
    <d v="1899-12-30T10:17:00"/>
    <n v="2023"/>
    <x v="7"/>
  </r>
  <r>
    <n v="272"/>
    <s v="Cybersecurity"/>
    <x v="0"/>
    <x v="0"/>
    <x v="0"/>
    <x v="19"/>
    <x v="4"/>
    <s v="Nigeria"/>
    <d v="2023-08-08T00:00:00"/>
    <d v="1899-12-30T10:18:00"/>
    <n v="2023"/>
    <x v="7"/>
  </r>
  <r>
    <n v="273"/>
    <s v="Product Management"/>
    <x v="0"/>
    <x v="0"/>
    <x v="2"/>
    <x v="5"/>
    <x v="0"/>
    <s v="Nigeria"/>
    <d v="2023-08-08T00:00:00"/>
    <d v="1899-12-30T10:19:00"/>
    <n v="2023"/>
    <x v="7"/>
  </r>
  <r>
    <n v="274"/>
    <s v="Web Developer"/>
    <x v="0"/>
    <x v="1"/>
    <x v="0"/>
    <x v="0"/>
    <x v="0"/>
    <s v="Nigeria"/>
    <d v="2023-08-08T00:00:00"/>
    <d v="1899-12-30T10:49:00"/>
    <n v="2023"/>
    <x v="7"/>
  </r>
  <r>
    <n v="275"/>
    <s v="Web Developer"/>
    <x v="0"/>
    <x v="0"/>
    <x v="0"/>
    <x v="7"/>
    <x v="0"/>
    <s v="Nigeria"/>
    <d v="2023-08-08T00:00:00"/>
    <d v="1899-12-30T10:50:00"/>
    <n v="2023"/>
    <x v="7"/>
  </r>
  <r>
    <n v="276"/>
    <s v="Data Analyst"/>
    <x v="0"/>
    <x v="0"/>
    <x v="0"/>
    <x v="4"/>
    <x v="0"/>
    <s v="Nigeria"/>
    <d v="2023-08-08T00:00:00"/>
    <d v="1899-12-30T10:50:00"/>
    <n v="2023"/>
    <x v="7"/>
  </r>
  <r>
    <n v="277"/>
    <s v="Content Writing"/>
    <x v="0"/>
    <x v="0"/>
    <x v="0"/>
    <x v="0"/>
    <x v="0"/>
    <s v="Nigeria"/>
    <d v="2023-08-08T00:00:00"/>
    <d v="1899-12-30T10:52:00"/>
    <n v="2023"/>
    <x v="7"/>
  </r>
  <r>
    <n v="278"/>
    <s v="UI/UX design"/>
    <x v="0"/>
    <x v="0"/>
    <x v="0"/>
    <x v="0"/>
    <x v="0"/>
    <s v="Nigeria"/>
    <d v="2023-08-08T00:00:00"/>
    <d v="1899-12-30T10:52:00"/>
    <n v="2023"/>
    <x v="7"/>
  </r>
  <r>
    <n v="279"/>
    <s v="Web Developer"/>
    <x v="0"/>
    <x v="0"/>
    <x v="0"/>
    <x v="7"/>
    <x v="0"/>
    <s v="Nigeria"/>
    <d v="2023-08-08T00:00:00"/>
    <d v="1899-12-30T10:52:00"/>
    <n v="2023"/>
    <x v="7"/>
  </r>
  <r>
    <n v="280"/>
    <s v="Web Developer"/>
    <x v="0"/>
    <x v="0"/>
    <x v="0"/>
    <x v="7"/>
    <x v="0"/>
    <s v="Nigeria"/>
    <d v="2023-08-08T00:00:00"/>
    <d v="1899-12-30T10:52:00"/>
    <n v="2023"/>
    <x v="7"/>
  </r>
  <r>
    <n v="281"/>
    <s v="Data Analyst"/>
    <x v="0"/>
    <x v="0"/>
    <x v="0"/>
    <x v="0"/>
    <x v="0"/>
    <s v="Nigeria"/>
    <d v="2023-08-08T00:00:00"/>
    <d v="1899-12-30T10:54:00"/>
    <n v="2023"/>
    <x v="7"/>
  </r>
  <r>
    <n v="282"/>
    <s v="Data Analyst"/>
    <x v="0"/>
    <x v="0"/>
    <x v="0"/>
    <x v="0"/>
    <x v="0"/>
    <s v="Nigeria"/>
    <d v="2023-08-08T00:00:00"/>
    <d v="1899-12-30T10:54:00"/>
    <n v="2023"/>
    <x v="7"/>
  </r>
  <r>
    <n v="283"/>
    <s v="Programming"/>
    <x v="0"/>
    <x v="1"/>
    <x v="0"/>
    <x v="13"/>
    <x v="5"/>
    <s v="Nigeria"/>
    <d v="2023-08-08T00:00:00"/>
    <d v="1899-12-30T11:08:00"/>
    <n v="2023"/>
    <x v="7"/>
  </r>
  <r>
    <n v="284"/>
    <s v="Programming"/>
    <x v="0"/>
    <x v="1"/>
    <x v="0"/>
    <x v="5"/>
    <x v="0"/>
    <s v="Nigeria"/>
    <d v="2023-08-08T00:00:00"/>
    <d v="1899-12-30T11:12:00"/>
    <n v="2023"/>
    <x v="7"/>
  </r>
  <r>
    <n v="285"/>
    <s v="Web Developer"/>
    <x v="0"/>
    <x v="1"/>
    <x v="0"/>
    <x v="18"/>
    <x v="5"/>
    <s v="Nigeria"/>
    <d v="2023-08-08T00:00:00"/>
    <d v="1899-12-30T11:18:00"/>
    <n v="2023"/>
    <x v="7"/>
  </r>
  <r>
    <n v="286"/>
    <s v="Content Writing"/>
    <x v="0"/>
    <x v="1"/>
    <x v="1"/>
    <x v="7"/>
    <x v="0"/>
    <s v="Nigeria"/>
    <d v="2023-08-08T00:00:00"/>
    <d v="1899-12-30T11:34:00"/>
    <n v="2023"/>
    <x v="7"/>
  </r>
  <r>
    <n v="287"/>
    <s v="Data Analyst"/>
    <x v="0"/>
    <x v="0"/>
    <x v="0"/>
    <x v="2"/>
    <x v="0"/>
    <s v="Nigeria"/>
    <d v="2023-08-08T00:00:00"/>
    <d v="1899-12-30T11:53:00"/>
    <n v="2023"/>
    <x v="7"/>
  </r>
  <r>
    <n v="288"/>
    <s v="Others"/>
    <x v="0"/>
    <x v="0"/>
    <x v="1"/>
    <x v="7"/>
    <x v="0"/>
    <s v="Nigeria"/>
    <d v="2023-08-08T00:00:00"/>
    <d v="1899-12-30T11:55:00"/>
    <n v="2023"/>
    <x v="7"/>
  </r>
  <r>
    <n v="289"/>
    <s v="Project Management and UI/UX Interface"/>
    <x v="1"/>
    <x v="1"/>
    <x v="0"/>
    <x v="9"/>
    <x v="1"/>
    <s v="Nigeria"/>
    <d v="2023-08-08T00:00:00"/>
    <d v="1899-12-30T12:45:00"/>
    <n v="2023"/>
    <x v="7"/>
  </r>
  <r>
    <n v="290"/>
    <s v="Web Developer"/>
    <x v="0"/>
    <x v="1"/>
    <x v="1"/>
    <x v="5"/>
    <x v="0"/>
    <s v="Nigeria"/>
    <d v="2023-08-08T00:00:00"/>
    <d v="1899-12-30T13:05:00"/>
    <n v="2023"/>
    <x v="7"/>
  </r>
  <r>
    <n v="291"/>
    <s v="Project management and Business Analyst"/>
    <x v="1"/>
    <x v="0"/>
    <x v="0"/>
    <x v="23"/>
    <x v="1"/>
    <s v="Nigeria"/>
    <d v="2023-08-08T00:00:00"/>
    <d v="1899-12-30T14:54:00"/>
    <n v="2023"/>
    <x v="7"/>
  </r>
  <r>
    <n v="292"/>
    <s v="Programming"/>
    <x v="0"/>
    <x v="0"/>
    <x v="0"/>
    <x v="7"/>
    <x v="0"/>
    <s v="Nigeria"/>
    <d v="2023-08-08T00:00:00"/>
    <d v="1899-12-30T15:05:00"/>
    <n v="2023"/>
    <x v="7"/>
  </r>
  <r>
    <n v="293"/>
    <s v="Web Developer"/>
    <x v="0"/>
    <x v="0"/>
    <x v="0"/>
    <x v="5"/>
    <x v="0"/>
    <s v="Nigeria"/>
    <d v="2023-08-08T00:00:00"/>
    <d v="1899-12-30T15:20:00"/>
    <n v="2023"/>
    <x v="7"/>
  </r>
  <r>
    <n v="294"/>
    <s v="UI/UX design"/>
    <x v="0"/>
    <x v="0"/>
    <x v="0"/>
    <x v="24"/>
    <x v="5"/>
    <s v="Nigeria"/>
    <d v="2023-08-08T00:00:00"/>
    <d v="1899-12-30T15:23:00"/>
    <n v="2023"/>
    <x v="7"/>
  </r>
  <r>
    <n v="295"/>
    <s v="Digital Marketing"/>
    <x v="0"/>
    <x v="0"/>
    <x v="1"/>
    <x v="0"/>
    <x v="0"/>
    <s v="Nigeria"/>
    <d v="2023-08-08T00:00:00"/>
    <d v="1899-12-30T15:24:00"/>
    <n v="2023"/>
    <x v="7"/>
  </r>
  <r>
    <n v="296"/>
    <s v="Product Management"/>
    <x v="0"/>
    <x v="0"/>
    <x v="0"/>
    <x v="2"/>
    <x v="0"/>
    <s v="Nigeria"/>
    <d v="2023-08-08T00:00:00"/>
    <d v="1899-12-30T15:39:00"/>
    <n v="2023"/>
    <x v="7"/>
  </r>
  <r>
    <n v="297"/>
    <s v="Web Developer"/>
    <x v="0"/>
    <x v="0"/>
    <x v="0"/>
    <x v="7"/>
    <x v="0"/>
    <s v="Nigeria"/>
    <d v="2023-08-08T00:00:00"/>
    <d v="1899-12-30T15:50:00"/>
    <n v="2023"/>
    <x v="7"/>
  </r>
  <r>
    <n v="298"/>
    <s v="Business Analyst"/>
    <x v="0"/>
    <x v="0"/>
    <x v="0"/>
    <x v="6"/>
    <x v="3"/>
    <s v="International"/>
    <d v="2023-08-08T00:00:00"/>
    <d v="1899-12-30T15:56:00"/>
    <n v="2023"/>
    <x v="7"/>
  </r>
  <r>
    <n v="299"/>
    <s v="Tech Management"/>
    <x v="0"/>
    <x v="0"/>
    <x v="0"/>
    <x v="0"/>
    <x v="0"/>
    <s v="Nigeria"/>
    <d v="2023-08-08T00:00:00"/>
    <d v="1899-12-30T15:58:00"/>
    <n v="2023"/>
    <x v="7"/>
  </r>
  <r>
    <n v="300"/>
    <s v="Tech Management"/>
    <x v="0"/>
    <x v="1"/>
    <x v="0"/>
    <x v="25"/>
    <x v="4"/>
    <s v="Nigeria"/>
    <d v="2023-08-08T00:00:00"/>
    <d v="1899-12-30T16:06:00"/>
    <n v="2023"/>
    <x v="7"/>
  </r>
  <r>
    <n v="301"/>
    <s v="Computer Science"/>
    <x v="0"/>
    <x v="1"/>
    <x v="0"/>
    <x v="5"/>
    <x v="0"/>
    <s v="Nigeria"/>
    <d v="2023-08-08T00:00:00"/>
    <d v="1899-12-30T16:10:00"/>
    <n v="2023"/>
    <x v="7"/>
  </r>
  <r>
    <n v="302"/>
    <s v="Tech Management"/>
    <x v="0"/>
    <x v="1"/>
    <x v="2"/>
    <x v="2"/>
    <x v="0"/>
    <s v="Nigeria"/>
    <d v="2023-08-08T00:00:00"/>
    <d v="1899-12-30T17:24:00"/>
    <n v="2023"/>
    <x v="7"/>
  </r>
  <r>
    <n v="303"/>
    <s v="Tech Management"/>
    <x v="0"/>
    <x v="1"/>
    <x v="0"/>
    <x v="2"/>
    <x v="0"/>
    <s v="Nigeria"/>
    <d v="2023-08-08T00:00:00"/>
    <d v="1899-12-30T17:27:00"/>
    <n v="2023"/>
    <x v="7"/>
  </r>
  <r>
    <n v="304"/>
    <s v="Tech Management"/>
    <x v="0"/>
    <x v="0"/>
    <x v="0"/>
    <x v="4"/>
    <x v="0"/>
    <s v="Nigeria"/>
    <d v="2023-08-08T00:00:00"/>
    <d v="1899-12-30T17:30:00"/>
    <n v="2023"/>
    <x v="7"/>
  </r>
  <r>
    <n v="305"/>
    <s v="Digital Marketing"/>
    <x v="0"/>
    <x v="1"/>
    <x v="1"/>
    <x v="13"/>
    <x v="5"/>
    <s v="Nigeria"/>
    <d v="2023-08-08T00:00:00"/>
    <d v="1899-12-30T18:08:00"/>
    <n v="2023"/>
    <x v="7"/>
  </r>
  <r>
    <n v="306"/>
    <s v="Catering"/>
    <x v="0"/>
    <x v="0"/>
    <x v="1"/>
    <x v="7"/>
    <x v="0"/>
    <s v="Nigeria"/>
    <d v="2023-08-08T00:00:00"/>
    <d v="1899-12-30T21:09:00"/>
    <n v="2023"/>
    <x v="7"/>
  </r>
  <r>
    <n v="307"/>
    <s v="Web Developer"/>
    <x v="0"/>
    <x v="0"/>
    <x v="2"/>
    <x v="3"/>
    <x v="2"/>
    <s v="Others"/>
    <d v="2023-09-08T00:00:00"/>
    <d v="1899-12-30T01:04:00"/>
    <n v="2023"/>
    <x v="8"/>
  </r>
  <r>
    <n v="308"/>
    <s v="Web Developer"/>
    <x v="0"/>
    <x v="1"/>
    <x v="0"/>
    <x v="0"/>
    <x v="0"/>
    <s v="Nigeria"/>
    <d v="2023-09-08T00:00:00"/>
    <d v="1899-12-30T06:17:00"/>
    <n v="2023"/>
    <x v="8"/>
  </r>
  <r>
    <n v="309"/>
    <s v="Tech Management"/>
    <x v="0"/>
    <x v="0"/>
    <x v="0"/>
    <x v="11"/>
    <x v="4"/>
    <s v="Nigeria"/>
    <d v="2023-09-08T00:00:00"/>
    <d v="1899-12-30T08:23:00"/>
    <n v="2023"/>
    <x v="8"/>
  </r>
  <r>
    <n v="310"/>
    <s v="Web Developer"/>
    <x v="0"/>
    <x v="0"/>
    <x v="0"/>
    <x v="5"/>
    <x v="0"/>
    <s v="Nigeria"/>
    <d v="2023-09-08T00:00:00"/>
    <d v="1899-12-30T08:42:00"/>
    <n v="2023"/>
    <x v="8"/>
  </r>
  <r>
    <n v="311"/>
    <s v="Software Developer"/>
    <x v="0"/>
    <x v="1"/>
    <x v="1"/>
    <x v="3"/>
    <x v="2"/>
    <s v="Nigeria"/>
    <d v="2023-09-08T00:00:00"/>
    <d v="1899-12-30T08:59:00"/>
    <n v="2023"/>
    <x v="8"/>
  </r>
  <r>
    <n v="312"/>
    <s v="Editing"/>
    <x v="0"/>
    <x v="0"/>
    <x v="0"/>
    <x v="4"/>
    <x v="0"/>
    <s v="Nigeria"/>
    <d v="2023-09-08T00:00:00"/>
    <d v="1899-12-30T09:01:00"/>
    <n v="2023"/>
    <x v="8"/>
  </r>
  <r>
    <n v="313"/>
    <s v="Tech Management"/>
    <x v="0"/>
    <x v="0"/>
    <x v="0"/>
    <x v="2"/>
    <x v="0"/>
    <s v="Nigeria"/>
    <d v="2023-09-08T00:00:00"/>
    <d v="1899-12-30T09:03:00"/>
    <n v="2023"/>
    <x v="8"/>
  </r>
  <r>
    <n v="314"/>
    <s v="Others"/>
    <x v="0"/>
    <x v="0"/>
    <x v="0"/>
    <x v="0"/>
    <x v="0"/>
    <s v="Nigeria"/>
    <d v="2023-09-08T00:00:00"/>
    <d v="1899-12-30T09:34:00"/>
    <n v="2023"/>
    <x v="8"/>
  </r>
  <r>
    <n v="315"/>
    <s v="Artificial Intelligence and machine learning"/>
    <x v="1"/>
    <x v="1"/>
    <x v="2"/>
    <x v="3"/>
    <x v="2"/>
    <s v="Others"/>
    <d v="2023-09-08T00:00:00"/>
    <d v="1899-12-30T09:47:00"/>
    <n v="2023"/>
    <x v="8"/>
  </r>
  <r>
    <n v="316"/>
    <s v="Content Writing"/>
    <x v="0"/>
    <x v="0"/>
    <x v="1"/>
    <x v="13"/>
    <x v="5"/>
    <s v="Nigeria"/>
    <d v="2023-09-08T00:00:00"/>
    <d v="1899-12-30T10:01:00"/>
    <n v="2023"/>
    <x v="8"/>
  </r>
  <r>
    <n v="317"/>
    <s v="Tech Management"/>
    <x v="0"/>
    <x v="0"/>
    <x v="0"/>
    <x v="10"/>
    <x v="1"/>
    <s v="Nigeria"/>
    <d v="2023-09-08T00:00:00"/>
    <d v="1899-12-30T10:40:00"/>
    <n v="2023"/>
    <x v="8"/>
  </r>
  <r>
    <n v="318"/>
    <s v="Tech Management"/>
    <x v="0"/>
    <x v="0"/>
    <x v="2"/>
    <x v="10"/>
    <x v="1"/>
    <s v="Nigeria"/>
    <d v="2023-09-08T00:00:00"/>
    <d v="1899-12-30T10:41:00"/>
    <n v="2023"/>
    <x v="8"/>
  </r>
  <r>
    <n v="319"/>
    <s v="Web Developer"/>
    <x v="0"/>
    <x v="0"/>
    <x v="0"/>
    <x v="10"/>
    <x v="1"/>
    <s v="Nigeria"/>
    <d v="2023-09-08T00:00:00"/>
    <d v="1899-12-30T10:44:00"/>
    <n v="2023"/>
    <x v="8"/>
  </r>
  <r>
    <n v="320"/>
    <s v="Web Developer"/>
    <x v="0"/>
    <x v="1"/>
    <x v="0"/>
    <x v="0"/>
    <x v="0"/>
    <s v="Nigeria"/>
    <d v="2023-09-08T00:00:00"/>
    <d v="1899-12-30T10:46:00"/>
    <n v="2023"/>
    <x v="8"/>
  </r>
  <r>
    <n v="321"/>
    <s v="Web Developer"/>
    <x v="0"/>
    <x v="0"/>
    <x v="0"/>
    <x v="10"/>
    <x v="1"/>
    <s v="Nigeria"/>
    <d v="2023-09-08T00:00:00"/>
    <d v="1899-12-30T10:47:00"/>
    <n v="2023"/>
    <x v="8"/>
  </r>
  <r>
    <n v="322"/>
    <s v="Graphic Design"/>
    <x v="0"/>
    <x v="1"/>
    <x v="0"/>
    <x v="7"/>
    <x v="0"/>
    <s v="Nigeria"/>
    <d v="2023-09-08T00:00:00"/>
    <d v="1899-12-30T10:55:00"/>
    <n v="2023"/>
    <x v="8"/>
  </r>
  <r>
    <n v="323"/>
    <s v="Computer Science"/>
    <x v="0"/>
    <x v="1"/>
    <x v="0"/>
    <x v="7"/>
    <x v="0"/>
    <s v="Nigeria"/>
    <d v="2023-09-08T00:00:00"/>
    <d v="1899-12-30T11:09:00"/>
    <n v="2023"/>
    <x v="8"/>
  </r>
  <r>
    <n v="324"/>
    <s v="Product Management"/>
    <x v="0"/>
    <x v="0"/>
    <x v="2"/>
    <x v="2"/>
    <x v="0"/>
    <s v="Nigeria"/>
    <d v="2023-09-08T00:00:00"/>
    <d v="1899-12-30T11:25:00"/>
    <n v="2023"/>
    <x v="8"/>
  </r>
  <r>
    <n v="325"/>
    <s v="Web Developer"/>
    <x v="0"/>
    <x v="1"/>
    <x v="2"/>
    <x v="19"/>
    <x v="4"/>
    <s v="Nigeria"/>
    <d v="2023-09-08T00:00:00"/>
    <d v="1899-12-30T11:31:00"/>
    <n v="2023"/>
    <x v="8"/>
  </r>
  <r>
    <n v="326"/>
    <s v="Tech Management"/>
    <x v="0"/>
    <x v="1"/>
    <x v="0"/>
    <x v="4"/>
    <x v="0"/>
    <s v="Nigeria"/>
    <d v="2023-09-08T00:00:00"/>
    <d v="1899-12-30T11:38:00"/>
    <n v="2023"/>
    <x v="8"/>
  </r>
  <r>
    <n v="327"/>
    <s v="Data Analyst"/>
    <x v="0"/>
    <x v="1"/>
    <x v="0"/>
    <x v="13"/>
    <x v="5"/>
    <s v="Nigeria"/>
    <d v="2023-09-08T00:00:00"/>
    <d v="1899-12-30T11:57:00"/>
    <n v="2023"/>
    <x v="8"/>
  </r>
  <r>
    <n v="328"/>
    <s v="Product Management"/>
    <x v="0"/>
    <x v="1"/>
    <x v="0"/>
    <x v="7"/>
    <x v="0"/>
    <s v="Nigeria"/>
    <d v="2023-09-08T00:00:00"/>
    <d v="1899-12-30T12:03:00"/>
    <n v="2023"/>
    <x v="8"/>
  </r>
  <r>
    <n v="329"/>
    <s v="Graphic Design"/>
    <x v="0"/>
    <x v="1"/>
    <x v="0"/>
    <x v="4"/>
    <x v="0"/>
    <s v="Nigeria"/>
    <d v="2023-09-08T00:00:00"/>
    <d v="1899-12-30T12:10:00"/>
    <n v="2023"/>
    <x v="8"/>
  </r>
  <r>
    <n v="330"/>
    <s v="Editing"/>
    <x v="0"/>
    <x v="0"/>
    <x v="0"/>
    <x v="13"/>
    <x v="5"/>
    <s v="Nigeria"/>
    <d v="2023-09-08T00:00:00"/>
    <d v="1899-12-30T12:28:00"/>
    <n v="2023"/>
    <x v="8"/>
  </r>
  <r>
    <n v="331"/>
    <s v="Web Developer"/>
    <x v="0"/>
    <x v="0"/>
    <x v="0"/>
    <x v="6"/>
    <x v="3"/>
    <s v="International"/>
    <d v="2023-09-08T00:00:00"/>
    <d v="1899-12-30T12:40:00"/>
    <n v="2023"/>
    <x v="8"/>
  </r>
  <r>
    <n v="332"/>
    <s v="Web Developer"/>
    <x v="0"/>
    <x v="1"/>
    <x v="1"/>
    <x v="0"/>
    <x v="0"/>
    <s v="Nigeria"/>
    <d v="2023-09-08T00:00:00"/>
    <d v="1899-12-30T12:56:00"/>
    <n v="2023"/>
    <x v="8"/>
  </r>
  <r>
    <n v="333"/>
    <s v="Web Developer"/>
    <x v="0"/>
    <x v="1"/>
    <x v="1"/>
    <x v="2"/>
    <x v="0"/>
    <s v="Nigeria"/>
    <d v="2023-09-08T00:00:00"/>
    <d v="1899-12-30T13:02:00"/>
    <n v="2023"/>
    <x v="8"/>
  </r>
  <r>
    <n v="334"/>
    <s v="Freelancing"/>
    <x v="0"/>
    <x v="0"/>
    <x v="0"/>
    <x v="7"/>
    <x v="0"/>
    <s v="Nigeria"/>
    <d v="2023-09-08T00:00:00"/>
    <d v="1899-12-30T13:08:00"/>
    <n v="2023"/>
    <x v="8"/>
  </r>
  <r>
    <n v="335"/>
    <s v="Web Developer"/>
    <x v="0"/>
    <x v="1"/>
    <x v="1"/>
    <x v="5"/>
    <x v="0"/>
    <s v="Nigeria"/>
    <d v="2023-09-08T00:00:00"/>
    <d v="1899-12-30T13:27:00"/>
    <n v="2023"/>
    <x v="8"/>
  </r>
  <r>
    <n v="336"/>
    <s v="Web Developer"/>
    <x v="0"/>
    <x v="0"/>
    <x v="0"/>
    <x v="3"/>
    <x v="2"/>
    <s v="Nigeria"/>
    <d v="2023-09-08T00:00:00"/>
    <d v="1899-12-30T13:48:00"/>
    <n v="2023"/>
    <x v="8"/>
  </r>
  <r>
    <n v="337"/>
    <s v="Web Developer"/>
    <x v="0"/>
    <x v="1"/>
    <x v="2"/>
    <x v="3"/>
    <x v="2"/>
    <s v="Others"/>
    <d v="2023-09-08T00:00:00"/>
    <d v="1899-12-30T13:50:00"/>
    <n v="2023"/>
    <x v="8"/>
  </r>
  <r>
    <n v="338"/>
    <s v="Web Developer"/>
    <x v="0"/>
    <x v="1"/>
    <x v="0"/>
    <x v="0"/>
    <x v="0"/>
    <s v="Nigeria"/>
    <d v="2023-09-08T00:00:00"/>
    <d v="1899-12-30T14:29:00"/>
    <n v="2023"/>
    <x v="8"/>
  </r>
  <r>
    <n v="339"/>
    <s v="Artificial Intelligence"/>
    <x v="0"/>
    <x v="0"/>
    <x v="1"/>
    <x v="0"/>
    <x v="0"/>
    <s v="Nigeria"/>
    <d v="2023-09-08T00:00:00"/>
    <d v="1899-12-30T14:32:00"/>
    <n v="2023"/>
    <x v="8"/>
  </r>
  <r>
    <n v="340"/>
    <s v="Web Developer"/>
    <x v="0"/>
    <x v="1"/>
    <x v="0"/>
    <x v="10"/>
    <x v="1"/>
    <s v="Nigeria"/>
    <d v="2023-09-08T00:00:00"/>
    <d v="1899-12-30T14:41:00"/>
    <n v="2023"/>
    <x v="8"/>
  </r>
  <r>
    <n v="341"/>
    <s v="Others"/>
    <x v="0"/>
    <x v="1"/>
    <x v="0"/>
    <x v="5"/>
    <x v="0"/>
    <s v="Nigeria"/>
    <d v="2023-09-08T00:00:00"/>
    <d v="1899-12-30T14:49:00"/>
    <n v="2023"/>
    <x v="8"/>
  </r>
  <r>
    <n v="342"/>
    <s v="Web Developer"/>
    <x v="0"/>
    <x v="1"/>
    <x v="0"/>
    <x v="1"/>
    <x v="1"/>
    <s v="Nigeria"/>
    <d v="2023-09-08T00:00:00"/>
    <d v="1899-12-30T14:51:00"/>
    <n v="2023"/>
    <x v="8"/>
  </r>
  <r>
    <n v="343"/>
    <s v="Freelancing"/>
    <x v="0"/>
    <x v="1"/>
    <x v="1"/>
    <x v="24"/>
    <x v="5"/>
    <s v="Nigeria"/>
    <d v="2023-09-08T00:00:00"/>
    <d v="1899-12-30T15:21:00"/>
    <n v="2023"/>
    <x v="8"/>
  </r>
  <r>
    <n v="344"/>
    <s v="Freelancing"/>
    <x v="0"/>
    <x v="1"/>
    <x v="1"/>
    <x v="24"/>
    <x v="5"/>
    <s v="Nigeria"/>
    <d v="2023-09-08T00:00:00"/>
    <d v="1899-12-30T15:24:00"/>
    <n v="2023"/>
    <x v="8"/>
  </r>
  <r>
    <n v="345"/>
    <s v="Data Analyst"/>
    <x v="0"/>
    <x v="0"/>
    <x v="2"/>
    <x v="13"/>
    <x v="5"/>
    <s v="Nigeria"/>
    <d v="2023-09-08T00:00:00"/>
    <d v="1899-12-30T15:35:00"/>
    <n v="2023"/>
    <x v="8"/>
  </r>
  <r>
    <n v="346"/>
    <s v="Web Developer"/>
    <x v="0"/>
    <x v="1"/>
    <x v="0"/>
    <x v="0"/>
    <x v="0"/>
    <s v="Nigeria"/>
    <d v="2023-09-08T00:00:00"/>
    <d v="1899-12-30T15:37:00"/>
    <n v="2023"/>
    <x v="8"/>
  </r>
  <r>
    <n v="347"/>
    <s v="Data Analyst"/>
    <x v="0"/>
    <x v="0"/>
    <x v="0"/>
    <x v="13"/>
    <x v="5"/>
    <s v="Nigeria"/>
    <d v="2023-09-08T00:00:00"/>
    <d v="1899-12-30T15:41:00"/>
    <n v="2023"/>
    <x v="8"/>
  </r>
  <r>
    <n v="348"/>
    <s v="Web Developer"/>
    <x v="0"/>
    <x v="0"/>
    <x v="0"/>
    <x v="0"/>
    <x v="0"/>
    <s v="Nigeria"/>
    <d v="2023-09-08T00:00:00"/>
    <d v="1899-12-30T15:45:00"/>
    <n v="2023"/>
    <x v="8"/>
  </r>
  <r>
    <n v="349"/>
    <s v="Digital Marketing"/>
    <x v="0"/>
    <x v="0"/>
    <x v="0"/>
    <x v="1"/>
    <x v="1"/>
    <s v="Nigeria"/>
    <d v="2023-09-08T00:00:00"/>
    <d v="1899-12-30T15:53:00"/>
    <n v="2023"/>
    <x v="8"/>
  </r>
  <r>
    <n v="350"/>
    <s v="Digital Marketing"/>
    <x v="0"/>
    <x v="0"/>
    <x v="0"/>
    <x v="24"/>
    <x v="5"/>
    <s v="Nigeria"/>
    <d v="2023-09-08T00:00:00"/>
    <d v="1899-12-30T16:29:00"/>
    <n v="2023"/>
    <x v="8"/>
  </r>
  <r>
    <n v="351"/>
    <s v="Web Developer"/>
    <x v="0"/>
    <x v="0"/>
    <x v="2"/>
    <x v="0"/>
    <x v="0"/>
    <s v="Nigeria"/>
    <d v="2023-09-08T00:00:00"/>
    <d v="1899-12-30T16:48:00"/>
    <n v="2023"/>
    <x v="8"/>
  </r>
  <r>
    <n v="352"/>
    <s v="Artificial Intelligence"/>
    <x v="0"/>
    <x v="1"/>
    <x v="0"/>
    <x v="0"/>
    <x v="0"/>
    <s v="Nigeria"/>
    <d v="2023-09-08T00:00:00"/>
    <d v="1899-12-30T18:51:00"/>
    <n v="2023"/>
    <x v="8"/>
  </r>
  <r>
    <n v="353"/>
    <s v="UI/UX design"/>
    <x v="0"/>
    <x v="0"/>
    <x v="1"/>
    <x v="3"/>
    <x v="2"/>
    <s v="Nigeria"/>
    <d v="2023-09-08T00:00:00"/>
    <d v="1899-12-30T19:40:00"/>
    <n v="2023"/>
    <x v="8"/>
  </r>
  <r>
    <n v="354"/>
    <s v="UI/UX design"/>
    <x v="0"/>
    <x v="0"/>
    <x v="1"/>
    <x v="3"/>
    <x v="2"/>
    <s v="Nigeria"/>
    <d v="2023-09-08T00:00:00"/>
    <d v="1899-12-30T19:40:00"/>
    <n v="2023"/>
    <x v="8"/>
  </r>
  <r>
    <n v="355"/>
    <s v="UI/UX and Software Developer"/>
    <x v="1"/>
    <x v="1"/>
    <x v="0"/>
    <x v="0"/>
    <x v="0"/>
    <s v="Nigeria"/>
    <d v="2023-09-08T00:00:00"/>
    <d v="1899-12-30T19:59:00"/>
    <n v="2023"/>
    <x v="8"/>
  </r>
  <r>
    <n v="356"/>
    <s v="Web Developer"/>
    <x v="0"/>
    <x v="1"/>
    <x v="0"/>
    <x v="0"/>
    <x v="0"/>
    <s v="Nigeria"/>
    <d v="2023-09-08T00:00:00"/>
    <d v="1899-12-30T20:18:00"/>
    <n v="2023"/>
    <x v="8"/>
  </r>
  <r>
    <n v="357"/>
    <s v="Digital Marketing"/>
    <x v="0"/>
    <x v="0"/>
    <x v="0"/>
    <x v="6"/>
    <x v="3"/>
    <s v="International"/>
    <d v="2023-09-08T00:00:00"/>
    <d v="1899-12-30T20:35:00"/>
    <n v="2023"/>
    <x v="8"/>
  </r>
  <r>
    <n v="358"/>
    <s v="Tech Management"/>
    <x v="0"/>
    <x v="0"/>
    <x v="0"/>
    <x v="4"/>
    <x v="0"/>
    <s v="Nigeria"/>
    <d v="2023-09-08T00:00:00"/>
    <d v="1899-12-30T21:43:00"/>
    <n v="2023"/>
    <x v="8"/>
  </r>
  <r>
    <n v="359"/>
    <s v="Web Developer"/>
    <x v="0"/>
    <x v="1"/>
    <x v="0"/>
    <x v="10"/>
    <x v="1"/>
    <s v="Nigeria"/>
    <d v="2023-09-08T00:00:00"/>
    <d v="1899-12-30T21:56:00"/>
    <n v="2023"/>
    <x v="8"/>
  </r>
  <r>
    <n v="360"/>
    <s v="Web Developer"/>
    <x v="0"/>
    <x v="0"/>
    <x v="0"/>
    <x v="10"/>
    <x v="1"/>
    <s v="Nigeria"/>
    <d v="2023-09-08T00:00:00"/>
    <d v="1899-12-30T22:02:00"/>
    <n v="2023"/>
    <x v="8"/>
  </r>
  <r>
    <n v="361"/>
    <s v="Web Developer"/>
    <x v="0"/>
    <x v="1"/>
    <x v="0"/>
    <x v="0"/>
    <x v="0"/>
    <s v="Nigeria"/>
    <d v="2023-10-08T00:00:00"/>
    <d v="1899-12-30T06:24:00"/>
    <n v="2023"/>
    <x v="9"/>
  </r>
  <r>
    <n v="362"/>
    <s v="Product Management"/>
    <x v="0"/>
    <x v="0"/>
    <x v="0"/>
    <x v="9"/>
    <x v="1"/>
    <s v="Nigeria"/>
    <d v="2023-10-08T00:00:00"/>
    <d v="1899-12-30T07:26:00"/>
    <n v="2023"/>
    <x v="9"/>
  </r>
  <r>
    <n v="363"/>
    <s v="Graphic Design"/>
    <x v="0"/>
    <x v="0"/>
    <x v="0"/>
    <x v="4"/>
    <x v="0"/>
    <s v="Nigeria"/>
    <d v="2023-10-08T00:00:00"/>
    <d v="1899-12-30T07:33:00"/>
    <n v="2023"/>
    <x v="9"/>
  </r>
  <r>
    <n v="364"/>
    <s v="Tech Management"/>
    <x v="0"/>
    <x v="0"/>
    <x v="0"/>
    <x v="13"/>
    <x v="5"/>
    <s v="Nigeria"/>
    <d v="2023-10-08T00:00:00"/>
    <d v="1899-12-30T07:39:00"/>
    <n v="2023"/>
    <x v="9"/>
  </r>
  <r>
    <n v="365"/>
    <s v="Digital Marketing"/>
    <x v="0"/>
    <x v="1"/>
    <x v="0"/>
    <x v="7"/>
    <x v="0"/>
    <s v="Nigeria"/>
    <d v="2023-10-08T00:00:00"/>
    <d v="1899-12-30T09:21:00"/>
    <n v="2023"/>
    <x v="9"/>
  </r>
  <r>
    <n v="366"/>
    <s v="Digital Marketing and Business consulting"/>
    <x v="1"/>
    <x v="0"/>
    <x v="1"/>
    <x v="0"/>
    <x v="0"/>
    <s v="Nigeria"/>
    <d v="2023-10-08T00:00:00"/>
    <d v="1899-12-30T09:27:00"/>
    <n v="2023"/>
    <x v="9"/>
  </r>
  <r>
    <n v="367"/>
    <s v="Tech Management"/>
    <x v="0"/>
    <x v="0"/>
    <x v="0"/>
    <x v="0"/>
    <x v="0"/>
    <s v="Nigeria"/>
    <d v="2023-10-08T00:00:00"/>
    <d v="1899-12-30T09:39:00"/>
    <n v="2023"/>
    <x v="9"/>
  </r>
  <r>
    <n v="368"/>
    <s v="Web Developer"/>
    <x v="0"/>
    <x v="1"/>
    <x v="0"/>
    <x v="3"/>
    <x v="2"/>
    <s v="Nigeria"/>
    <d v="2023-10-08T00:00:00"/>
    <d v="1899-12-30T09:56:00"/>
    <n v="2023"/>
    <x v="9"/>
  </r>
  <r>
    <n v="369"/>
    <s v="Web Developer"/>
    <x v="0"/>
    <x v="1"/>
    <x v="0"/>
    <x v="8"/>
    <x v="0"/>
    <s v="Nigeria"/>
    <d v="2023-10-08T00:00:00"/>
    <d v="1899-12-30T10:01:00"/>
    <n v="2023"/>
    <x v="9"/>
  </r>
  <r>
    <n v="370"/>
    <s v="Others"/>
    <x v="0"/>
    <x v="0"/>
    <x v="0"/>
    <x v="20"/>
    <x v="6"/>
    <s v="Nigeria"/>
    <d v="2023-10-08T00:00:00"/>
    <d v="1899-12-30T10:18:00"/>
    <n v="2023"/>
    <x v="9"/>
  </r>
  <r>
    <n v="371"/>
    <s v="Content Writing"/>
    <x v="0"/>
    <x v="0"/>
    <x v="3"/>
    <x v="15"/>
    <x v="5"/>
    <s v="Nigeria"/>
    <d v="2023-10-08T00:00:00"/>
    <d v="1899-12-30T10:29:00"/>
    <n v="2023"/>
    <x v="9"/>
  </r>
  <r>
    <n v="372"/>
    <s v="Software Developer"/>
    <x v="0"/>
    <x v="1"/>
    <x v="0"/>
    <x v="3"/>
    <x v="2"/>
    <s v="Nigeria"/>
    <d v="2023-10-08T00:00:00"/>
    <d v="1899-12-30T10:48:00"/>
    <n v="2023"/>
    <x v="9"/>
  </r>
  <r>
    <n v="373"/>
    <s v="Tech Management"/>
    <x v="0"/>
    <x v="1"/>
    <x v="0"/>
    <x v="8"/>
    <x v="0"/>
    <s v="Nigeria"/>
    <d v="2023-10-08T00:00:00"/>
    <d v="1899-12-30T10:53:00"/>
    <n v="2023"/>
    <x v="9"/>
  </r>
  <r>
    <n v="374"/>
    <s v="Data Analyst"/>
    <x v="0"/>
    <x v="0"/>
    <x v="0"/>
    <x v="0"/>
    <x v="0"/>
    <s v="Nigeria"/>
    <d v="2023-10-08T00:00:00"/>
    <d v="1899-12-30T11:02:00"/>
    <n v="2023"/>
    <x v="9"/>
  </r>
  <r>
    <n v="375"/>
    <s v="Software Developer"/>
    <x v="0"/>
    <x v="1"/>
    <x v="1"/>
    <x v="3"/>
    <x v="2"/>
    <s v="Nigeria"/>
    <d v="2023-10-08T00:00:00"/>
    <d v="1899-12-30T11:04:00"/>
    <n v="2023"/>
    <x v="9"/>
  </r>
  <r>
    <n v="376"/>
    <s v="Product Management"/>
    <x v="0"/>
    <x v="0"/>
    <x v="0"/>
    <x v="0"/>
    <x v="0"/>
    <s v="Nigeria"/>
    <d v="2023-10-08T00:00:00"/>
    <d v="1899-12-30T11:15:00"/>
    <n v="2023"/>
    <x v="9"/>
  </r>
  <r>
    <n v="377"/>
    <s v="UI/UX design"/>
    <x v="0"/>
    <x v="0"/>
    <x v="0"/>
    <x v="4"/>
    <x v="0"/>
    <s v="Nigeria"/>
    <d v="2023-10-08T00:00:00"/>
    <d v="1899-12-30T11:38:00"/>
    <n v="2023"/>
    <x v="9"/>
  </r>
  <r>
    <n v="378"/>
    <s v="Digital Marketing"/>
    <x v="0"/>
    <x v="0"/>
    <x v="0"/>
    <x v="7"/>
    <x v="0"/>
    <s v="Nigeria"/>
    <d v="2023-10-08T00:00:00"/>
    <d v="1899-12-30T12:13:00"/>
    <n v="2023"/>
    <x v="9"/>
  </r>
  <r>
    <n v="379"/>
    <s v="Web Developer"/>
    <x v="0"/>
    <x v="0"/>
    <x v="0"/>
    <x v="5"/>
    <x v="0"/>
    <s v="Nigeria"/>
    <d v="2023-10-08T00:00:00"/>
    <d v="1899-12-30T12:43:00"/>
    <n v="2023"/>
    <x v="9"/>
  </r>
  <r>
    <n v="380"/>
    <s v="Others"/>
    <x v="0"/>
    <x v="0"/>
    <x v="2"/>
    <x v="2"/>
    <x v="0"/>
    <s v="Nigeria"/>
    <d v="2023-10-08T00:00:00"/>
    <d v="1899-12-30T13:12:00"/>
    <n v="2023"/>
    <x v="9"/>
  </r>
  <r>
    <n v="381"/>
    <s v="Product Management"/>
    <x v="0"/>
    <x v="0"/>
    <x v="1"/>
    <x v="0"/>
    <x v="0"/>
    <s v="Nigeria"/>
    <d v="2023-10-08T00:00:00"/>
    <d v="1899-12-30T14:18:00"/>
    <n v="2023"/>
    <x v="9"/>
  </r>
  <r>
    <n v="382"/>
    <s v="Programming"/>
    <x v="0"/>
    <x v="0"/>
    <x v="0"/>
    <x v="5"/>
    <x v="0"/>
    <s v="Nigeria"/>
    <d v="2023-10-08T00:00:00"/>
    <d v="1899-12-30T14:22:00"/>
    <n v="2023"/>
    <x v="9"/>
  </r>
  <r>
    <n v="383"/>
    <s v="Graphic Design"/>
    <x v="0"/>
    <x v="0"/>
    <x v="0"/>
    <x v="7"/>
    <x v="0"/>
    <s v="Nigeria"/>
    <d v="2023-10-08T00:00:00"/>
    <d v="1899-12-30T15:21:00"/>
    <n v="2023"/>
    <x v="9"/>
  </r>
  <r>
    <n v="384"/>
    <s v="Data Analyst"/>
    <x v="0"/>
    <x v="0"/>
    <x v="2"/>
    <x v="5"/>
    <x v="0"/>
    <s v="Nigeria"/>
    <d v="2023-10-08T00:00:00"/>
    <d v="1899-12-30T16:03:00"/>
    <n v="2023"/>
    <x v="9"/>
  </r>
  <r>
    <n v="385"/>
    <s v="Web Developer"/>
    <x v="0"/>
    <x v="0"/>
    <x v="0"/>
    <x v="6"/>
    <x v="3"/>
    <s v="International"/>
    <d v="2023-10-08T00:00:00"/>
    <d v="1899-12-30T16:03:00"/>
    <n v="2023"/>
    <x v="9"/>
  </r>
  <r>
    <n v="386"/>
    <s v="Digital Marketing"/>
    <x v="0"/>
    <x v="0"/>
    <x v="0"/>
    <x v="7"/>
    <x v="0"/>
    <s v="Nigeria"/>
    <d v="2023-10-08T00:00:00"/>
    <d v="1899-12-30T16:40:00"/>
    <n v="2023"/>
    <x v="9"/>
  </r>
  <r>
    <n v="387"/>
    <s v="Digital Marketing"/>
    <x v="0"/>
    <x v="0"/>
    <x v="0"/>
    <x v="17"/>
    <x v="4"/>
    <s v="Nigeria"/>
    <d v="2023-10-08T00:00:00"/>
    <d v="1899-12-30T18:12:00"/>
    <n v="2023"/>
    <x v="9"/>
  </r>
  <r>
    <n v="388"/>
    <s v="Editing"/>
    <x v="0"/>
    <x v="1"/>
    <x v="2"/>
    <x v="2"/>
    <x v="0"/>
    <s v="Nigeria"/>
    <d v="2023-11-08T00:00:00"/>
    <d v="1899-12-30T02:18:00"/>
    <n v="2023"/>
    <x v="10"/>
  </r>
  <r>
    <n v="389"/>
    <s v="Software Developer"/>
    <x v="0"/>
    <x v="1"/>
    <x v="0"/>
    <x v="5"/>
    <x v="0"/>
    <s v="Nigeria"/>
    <d v="2023-11-08T00:00:00"/>
    <d v="1899-12-30T06:20:00"/>
    <n v="2023"/>
    <x v="10"/>
  </r>
  <r>
    <n v="390"/>
    <s v="Web Developer"/>
    <x v="0"/>
    <x v="0"/>
    <x v="0"/>
    <x v="5"/>
    <x v="0"/>
    <s v="Nigeria"/>
    <d v="2023-11-08T00:00:00"/>
    <d v="1899-12-30T06:25:00"/>
    <n v="2023"/>
    <x v="10"/>
  </r>
  <r>
    <n v="391"/>
    <s v="Tech Management"/>
    <x v="0"/>
    <x v="0"/>
    <x v="0"/>
    <x v="3"/>
    <x v="2"/>
    <s v="Nigeria"/>
    <d v="2023-11-08T00:00:00"/>
    <d v="1899-12-30T06:54:00"/>
    <n v="2023"/>
    <x v="10"/>
  </r>
  <r>
    <n v="392"/>
    <s v="Data Analyst"/>
    <x v="0"/>
    <x v="0"/>
    <x v="0"/>
    <x v="9"/>
    <x v="1"/>
    <s v="Nigeria"/>
    <d v="2023-11-08T00:00:00"/>
    <d v="1899-12-30T07:41:00"/>
    <n v="2023"/>
    <x v="10"/>
  </r>
  <r>
    <n v="393"/>
    <s v="Digital Marketing"/>
    <x v="0"/>
    <x v="1"/>
    <x v="0"/>
    <x v="7"/>
    <x v="0"/>
    <s v="Nigeria"/>
    <d v="2023-11-08T00:00:00"/>
    <d v="1899-12-30T08:24:00"/>
    <n v="2023"/>
    <x v="10"/>
  </r>
  <r>
    <n v="394"/>
    <s v="Web Developer"/>
    <x v="0"/>
    <x v="0"/>
    <x v="0"/>
    <x v="0"/>
    <x v="0"/>
    <s v="Nigeria"/>
    <d v="2023-11-08T00:00:00"/>
    <d v="1899-12-30T08:25:00"/>
    <n v="2023"/>
    <x v="10"/>
  </r>
  <r>
    <n v="395"/>
    <s v="Business Analyst"/>
    <x v="0"/>
    <x v="0"/>
    <x v="0"/>
    <x v="26"/>
    <x v="1"/>
    <s v="Nigeria"/>
    <d v="2023-11-08T00:00:00"/>
    <d v="1899-12-30T08:54:00"/>
    <n v="2023"/>
    <x v="10"/>
  </r>
  <r>
    <n v="396"/>
    <s v="Web Developer"/>
    <x v="0"/>
    <x v="0"/>
    <x v="1"/>
    <x v="3"/>
    <x v="2"/>
    <s v="Nigeria"/>
    <d v="2023-11-08T00:00:00"/>
    <d v="1899-12-30T09:27:00"/>
    <n v="2023"/>
    <x v="10"/>
  </r>
  <r>
    <n v="397"/>
    <s v="Graphic Design"/>
    <x v="0"/>
    <x v="1"/>
    <x v="1"/>
    <x v="0"/>
    <x v="0"/>
    <s v="Nigeria"/>
    <d v="2023-11-08T00:00:00"/>
    <d v="1899-12-30T09:28:00"/>
    <n v="2023"/>
    <x v="10"/>
  </r>
  <r>
    <n v="398"/>
    <s v="Others"/>
    <x v="0"/>
    <x v="1"/>
    <x v="0"/>
    <x v="4"/>
    <x v="0"/>
    <s v="Nigeria"/>
    <d v="2023-11-08T00:00:00"/>
    <d v="1899-12-30T09:37:00"/>
    <n v="2023"/>
    <x v="10"/>
  </r>
  <r>
    <n v="399"/>
    <s v="Web Developer"/>
    <x v="0"/>
    <x v="0"/>
    <x v="0"/>
    <x v="0"/>
    <x v="0"/>
    <s v="Nigeria"/>
    <d v="2023-11-08T00:00:00"/>
    <d v="1899-12-30T11:33:00"/>
    <n v="2023"/>
    <x v="10"/>
  </r>
  <r>
    <n v="400"/>
    <s v="Tech Management"/>
    <x v="0"/>
    <x v="0"/>
    <x v="0"/>
    <x v="0"/>
    <x v="0"/>
    <s v="Nigeria"/>
    <d v="2023-11-08T00:00:00"/>
    <d v="1899-12-30T11:50:00"/>
    <n v="2023"/>
    <x v="10"/>
  </r>
  <r>
    <n v="401"/>
    <s v="Data Analyst"/>
    <x v="0"/>
    <x v="0"/>
    <x v="2"/>
    <x v="2"/>
    <x v="0"/>
    <s v="Nigeria"/>
    <d v="2023-11-08T00:00:00"/>
    <d v="1899-12-30T12:08:00"/>
    <n v="2023"/>
    <x v="10"/>
  </r>
  <r>
    <n v="402"/>
    <s v="Web Developer"/>
    <x v="0"/>
    <x v="1"/>
    <x v="0"/>
    <x v="18"/>
    <x v="5"/>
    <s v="Nigeria"/>
    <d v="2023-11-08T00:00:00"/>
    <d v="1899-12-30T12:36:00"/>
    <n v="2023"/>
    <x v="10"/>
  </r>
  <r>
    <n v="403"/>
    <s v="UI/UX design"/>
    <x v="0"/>
    <x v="1"/>
    <x v="1"/>
    <x v="4"/>
    <x v="0"/>
    <s v="Nigeria"/>
    <d v="2023-11-08T00:00:00"/>
    <d v="1899-12-30T12:37:00"/>
    <n v="2023"/>
    <x v="10"/>
  </r>
  <r>
    <n v="404"/>
    <s v="Tech Management"/>
    <x v="0"/>
    <x v="0"/>
    <x v="0"/>
    <x v="0"/>
    <x v="0"/>
    <s v="Nigeria"/>
    <d v="2023-11-08T00:00:00"/>
    <d v="1899-12-30T12:40:00"/>
    <n v="2023"/>
    <x v="10"/>
  </r>
  <r>
    <n v="405"/>
    <s v="Data Analyst"/>
    <x v="0"/>
    <x v="0"/>
    <x v="0"/>
    <x v="19"/>
    <x v="4"/>
    <s v="Nigeria"/>
    <d v="2023-11-08T00:00:00"/>
    <d v="1899-12-30T13:27:00"/>
    <n v="2023"/>
    <x v="10"/>
  </r>
  <r>
    <n v="406"/>
    <s v="Graphic Design"/>
    <x v="0"/>
    <x v="0"/>
    <x v="0"/>
    <x v="0"/>
    <x v="0"/>
    <s v="Nigeria"/>
    <d v="2023-11-08T00:00:00"/>
    <d v="1899-12-30T14:03:00"/>
    <n v="2023"/>
    <x v="10"/>
  </r>
  <r>
    <n v="407"/>
    <s v="Content Writing"/>
    <x v="0"/>
    <x v="1"/>
    <x v="1"/>
    <x v="25"/>
    <x v="4"/>
    <s v="Nigeria"/>
    <d v="2023-11-08T00:00:00"/>
    <d v="1899-12-30T14:19:00"/>
    <n v="2023"/>
    <x v="10"/>
  </r>
  <r>
    <n v="408"/>
    <s v="Software Developer"/>
    <x v="0"/>
    <x v="1"/>
    <x v="0"/>
    <x v="13"/>
    <x v="5"/>
    <s v="Nigeria"/>
    <d v="2023-11-08T00:00:00"/>
    <d v="1899-12-30T14:20:00"/>
    <n v="2023"/>
    <x v="10"/>
  </r>
  <r>
    <n v="409"/>
    <s v="Others"/>
    <x v="0"/>
    <x v="0"/>
    <x v="0"/>
    <x v="5"/>
    <x v="0"/>
    <s v="Nigeria"/>
    <d v="2023-11-08T00:00:00"/>
    <d v="1899-12-30T14:22:00"/>
    <n v="2023"/>
    <x v="10"/>
  </r>
  <r>
    <n v="410"/>
    <s v="Tech Management"/>
    <x v="0"/>
    <x v="0"/>
    <x v="2"/>
    <x v="3"/>
    <x v="2"/>
    <s v="Others"/>
    <d v="2023-11-08T00:00:00"/>
    <d v="1899-12-30T14:31:00"/>
    <n v="2023"/>
    <x v="10"/>
  </r>
  <r>
    <n v="411"/>
    <s v="Web Developer"/>
    <x v="0"/>
    <x v="0"/>
    <x v="0"/>
    <x v="0"/>
    <x v="0"/>
    <s v="Nigeria"/>
    <d v="2023-11-08T00:00:00"/>
    <d v="1899-12-30T14:41:00"/>
    <n v="2023"/>
    <x v="10"/>
  </r>
  <r>
    <n v="412"/>
    <s v="Graphic Design"/>
    <x v="0"/>
    <x v="1"/>
    <x v="1"/>
    <x v="3"/>
    <x v="2"/>
    <s v="Nigeria"/>
    <d v="2023-11-08T00:00:00"/>
    <d v="1899-12-30T14:42:00"/>
    <n v="2023"/>
    <x v="10"/>
  </r>
  <r>
    <n v="413"/>
    <s v="Product Management"/>
    <x v="0"/>
    <x v="0"/>
    <x v="2"/>
    <x v="3"/>
    <x v="2"/>
    <s v="Nigeria"/>
    <d v="2023-11-08T00:00:00"/>
    <d v="1899-12-30T14:46:00"/>
    <n v="2023"/>
    <x v="10"/>
  </r>
  <r>
    <n v="414"/>
    <s v="Graphic Design"/>
    <x v="0"/>
    <x v="1"/>
    <x v="2"/>
    <x v="8"/>
    <x v="0"/>
    <s v="Nigeria"/>
    <d v="2023-11-08T00:00:00"/>
    <d v="1899-12-30T15:08:00"/>
    <n v="2023"/>
    <x v="10"/>
  </r>
  <r>
    <n v="415"/>
    <s v="Predicting Next-Level Tech"/>
    <x v="0"/>
    <x v="1"/>
    <x v="1"/>
    <x v="3"/>
    <x v="2"/>
    <s v="Nigeria"/>
    <d v="2023-11-08T00:00:00"/>
    <d v="1899-12-30T15:10:00"/>
    <n v="2023"/>
    <x v="10"/>
  </r>
  <r>
    <n v="416"/>
    <s v="Web Developer"/>
    <x v="0"/>
    <x v="1"/>
    <x v="0"/>
    <x v="0"/>
    <x v="0"/>
    <s v="Nigeria"/>
    <d v="2023-11-08T00:00:00"/>
    <d v="1899-12-30T15:15:00"/>
    <n v="2023"/>
    <x v="10"/>
  </r>
  <r>
    <n v="417"/>
    <s v="UI/UX design"/>
    <x v="0"/>
    <x v="1"/>
    <x v="0"/>
    <x v="24"/>
    <x v="5"/>
    <s v="Nigeria"/>
    <d v="2023-11-08T00:00:00"/>
    <d v="1899-12-30T15:19:00"/>
    <n v="2023"/>
    <x v="10"/>
  </r>
  <r>
    <n v="418"/>
    <s v="Tech and Media"/>
    <x v="1"/>
    <x v="1"/>
    <x v="0"/>
    <x v="21"/>
    <x v="1"/>
    <s v="Nigeria"/>
    <d v="2023-11-08T00:00:00"/>
    <d v="1899-12-30T15:27:00"/>
    <n v="2023"/>
    <x v="10"/>
  </r>
  <r>
    <n v="419"/>
    <s v="Graphic Design"/>
    <x v="0"/>
    <x v="0"/>
    <x v="0"/>
    <x v="0"/>
    <x v="0"/>
    <s v="Nigeria"/>
    <d v="2023-11-08T00:00:00"/>
    <d v="1899-12-30T15:28:00"/>
    <n v="2023"/>
    <x v="10"/>
  </r>
  <r>
    <n v="420"/>
    <s v="UI/UX"/>
    <x v="0"/>
    <x v="0"/>
    <x v="0"/>
    <x v="3"/>
    <x v="2"/>
    <s v="Nigeria"/>
    <d v="2023-11-08T00:00:00"/>
    <d v="1899-12-30T15:32:00"/>
    <n v="2023"/>
    <x v="10"/>
  </r>
  <r>
    <n v="421"/>
    <s v="Artificial Intelligence"/>
    <x v="0"/>
    <x v="1"/>
    <x v="0"/>
    <x v="0"/>
    <x v="0"/>
    <s v="Nigeria"/>
    <d v="2023-11-08T00:00:00"/>
    <d v="1899-12-30T15:41:00"/>
    <n v="2023"/>
    <x v="10"/>
  </r>
  <r>
    <n v="422"/>
    <s v="UI/UX"/>
    <x v="0"/>
    <x v="1"/>
    <x v="0"/>
    <x v="21"/>
    <x v="1"/>
    <s v="Nigeria"/>
    <d v="2023-11-08T00:00:00"/>
    <d v="1899-12-30T15:52:00"/>
    <n v="2023"/>
    <x v="10"/>
  </r>
  <r>
    <n v="423"/>
    <s v="Software Developer"/>
    <x v="0"/>
    <x v="1"/>
    <x v="0"/>
    <x v="8"/>
    <x v="0"/>
    <s v="Nigeria"/>
    <d v="2023-11-08T00:00:00"/>
    <d v="1899-12-30T15:53:00"/>
    <n v="2023"/>
    <x v="10"/>
  </r>
  <r>
    <n v="424"/>
    <s v="UI/UX design"/>
    <x v="0"/>
    <x v="0"/>
    <x v="0"/>
    <x v="0"/>
    <x v="0"/>
    <s v="Nigeria"/>
    <d v="2023-11-08T00:00:00"/>
    <d v="1899-12-30T15:53:00"/>
    <n v="2023"/>
    <x v="10"/>
  </r>
  <r>
    <n v="425"/>
    <s v="Content Writing"/>
    <x v="0"/>
    <x v="0"/>
    <x v="0"/>
    <x v="19"/>
    <x v="4"/>
    <s v="Nigeria"/>
    <d v="2023-11-08T00:00:00"/>
    <d v="1899-12-30T16:08:00"/>
    <n v="2023"/>
    <x v="10"/>
  </r>
  <r>
    <n v="426"/>
    <s v="Tech Management"/>
    <x v="0"/>
    <x v="0"/>
    <x v="0"/>
    <x v="8"/>
    <x v="0"/>
    <s v="Nigeria"/>
    <d v="2023-11-08T00:00:00"/>
    <d v="1899-12-30T16:08:00"/>
    <n v="2023"/>
    <x v="10"/>
  </r>
  <r>
    <n v="427"/>
    <s v="Tech Management"/>
    <x v="0"/>
    <x v="0"/>
    <x v="1"/>
    <x v="0"/>
    <x v="0"/>
    <s v="Nigeria"/>
    <d v="2023-11-08T00:00:00"/>
    <d v="1899-12-30T16:18:00"/>
    <n v="2023"/>
    <x v="10"/>
  </r>
  <r>
    <n v="428"/>
    <s v="Affiliate marketing"/>
    <x v="0"/>
    <x v="1"/>
    <x v="0"/>
    <x v="7"/>
    <x v="0"/>
    <s v="Nigeria"/>
    <d v="2023-11-08T00:00:00"/>
    <d v="1899-12-30T16:24:00"/>
    <n v="2023"/>
    <x v="10"/>
  </r>
  <r>
    <n v="429"/>
    <s v="UI/UX design"/>
    <x v="0"/>
    <x v="0"/>
    <x v="0"/>
    <x v="0"/>
    <x v="0"/>
    <s v="Nigeria"/>
    <d v="2023-11-08T00:00:00"/>
    <d v="1899-12-30T16:28:00"/>
    <n v="2023"/>
    <x v="10"/>
  </r>
  <r>
    <n v="430"/>
    <s v="Digital Marketing"/>
    <x v="0"/>
    <x v="1"/>
    <x v="0"/>
    <x v="25"/>
    <x v="4"/>
    <s v="Nigeria"/>
    <d v="2023-11-08T00:00:00"/>
    <d v="1899-12-30T16:30:00"/>
    <n v="2023"/>
    <x v="10"/>
  </r>
  <r>
    <n v="431"/>
    <s v="UI/UX design"/>
    <x v="0"/>
    <x v="1"/>
    <x v="0"/>
    <x v="14"/>
    <x v="4"/>
    <s v="Nigeria"/>
    <d v="2023-11-08T00:00:00"/>
    <d v="1899-12-30T16:45:00"/>
    <n v="2023"/>
    <x v="10"/>
  </r>
  <r>
    <n v="432"/>
    <s v="Programming"/>
    <x v="0"/>
    <x v="1"/>
    <x v="0"/>
    <x v="3"/>
    <x v="2"/>
    <s v="Nigeria"/>
    <d v="2023-11-08T00:00:00"/>
    <d v="1899-12-30T17:07:00"/>
    <n v="2023"/>
    <x v="10"/>
  </r>
  <r>
    <n v="433"/>
    <s v="Editing"/>
    <x v="0"/>
    <x v="1"/>
    <x v="0"/>
    <x v="6"/>
    <x v="3"/>
    <s v="International"/>
    <d v="2023-11-08T00:00:00"/>
    <d v="1899-12-30T17:09:00"/>
    <n v="2023"/>
    <x v="10"/>
  </r>
  <r>
    <n v="434"/>
    <s v="Web Developer"/>
    <x v="0"/>
    <x v="1"/>
    <x v="2"/>
    <x v="7"/>
    <x v="0"/>
    <s v="Nigeria"/>
    <d v="2023-11-08T00:00:00"/>
    <d v="1899-12-30T17:10:00"/>
    <n v="2023"/>
    <x v="10"/>
  </r>
  <r>
    <n v="435"/>
    <s v="Social Media Management"/>
    <x v="0"/>
    <x v="2"/>
    <x v="0"/>
    <x v="3"/>
    <x v="2"/>
    <s v="Nigeria"/>
    <d v="2023-11-08T00:00:00"/>
    <d v="1899-12-30T17:16:00"/>
    <n v="2023"/>
    <x v="10"/>
  </r>
  <r>
    <n v="436"/>
    <s v="Graphics and UI/UX"/>
    <x v="1"/>
    <x v="0"/>
    <x v="1"/>
    <x v="8"/>
    <x v="0"/>
    <s v="Nigeria"/>
    <d v="2023-11-08T00:00:00"/>
    <d v="1899-12-30T17:25:00"/>
    <n v="2023"/>
    <x v="10"/>
  </r>
  <r>
    <n v="437"/>
    <s v="Tech Management"/>
    <x v="0"/>
    <x v="0"/>
    <x v="0"/>
    <x v="7"/>
    <x v="0"/>
    <s v="Nigeria"/>
    <d v="2023-11-08T00:00:00"/>
    <d v="1899-12-30T18:26:00"/>
    <n v="2023"/>
    <x v="10"/>
  </r>
  <r>
    <n v="438"/>
    <s v="Graphic Design"/>
    <x v="0"/>
    <x v="1"/>
    <x v="1"/>
    <x v="0"/>
    <x v="0"/>
    <s v="Nigeria"/>
    <d v="2023-11-08T00:00:00"/>
    <d v="1899-12-30T18:36:00"/>
    <n v="2023"/>
    <x v="10"/>
  </r>
  <r>
    <n v="439"/>
    <s v="Digital Marketing"/>
    <x v="0"/>
    <x v="0"/>
    <x v="0"/>
    <x v="24"/>
    <x v="5"/>
    <s v="Nigeria"/>
    <d v="2023-11-08T00:00:00"/>
    <d v="1899-12-30T19:13:00"/>
    <n v="2023"/>
    <x v="10"/>
  </r>
  <r>
    <n v="440"/>
    <s v="Graphic Design"/>
    <x v="0"/>
    <x v="1"/>
    <x v="0"/>
    <x v="20"/>
    <x v="6"/>
    <s v="Nigeria"/>
    <d v="2023-11-08T00:00:00"/>
    <d v="1899-12-30T19:14:00"/>
    <n v="2023"/>
    <x v="10"/>
  </r>
  <r>
    <n v="441"/>
    <s v="Web Developer"/>
    <x v="0"/>
    <x v="0"/>
    <x v="2"/>
    <x v="2"/>
    <x v="0"/>
    <s v="Nigeria"/>
    <d v="2023-11-08T00:00:00"/>
    <d v="1899-12-30T21:43:00"/>
    <n v="2023"/>
    <x v="10"/>
  </r>
  <r>
    <n v="442"/>
    <s v="Web Developer"/>
    <x v="0"/>
    <x v="1"/>
    <x v="0"/>
    <x v="0"/>
    <x v="0"/>
    <s v="Nigeria"/>
    <d v="2023-11-08T00:00:00"/>
    <d v="1899-12-30T22:01:00"/>
    <n v="2023"/>
    <x v="10"/>
  </r>
  <r>
    <n v="443"/>
    <s v="Web Developer"/>
    <x v="0"/>
    <x v="0"/>
    <x v="0"/>
    <x v="3"/>
    <x v="2"/>
    <s v="Nigeria"/>
    <d v="2023-11-08T00:00:00"/>
    <d v="1899-12-30T22:02:00"/>
    <n v="2023"/>
    <x v="10"/>
  </r>
  <r>
    <n v="444"/>
    <s v="Web Developer"/>
    <x v="0"/>
    <x v="0"/>
    <x v="1"/>
    <x v="0"/>
    <x v="0"/>
    <s v="Nigeria"/>
    <d v="2023-11-08T00:00:00"/>
    <d v="1899-12-30T23:15:00"/>
    <n v="2023"/>
    <x v="10"/>
  </r>
  <r>
    <n v="445"/>
    <s v="Digital Marketing"/>
    <x v="0"/>
    <x v="0"/>
    <x v="1"/>
    <x v="0"/>
    <x v="0"/>
    <s v="Nigeria"/>
    <d v="2023-11-08T00:00:00"/>
    <d v="1899-12-30T23:29:00"/>
    <n v="2023"/>
    <x v="10"/>
  </r>
  <r>
    <n v="446"/>
    <s v="Tech Management"/>
    <x v="0"/>
    <x v="0"/>
    <x v="0"/>
    <x v="2"/>
    <x v="0"/>
    <s v="Nigeria"/>
    <d v="2023-12-08T00:00:00"/>
    <d v="1899-12-30T00:04:00"/>
    <n v="2023"/>
    <x v="11"/>
  </r>
  <r>
    <n v="447"/>
    <s v="Tech Management"/>
    <x v="0"/>
    <x v="0"/>
    <x v="0"/>
    <x v="0"/>
    <x v="0"/>
    <s v="Nigeria"/>
    <d v="2023-12-08T00:00:00"/>
    <d v="1899-12-30T00:36:00"/>
    <n v="2023"/>
    <x v="11"/>
  </r>
  <r>
    <n v="448"/>
    <s v="Data Analyst"/>
    <x v="0"/>
    <x v="0"/>
    <x v="0"/>
    <x v="8"/>
    <x v="0"/>
    <s v="Nigeria"/>
    <d v="2023-12-08T00:00:00"/>
    <d v="1899-12-30T02:13:00"/>
    <n v="2023"/>
    <x v="11"/>
  </r>
  <r>
    <n v="449"/>
    <s v="Web Developer"/>
    <x v="0"/>
    <x v="0"/>
    <x v="0"/>
    <x v="2"/>
    <x v="0"/>
    <s v="Nigeria"/>
    <d v="2023-12-08T00:00:00"/>
    <d v="1899-12-30T02:14:00"/>
    <n v="2023"/>
    <x v="11"/>
  </r>
  <r>
    <n v="450"/>
    <s v="UI/UX design"/>
    <x v="0"/>
    <x v="0"/>
    <x v="0"/>
    <x v="7"/>
    <x v="0"/>
    <s v="Nigeria"/>
    <d v="2023-12-08T00:00:00"/>
    <d v="1899-12-30T02:54:00"/>
    <n v="2023"/>
    <x v="11"/>
  </r>
  <r>
    <n v="451"/>
    <s v="Software Developer"/>
    <x v="0"/>
    <x v="0"/>
    <x v="0"/>
    <x v="0"/>
    <x v="0"/>
    <s v="Nigeria"/>
    <d v="2023-12-08T00:00:00"/>
    <d v="1899-12-30T02:56:00"/>
    <n v="2023"/>
    <x v="11"/>
  </r>
  <r>
    <n v="452"/>
    <s v="Digital Marketing"/>
    <x v="0"/>
    <x v="0"/>
    <x v="2"/>
    <x v="3"/>
    <x v="2"/>
    <s v="Others"/>
    <d v="2023-12-08T00:00:00"/>
    <d v="1899-12-30T06:16:00"/>
    <n v="2023"/>
    <x v="11"/>
  </r>
  <r>
    <n v="453"/>
    <s v="Graphic Design"/>
    <x v="0"/>
    <x v="1"/>
    <x v="1"/>
    <x v="27"/>
    <x v="6"/>
    <s v="Nigeria"/>
    <d v="2023-12-08T00:00:00"/>
    <d v="1899-12-30T06:59:00"/>
    <n v="2023"/>
    <x v="11"/>
  </r>
  <r>
    <n v="454"/>
    <s v="Web Developer"/>
    <x v="0"/>
    <x v="0"/>
    <x v="0"/>
    <x v="0"/>
    <x v="0"/>
    <s v="Nigeria"/>
    <d v="2023-12-08T00:00:00"/>
    <d v="1899-12-30T07:35:00"/>
    <n v="2023"/>
    <x v="11"/>
  </r>
  <r>
    <n v="455"/>
    <s v="Others"/>
    <x v="0"/>
    <x v="1"/>
    <x v="3"/>
    <x v="6"/>
    <x v="3"/>
    <s v="International"/>
    <d v="2023-12-08T00:00:00"/>
    <d v="1899-12-30T08:39:00"/>
    <n v="2023"/>
    <x v="11"/>
  </r>
  <r>
    <n v="456"/>
    <s v="Digital Marketing"/>
    <x v="0"/>
    <x v="0"/>
    <x v="2"/>
    <x v="2"/>
    <x v="0"/>
    <s v="Nigeria"/>
    <d v="2023-12-08T00:00:00"/>
    <d v="1899-12-30T08:41:00"/>
    <n v="2023"/>
    <x v="11"/>
  </r>
  <r>
    <n v="457"/>
    <s v="Cybersecurity"/>
    <x v="0"/>
    <x v="0"/>
    <x v="0"/>
    <x v="3"/>
    <x v="2"/>
    <s v="Nigeria"/>
    <d v="2023-12-08T00:00:00"/>
    <d v="1899-12-30T08:44:00"/>
    <n v="2023"/>
    <x v="11"/>
  </r>
  <r>
    <n v="458"/>
    <s v="Tech Management"/>
    <x v="0"/>
    <x v="0"/>
    <x v="0"/>
    <x v="6"/>
    <x v="3"/>
    <s v="International"/>
    <d v="2023-12-08T00:00:00"/>
    <d v="1899-12-30T09:32:00"/>
    <n v="2023"/>
    <x v="11"/>
  </r>
  <r>
    <n v="459"/>
    <s v="Sales"/>
    <x v="0"/>
    <x v="1"/>
    <x v="2"/>
    <x v="3"/>
    <x v="2"/>
    <s v="Others"/>
    <d v="2023-12-08T00:00:00"/>
    <d v="1899-12-30T09:55:00"/>
    <n v="2023"/>
    <x v="11"/>
  </r>
  <r>
    <n v="460"/>
    <s v="UI/UX"/>
    <x v="0"/>
    <x v="1"/>
    <x v="1"/>
    <x v="20"/>
    <x v="6"/>
    <s v="Nigeria"/>
    <d v="2023-12-08T00:00:00"/>
    <d v="1899-12-30T10:23:00"/>
    <n v="2023"/>
    <x v="11"/>
  </r>
  <r>
    <n v="461"/>
    <s v="Entrepreneurial"/>
    <x v="0"/>
    <x v="1"/>
    <x v="2"/>
    <x v="3"/>
    <x v="2"/>
    <s v="Others"/>
    <d v="2023-12-08T00:00:00"/>
    <d v="1899-12-30T10:29:00"/>
    <n v="2023"/>
    <x v="11"/>
  </r>
  <r>
    <n v="462"/>
    <s v="Graphic Design"/>
    <x v="0"/>
    <x v="1"/>
    <x v="1"/>
    <x v="25"/>
    <x v="4"/>
    <s v="Nigeria"/>
    <d v="2023-12-08T00:00:00"/>
    <d v="1899-12-30T19:29:00"/>
    <n v="2023"/>
    <x v="11"/>
  </r>
  <r>
    <n v="463"/>
    <s v="UI/UX design"/>
    <x v="0"/>
    <x v="1"/>
    <x v="0"/>
    <x v="1"/>
    <x v="1"/>
    <s v="Nigeria"/>
    <d v="2023-08-14T00:00:00"/>
    <d v="1899-12-30T11:16:00"/>
    <n v="2023"/>
    <x v="7"/>
  </r>
  <r>
    <n v="464"/>
    <s v="UI/UX design"/>
    <x v="0"/>
    <x v="0"/>
    <x v="2"/>
    <x v="25"/>
    <x v="4"/>
    <s v="Nigeria"/>
    <d v="2023-08-14T00:00:00"/>
    <d v="1899-12-30T11:27:00"/>
    <n v="2023"/>
    <x v="7"/>
  </r>
  <r>
    <n v="465"/>
    <s v="Web Developer"/>
    <x v="0"/>
    <x v="1"/>
    <x v="0"/>
    <x v="4"/>
    <x v="0"/>
    <s v="Nigeria"/>
    <d v="2023-08-14T00:00:00"/>
    <d v="1899-12-30T11:32:00"/>
    <n v="2023"/>
    <x v="7"/>
  </r>
  <r>
    <n v="466"/>
    <s v="Tech Management"/>
    <x v="0"/>
    <x v="0"/>
    <x v="0"/>
    <x v="5"/>
    <x v="0"/>
    <s v="Nigeria"/>
    <d v="2023-08-14T00:00:00"/>
    <d v="1899-12-30T11:43:00"/>
    <n v="2023"/>
    <x v="7"/>
  </r>
  <r>
    <n v="467"/>
    <s v="Web Developer"/>
    <x v="0"/>
    <x v="1"/>
    <x v="2"/>
    <x v="0"/>
    <x v="0"/>
    <s v="Nigeria"/>
    <d v="2023-08-14T00:00:00"/>
    <d v="1899-12-30T11:44:00"/>
    <n v="2023"/>
    <x v="7"/>
  </r>
  <r>
    <n v="468"/>
    <s v="Product Management"/>
    <x v="0"/>
    <x v="0"/>
    <x v="0"/>
    <x v="0"/>
    <x v="0"/>
    <s v="Nigeria"/>
    <d v="2023-08-14T00:00:00"/>
    <d v="1899-12-30T11:46:00"/>
    <n v="2023"/>
    <x v="7"/>
  </r>
  <r>
    <n v="469"/>
    <s v="UI/UX design"/>
    <x v="0"/>
    <x v="1"/>
    <x v="0"/>
    <x v="0"/>
    <x v="0"/>
    <s v="Nigeria"/>
    <d v="2023-08-14T00:00:00"/>
    <d v="1899-12-30T11:49:00"/>
    <n v="2023"/>
    <x v="7"/>
  </r>
  <r>
    <n v="470"/>
    <s v="Technology and Marketing"/>
    <x v="1"/>
    <x v="1"/>
    <x v="0"/>
    <x v="0"/>
    <x v="0"/>
    <s v="Nigeria"/>
    <d v="2023-08-14T00:00:00"/>
    <d v="1899-12-30T11:58:00"/>
    <n v="2023"/>
    <x v="7"/>
  </r>
  <r>
    <n v="471"/>
    <s v="Web Developer"/>
    <x v="0"/>
    <x v="0"/>
    <x v="0"/>
    <x v="0"/>
    <x v="0"/>
    <s v="Nigeria"/>
    <d v="2023-08-14T00:00:00"/>
    <d v="1899-12-30T12:04:00"/>
    <n v="2023"/>
    <x v="7"/>
  </r>
  <r>
    <n v="472"/>
    <s v="UI/UX design"/>
    <x v="0"/>
    <x v="1"/>
    <x v="0"/>
    <x v="7"/>
    <x v="0"/>
    <s v="Nigeria"/>
    <d v="2023-08-14T00:00:00"/>
    <d v="1899-12-30T12:19:00"/>
    <n v="2023"/>
    <x v="7"/>
  </r>
  <r>
    <n v="473"/>
    <s v="Graphics Design Data Analysis"/>
    <x v="1"/>
    <x v="0"/>
    <x v="0"/>
    <x v="7"/>
    <x v="0"/>
    <s v="Nigeria"/>
    <d v="2023-08-14T00:00:00"/>
    <d v="1899-12-30T12:45:00"/>
    <n v="2023"/>
    <x v="7"/>
  </r>
  <r>
    <n v="474"/>
    <s v="UI/UX design"/>
    <x v="0"/>
    <x v="1"/>
    <x v="1"/>
    <x v="11"/>
    <x v="4"/>
    <s v="Nigeria"/>
    <d v="2023-08-14T00:00:00"/>
    <d v="1899-12-30T12:56:00"/>
    <n v="2023"/>
    <x v="7"/>
  </r>
  <r>
    <n v="475"/>
    <s v="Web Developer"/>
    <x v="0"/>
    <x v="0"/>
    <x v="1"/>
    <x v="4"/>
    <x v="0"/>
    <s v="Nigeria"/>
    <d v="2023-08-14T00:00:00"/>
    <d v="1899-12-30T13:11:00"/>
    <n v="2023"/>
    <x v="7"/>
  </r>
  <r>
    <n v="476"/>
    <s v="UI/UX"/>
    <x v="0"/>
    <x v="1"/>
    <x v="0"/>
    <x v="0"/>
    <x v="0"/>
    <s v="Nigeria"/>
    <d v="2023-08-14T00:00:00"/>
    <d v="1899-12-30T13:18:00"/>
    <n v="2023"/>
    <x v="7"/>
  </r>
  <r>
    <n v="477"/>
    <s v="Web Developer"/>
    <x v="0"/>
    <x v="1"/>
    <x v="0"/>
    <x v="17"/>
    <x v="4"/>
    <s v="Nigeria"/>
    <d v="2023-08-14T00:00:00"/>
    <d v="1899-12-30T13:26:00"/>
    <n v="2023"/>
    <x v="7"/>
  </r>
  <r>
    <n v="478"/>
    <s v="Graphic Design"/>
    <x v="0"/>
    <x v="1"/>
    <x v="1"/>
    <x v="0"/>
    <x v="0"/>
    <s v="Nigeria"/>
    <d v="2023-08-14T00:00:00"/>
    <d v="1899-12-30T13:30:00"/>
    <n v="2023"/>
    <x v="7"/>
  </r>
  <r>
    <n v="479"/>
    <s v="Project Management"/>
    <x v="0"/>
    <x v="1"/>
    <x v="1"/>
    <x v="0"/>
    <x v="0"/>
    <s v="Nigeria"/>
    <d v="2023-08-14T00:00:00"/>
    <d v="1899-12-30T16:08:00"/>
    <n v="2023"/>
    <x v="7"/>
  </r>
  <r>
    <n v="480"/>
    <s v="Graphic Design"/>
    <x v="0"/>
    <x v="1"/>
    <x v="3"/>
    <x v="0"/>
    <x v="0"/>
    <s v="Nigeria"/>
    <d v="2023-08-14T00:00:00"/>
    <d v="1899-12-30T16:28:00"/>
    <n v="2023"/>
    <x v="7"/>
  </r>
  <r>
    <n v="481"/>
    <s v="Product Management"/>
    <x v="0"/>
    <x v="0"/>
    <x v="0"/>
    <x v="18"/>
    <x v="5"/>
    <s v="Nigeria"/>
    <d v="2023-08-14T00:00:00"/>
    <d v="1899-12-30T17:55:00"/>
    <n v="2023"/>
    <x v="7"/>
  </r>
  <r>
    <n v="482"/>
    <s v="UI/UX"/>
    <x v="0"/>
    <x v="0"/>
    <x v="2"/>
    <x v="3"/>
    <x v="2"/>
    <s v="Nigeria"/>
    <d v="2023-08-15T00:00:00"/>
    <d v="1899-12-30T04:47:00"/>
    <n v="2023"/>
    <x v="7"/>
  </r>
  <r>
    <n v="483"/>
    <s v="Web Developer"/>
    <x v="0"/>
    <x v="1"/>
    <x v="0"/>
    <x v="3"/>
    <x v="2"/>
    <s v="Nigeria"/>
    <d v="2023-08-15T00:00:00"/>
    <d v="1899-12-30T09:10:00"/>
    <n v="2023"/>
    <x v="7"/>
  </r>
  <r>
    <n v="484"/>
    <s v="Tech Management"/>
    <x v="0"/>
    <x v="0"/>
    <x v="0"/>
    <x v="7"/>
    <x v="0"/>
    <s v="Nigeria"/>
    <d v="2023-08-15T00:00:00"/>
    <d v="1899-12-30T09:20:00"/>
    <n v="2023"/>
    <x v="7"/>
  </r>
  <r>
    <n v="485"/>
    <s v="Data Analyst"/>
    <x v="0"/>
    <x v="1"/>
    <x v="0"/>
    <x v="0"/>
    <x v="0"/>
    <s v="Nigeria"/>
    <d v="2023-08-15T00:00:00"/>
    <d v="1899-12-30T09:21:00"/>
    <n v="2023"/>
    <x v="7"/>
  </r>
  <r>
    <n v="486"/>
    <s v="Web Developer"/>
    <x v="0"/>
    <x v="0"/>
    <x v="0"/>
    <x v="12"/>
    <x v="5"/>
    <s v="Nigeria"/>
    <d v="2023-08-15T00:00:00"/>
    <d v="1899-12-30T10:54:00"/>
    <n v="2023"/>
    <x v="7"/>
  </r>
  <r>
    <n v="487"/>
    <s v="Web Developer"/>
    <x v="0"/>
    <x v="0"/>
    <x v="1"/>
    <x v="18"/>
    <x v="5"/>
    <s v="Nigeria"/>
    <d v="2023-08-15T00:00:00"/>
    <d v="1899-12-30T11:16:00"/>
    <n v="2023"/>
    <x v="7"/>
  </r>
  <r>
    <n v="488"/>
    <s v="Product Management"/>
    <x v="0"/>
    <x v="0"/>
    <x v="1"/>
    <x v="5"/>
    <x v="0"/>
    <s v="Nigeria"/>
    <d v="2023-08-15T00:00:00"/>
    <d v="1899-12-30T13:05:00"/>
    <n v="2023"/>
    <x v="7"/>
  </r>
  <r>
    <n v="489"/>
    <s v="Virtual assistant and graphic design"/>
    <x v="1"/>
    <x v="0"/>
    <x v="0"/>
    <x v="23"/>
    <x v="1"/>
    <s v="Nigeria"/>
    <d v="2023-08-15T00:00:00"/>
    <d v="1899-12-30T14:38:00"/>
    <n v="2023"/>
    <x v="7"/>
  </r>
  <r>
    <n v="490"/>
    <s v="Product Management"/>
    <x v="0"/>
    <x v="1"/>
    <x v="0"/>
    <x v="0"/>
    <x v="0"/>
    <s v="Nigeria"/>
    <d v="2023-08-15T00:00:00"/>
    <d v="1899-12-30T14:48:00"/>
    <n v="2023"/>
    <x v="7"/>
  </r>
  <r>
    <n v="491"/>
    <s v="Tech Management"/>
    <x v="0"/>
    <x v="0"/>
    <x v="2"/>
    <x v="4"/>
    <x v="0"/>
    <s v="Nigeria"/>
    <d v="2023-08-16T00:00:00"/>
    <d v="1899-12-30T08:32:00"/>
    <n v="2023"/>
    <x v="7"/>
  </r>
  <r>
    <n v="492"/>
    <s v="Tech Management"/>
    <x v="0"/>
    <x v="0"/>
    <x v="0"/>
    <x v="25"/>
    <x v="4"/>
    <s v="Nigeria"/>
    <d v="2023-08-16T00:00:00"/>
    <d v="1899-12-30T08:37:00"/>
    <n v="2023"/>
    <x v="7"/>
  </r>
  <r>
    <n v="493"/>
    <s v="Web Developer"/>
    <x v="0"/>
    <x v="0"/>
    <x v="0"/>
    <x v="0"/>
    <x v="0"/>
    <s v="Nigeria"/>
    <d v="2023-08-16T00:00:00"/>
    <d v="1899-12-30T08:44:00"/>
    <n v="2023"/>
    <x v="7"/>
  </r>
  <r>
    <n v="494"/>
    <s v="Programming"/>
    <x v="0"/>
    <x v="1"/>
    <x v="1"/>
    <x v="0"/>
    <x v="0"/>
    <s v="Nigeria"/>
    <d v="2023-08-16T00:00:00"/>
    <d v="1899-12-30T09:06:00"/>
    <n v="2023"/>
    <x v="7"/>
  </r>
  <r>
    <n v="495"/>
    <s v="Graphic Design and Video Editing"/>
    <x v="1"/>
    <x v="0"/>
    <x v="0"/>
    <x v="17"/>
    <x v="4"/>
    <s v="Nigeria"/>
    <d v="2023-08-16T00:00:00"/>
    <d v="1899-12-30T11:02:00"/>
    <n v="2023"/>
    <x v="7"/>
  </r>
  <r>
    <n v="496"/>
    <s v="Web Developer"/>
    <x v="0"/>
    <x v="1"/>
    <x v="0"/>
    <x v="0"/>
    <x v="0"/>
    <s v="Nigeria"/>
    <d v="2023-08-16T00:00:00"/>
    <d v="1899-12-30T11:59:00"/>
    <n v="2023"/>
    <x v="7"/>
  </r>
  <r>
    <n v="497"/>
    <s v="HR"/>
    <x v="0"/>
    <x v="0"/>
    <x v="0"/>
    <x v="12"/>
    <x v="5"/>
    <s v="Nigeria"/>
    <d v="2023-08-16T00:00:00"/>
    <d v="1899-12-30T12:35:00"/>
    <n v="2023"/>
    <x v="7"/>
  </r>
  <r>
    <n v="498"/>
    <s v="Tech Management"/>
    <x v="0"/>
    <x v="0"/>
    <x v="0"/>
    <x v="12"/>
    <x v="5"/>
    <s v="Nigeria"/>
    <d v="2023-08-16T00:00:00"/>
    <d v="1899-12-30T12:53:00"/>
    <n v="2023"/>
    <x v="7"/>
  </r>
  <r>
    <n v="499"/>
    <s v="Tech Management"/>
    <x v="0"/>
    <x v="0"/>
    <x v="0"/>
    <x v="7"/>
    <x v="0"/>
    <s v="Nigeria"/>
    <d v="2023-08-16T00:00:00"/>
    <d v="1899-12-30T13:02:00"/>
    <n v="2023"/>
    <x v="7"/>
  </r>
  <r>
    <n v="500"/>
    <s v="Graphic Design"/>
    <x v="0"/>
    <x v="0"/>
    <x v="0"/>
    <x v="17"/>
    <x v="4"/>
    <s v="Nigeria"/>
    <d v="2023-08-16T00:00:00"/>
    <d v="1899-12-30T13:23:00"/>
    <n v="2023"/>
    <x v="7"/>
  </r>
  <r>
    <n v="501"/>
    <s v="UI/UX Design and 3D animation"/>
    <x v="1"/>
    <x v="1"/>
    <x v="1"/>
    <x v="3"/>
    <x v="2"/>
    <s v="Nigeria"/>
    <d v="2023-08-16T00:00:00"/>
    <d v="1899-12-30T14:26:00"/>
    <n v="2023"/>
    <x v="7"/>
  </r>
  <r>
    <n v="502"/>
    <s v="Data Analyst"/>
    <x v="0"/>
    <x v="1"/>
    <x v="0"/>
    <x v="13"/>
    <x v="5"/>
    <s v="Nigeria"/>
    <d v="2023-08-16T00:00:00"/>
    <d v="1899-12-30T14:45:00"/>
    <n v="2023"/>
    <x v="7"/>
  </r>
  <r>
    <n v="503"/>
    <s v="Web Developer"/>
    <x v="0"/>
    <x v="0"/>
    <x v="0"/>
    <x v="4"/>
    <x v="0"/>
    <s v="Nigeria"/>
    <d v="2023-08-16T00:00:00"/>
    <d v="1899-12-30T16:43:00"/>
    <n v="2023"/>
    <x v="7"/>
  </r>
  <r>
    <n v="504"/>
    <s v="Tech Management"/>
    <x v="0"/>
    <x v="0"/>
    <x v="0"/>
    <x v="0"/>
    <x v="0"/>
    <s v="Nigeria"/>
    <d v="2023-08-16T00:00:00"/>
    <d v="1899-12-30T21:47:00"/>
    <n v="2023"/>
    <x v="7"/>
  </r>
  <r>
    <n v="505"/>
    <s v="Web Developer"/>
    <x v="0"/>
    <x v="0"/>
    <x v="0"/>
    <x v="0"/>
    <x v="0"/>
    <s v="Nigeria"/>
    <d v="2023-08-17T00:00:00"/>
    <d v="1899-12-30T07:47:00"/>
    <n v="2023"/>
    <x v="7"/>
  </r>
  <r>
    <n v="506"/>
    <s v="Data Analyst"/>
    <x v="0"/>
    <x v="0"/>
    <x v="2"/>
    <x v="3"/>
    <x v="2"/>
    <s v="Nigeria"/>
    <d v="2023-08-17T00:00:00"/>
    <d v="1899-12-30T09:19:00"/>
    <n v="2023"/>
    <x v="7"/>
  </r>
  <r>
    <n v="507"/>
    <s v="Digital Marketing"/>
    <x v="0"/>
    <x v="0"/>
    <x v="0"/>
    <x v="19"/>
    <x v="4"/>
    <s v="Nigeria"/>
    <d v="2023-08-17T00:00:00"/>
    <d v="1899-12-30T09:33:00"/>
    <n v="2023"/>
    <x v="7"/>
  </r>
  <r>
    <n v="508"/>
    <s v="Content Writing"/>
    <x v="0"/>
    <x v="0"/>
    <x v="1"/>
    <x v="0"/>
    <x v="0"/>
    <s v="Nigeria"/>
    <d v="2023-08-17T00:00:00"/>
    <d v="1899-12-30T10:25:00"/>
    <n v="2023"/>
    <x v="7"/>
  </r>
  <r>
    <n v="509"/>
    <s v="Tech Management"/>
    <x v="0"/>
    <x v="0"/>
    <x v="0"/>
    <x v="13"/>
    <x v="5"/>
    <s v="Nigeria"/>
    <d v="2023-08-17T00:00:00"/>
    <d v="1899-12-30T12:21:00"/>
    <n v="2023"/>
    <x v="7"/>
  </r>
  <r>
    <n v="510"/>
    <s v="Social Media Management"/>
    <x v="0"/>
    <x v="0"/>
    <x v="1"/>
    <x v="4"/>
    <x v="0"/>
    <s v="Nigeria"/>
    <d v="2023-08-17T00:00:00"/>
    <d v="1899-12-30T13:11:00"/>
    <n v="2023"/>
    <x v="7"/>
  </r>
  <r>
    <n v="511"/>
    <s v="Management"/>
    <x v="0"/>
    <x v="1"/>
    <x v="0"/>
    <x v="4"/>
    <x v="0"/>
    <s v="Nigeria"/>
    <d v="2023-08-17T00:00:00"/>
    <d v="1899-12-30T13:14:00"/>
    <n v="2023"/>
    <x v="7"/>
  </r>
  <r>
    <n v="512"/>
    <s v="Tech Management"/>
    <x v="0"/>
    <x v="0"/>
    <x v="0"/>
    <x v="2"/>
    <x v="0"/>
    <s v="Nigeria"/>
    <d v="2023-08-17T00:00:00"/>
    <d v="1899-12-30T13:18:00"/>
    <n v="2023"/>
    <x v="7"/>
  </r>
  <r>
    <n v="513"/>
    <s v="Social Media Management"/>
    <x v="0"/>
    <x v="1"/>
    <x v="1"/>
    <x v="4"/>
    <x v="0"/>
    <s v="Nigeria"/>
    <d v="2023-08-17T00:00:00"/>
    <d v="1899-12-30T13:23:00"/>
    <n v="2023"/>
    <x v="7"/>
  </r>
  <r>
    <n v="514"/>
    <s v="UI/UX design"/>
    <x v="0"/>
    <x v="0"/>
    <x v="0"/>
    <x v="7"/>
    <x v="0"/>
    <s v="Nigeria"/>
    <d v="2023-08-17T00:00:00"/>
    <d v="1899-12-30T13:57:00"/>
    <n v="2023"/>
    <x v="7"/>
  </r>
  <r>
    <n v="515"/>
    <s v="Others"/>
    <x v="0"/>
    <x v="1"/>
    <x v="0"/>
    <x v="2"/>
    <x v="0"/>
    <s v="Nigeria"/>
    <d v="2023-08-17T00:00:00"/>
    <d v="1899-12-30T20:48:00"/>
    <n v="2023"/>
    <x v="7"/>
  </r>
  <r>
    <n v="516"/>
    <s v="Tech Management"/>
    <x v="0"/>
    <x v="0"/>
    <x v="0"/>
    <x v="18"/>
    <x v="5"/>
    <s v="Nigeria"/>
    <d v="2023-08-18T00:00:00"/>
    <d v="1899-12-30T08:01:00"/>
    <n v="2023"/>
    <x v="7"/>
  </r>
  <r>
    <n v="517"/>
    <s v="Data Analyst"/>
    <x v="0"/>
    <x v="0"/>
    <x v="0"/>
    <x v="12"/>
    <x v="5"/>
    <s v="Nigeria"/>
    <d v="2023-08-18T00:00:00"/>
    <d v="1899-12-30T08:25:00"/>
    <n v="2023"/>
    <x v="7"/>
  </r>
  <r>
    <n v="518"/>
    <s v="Web Developer"/>
    <x v="0"/>
    <x v="1"/>
    <x v="1"/>
    <x v="1"/>
    <x v="1"/>
    <s v="Nigeria"/>
    <d v="2023-08-18T00:00:00"/>
    <d v="1899-12-30T09:56:00"/>
    <n v="2023"/>
    <x v="7"/>
  </r>
  <r>
    <n v="519"/>
    <s v="Graphic Design"/>
    <x v="0"/>
    <x v="1"/>
    <x v="3"/>
    <x v="0"/>
    <x v="0"/>
    <s v="Nigeria"/>
    <d v="2023-08-18T00:00:00"/>
    <d v="1899-12-30T14:43:00"/>
    <n v="2023"/>
    <x v="7"/>
  </r>
  <r>
    <n v="520"/>
    <s v="Web Developer"/>
    <x v="0"/>
    <x v="0"/>
    <x v="2"/>
    <x v="13"/>
    <x v="5"/>
    <s v="Nigeria"/>
    <d v="2023-08-18T00:00:00"/>
    <d v="1899-12-30T14:51:00"/>
    <n v="2023"/>
    <x v="7"/>
  </r>
  <r>
    <n v="521"/>
    <s v="Web Developer"/>
    <x v="0"/>
    <x v="0"/>
    <x v="0"/>
    <x v="0"/>
    <x v="0"/>
    <s v="Nigeria"/>
    <d v="2023-08-18T00:00:00"/>
    <d v="1899-12-30T18:11:00"/>
    <n v="2023"/>
    <x v="7"/>
  </r>
  <r>
    <n v="522"/>
    <s v="Sales and Marketing "/>
    <x v="0"/>
    <x v="1"/>
    <x v="2"/>
    <x v="19"/>
    <x v="4"/>
    <s v="Nigeria"/>
    <d v="2023-08-18T00:00:00"/>
    <d v="1899-12-30T19:06:00"/>
    <n v="2023"/>
    <x v="7"/>
  </r>
  <r>
    <n v="523"/>
    <s v="Graphic Design"/>
    <x v="0"/>
    <x v="1"/>
    <x v="0"/>
    <x v="25"/>
    <x v="4"/>
    <s v="Nigeria"/>
    <d v="2023-08-18T00:00:00"/>
    <d v="1899-12-30T20:42:00"/>
    <n v="2023"/>
    <x v="7"/>
  </r>
  <r>
    <n v="524"/>
    <s v="Tech Management"/>
    <x v="0"/>
    <x v="1"/>
    <x v="0"/>
    <x v="24"/>
    <x v="5"/>
    <s v="Nigeria"/>
    <d v="2023-08-18T00:00:00"/>
    <d v="1899-12-30T22:26:00"/>
    <n v="2023"/>
    <x v="7"/>
  </r>
  <r>
    <n v="525"/>
    <s v="Data Science"/>
    <x v="0"/>
    <x v="1"/>
    <x v="0"/>
    <x v="0"/>
    <x v="0"/>
    <s v="Nigeria"/>
    <d v="2023-08-18T00:00:00"/>
    <d v="1899-12-30T22:30:00"/>
    <n v="2023"/>
    <x v="7"/>
  </r>
  <r>
    <n v="526"/>
    <s v="Web Developer"/>
    <x v="0"/>
    <x v="2"/>
    <x v="0"/>
    <x v="12"/>
    <x v="5"/>
    <s v="Nigeria"/>
    <d v="2023-08-18T00:00:00"/>
    <d v="1899-12-30T22:56:00"/>
    <n v="2023"/>
    <x v="7"/>
  </r>
  <r>
    <n v="527"/>
    <s v="Graphic Design"/>
    <x v="0"/>
    <x v="1"/>
    <x v="0"/>
    <x v="24"/>
    <x v="5"/>
    <s v="Nigeria"/>
    <d v="2023-08-19T00:00:00"/>
    <d v="1899-12-30T04:15:00"/>
    <n v="2023"/>
    <x v="7"/>
  </r>
  <r>
    <n v="528"/>
    <s v="Graphic Design"/>
    <x v="0"/>
    <x v="1"/>
    <x v="1"/>
    <x v="4"/>
    <x v="0"/>
    <s v="Nigeria"/>
    <d v="2023-08-19T00:00:00"/>
    <d v="1899-12-30T08:55:00"/>
    <n v="2023"/>
    <x v="7"/>
  </r>
  <r>
    <n v="529"/>
    <s v="Social Media Management"/>
    <x v="0"/>
    <x v="0"/>
    <x v="0"/>
    <x v="6"/>
    <x v="3"/>
    <s v="International"/>
    <d v="2023-08-19T00:00:00"/>
    <d v="1899-12-30T09:25:00"/>
    <n v="2023"/>
    <x v="7"/>
  </r>
  <r>
    <n v="530"/>
    <s v="Data Science"/>
    <x v="0"/>
    <x v="0"/>
    <x v="0"/>
    <x v="0"/>
    <x v="0"/>
    <s v="Nigeria"/>
    <d v="2023-08-21T00:00:00"/>
    <d v="1899-12-30T09:03:00"/>
    <n v="2023"/>
    <x v="7"/>
  </r>
  <r>
    <n v="531"/>
    <s v="UI/UX design"/>
    <x v="0"/>
    <x v="1"/>
    <x v="0"/>
    <x v="2"/>
    <x v="0"/>
    <s v="Nigeria"/>
    <d v="2023-08-22T00:00:00"/>
    <d v="1899-12-30T20:24:00"/>
    <n v="2023"/>
    <x v="7"/>
  </r>
  <r>
    <n v="532"/>
    <s v="Graphics Design and Web Design"/>
    <x v="1"/>
    <x v="0"/>
    <x v="0"/>
    <x v="0"/>
    <x v="0"/>
    <s v="Nigeria"/>
    <d v="2023-08-25T00:00:00"/>
    <d v="1899-12-30T20:10:00"/>
    <n v="2023"/>
    <x v="7"/>
  </r>
  <r>
    <n v="533"/>
    <s v="Phone engineering"/>
    <x v="0"/>
    <x v="1"/>
    <x v="0"/>
    <x v="8"/>
    <x v="0"/>
    <s v="Nigeria"/>
    <d v="2023-08-26T00:00:00"/>
    <d v="1899-12-30T08:43:00"/>
    <n v="2023"/>
    <x v="7"/>
  </r>
  <r>
    <n v="534"/>
    <s v="Tech Management"/>
    <x v="0"/>
    <x v="0"/>
    <x v="0"/>
    <x v="0"/>
    <x v="0"/>
    <s v="Nigeria"/>
    <d v="2023-08-30T00:00:00"/>
    <d v="1899-12-30T00:04:00"/>
    <n v="2023"/>
    <x v="7"/>
  </r>
  <r>
    <n v="535"/>
    <s v="Editing"/>
    <x v="0"/>
    <x v="0"/>
    <x v="2"/>
    <x v="5"/>
    <x v="0"/>
    <s v="Nigeria"/>
    <d v="2023-08-30T00:00:00"/>
    <d v="1899-12-30T00:14:00"/>
    <n v="2023"/>
    <x v="7"/>
  </r>
  <r>
    <n v="536"/>
    <s v="Data Analyst"/>
    <x v="0"/>
    <x v="1"/>
    <x v="0"/>
    <x v="4"/>
    <x v="0"/>
    <s v="Nigeria"/>
    <d v="2023-08-30T00:00:00"/>
    <d v="1899-12-30T18:53:00"/>
    <n v="2023"/>
    <x v="7"/>
  </r>
  <r>
    <n v="537"/>
    <s v="Data Analyst"/>
    <x v="0"/>
    <x v="1"/>
    <x v="0"/>
    <x v="7"/>
    <x v="0"/>
    <s v="Nigeria"/>
    <d v="2023-08-31T00:00:00"/>
    <d v="1899-12-30T12:20:00"/>
    <n v="2023"/>
    <x v="7"/>
  </r>
  <r>
    <n v="538"/>
    <s v="Microsoft Teams Helpdesk Bot optimization"/>
    <x v="0"/>
    <x v="1"/>
    <x v="0"/>
    <x v="0"/>
    <x v="0"/>
    <s v="Nigeria"/>
    <d v="2023-08-31T00:00:00"/>
    <d v="1899-12-30T13:02:00"/>
    <n v="2023"/>
    <x v="7"/>
  </r>
  <r>
    <n v="539"/>
    <s v="Technology and Marketing"/>
    <x v="1"/>
    <x v="1"/>
    <x v="0"/>
    <x v="0"/>
    <x v="0"/>
    <s v="Nigeria"/>
    <d v="2023-01-09T00:00:00"/>
    <d v="1899-12-30T11:18:00"/>
    <n v="2023"/>
    <x v="1"/>
  </r>
  <r>
    <n v="540"/>
    <s v="Web Developer"/>
    <x v="0"/>
    <x v="1"/>
    <x v="1"/>
    <x v="0"/>
    <x v="0"/>
    <s v="Nigeria"/>
    <d v="2023-01-09T00:00:00"/>
    <d v="1899-12-30T23:47:00"/>
    <n v="2023"/>
    <x v="1"/>
  </r>
  <r>
    <n v="541"/>
    <s v="Graphic Design"/>
    <x v="0"/>
    <x v="1"/>
    <x v="1"/>
    <x v="0"/>
    <x v="0"/>
    <s v="Nigeria"/>
    <d v="2023-02-09T00:00:00"/>
    <d v="1899-12-30T09:06:00"/>
    <n v="2023"/>
    <x v="2"/>
  </r>
  <r>
    <n v="542"/>
    <s v="Data Analyst"/>
    <x v="0"/>
    <x v="1"/>
    <x v="0"/>
    <x v="7"/>
    <x v="0"/>
    <s v="Nigeria"/>
    <d v="2023-02-09T00:00:00"/>
    <d v="1899-12-30T10:06:00"/>
    <n v="2023"/>
    <x v="2"/>
  </r>
  <r>
    <n v="543"/>
    <s v="Programming"/>
    <x v="0"/>
    <x v="1"/>
    <x v="0"/>
    <x v="10"/>
    <x v="1"/>
    <s v="Nigeria"/>
    <d v="2023-09-09T00:00:00"/>
    <d v="1899-12-30T20:41:00"/>
    <n v="2023"/>
    <x v="8"/>
  </r>
  <r>
    <n v="544"/>
    <s v="Data Analyst"/>
    <x v="0"/>
    <x v="1"/>
    <x v="0"/>
    <x v="0"/>
    <x v="0"/>
    <s v="Nigeria"/>
    <d v="2023-10-09T00:00:00"/>
    <d v="1899-12-30T18:40:00"/>
    <n v="2023"/>
    <x v="9"/>
  </r>
  <r>
    <n v="545"/>
    <s v="Web Developer"/>
    <x v="0"/>
    <x v="0"/>
    <x v="0"/>
    <x v="0"/>
    <x v="0"/>
    <s v="Nigeria"/>
    <d v="2023-11-09T00:00:00"/>
    <d v="1899-12-30T10:02:00"/>
    <n v="2023"/>
    <x v="10"/>
  </r>
  <r>
    <n v="546"/>
    <s v="Data Analyst and Web Developer"/>
    <x v="1"/>
    <x v="0"/>
    <x v="0"/>
    <x v="7"/>
    <x v="0"/>
    <s v="Nigeria"/>
    <d v="2023-11-09T00:00:00"/>
    <d v="1899-12-30T10:11:00"/>
    <n v="2023"/>
    <x v="10"/>
  </r>
  <r>
    <n v="547"/>
    <s v="Data Analyst"/>
    <x v="0"/>
    <x v="0"/>
    <x v="0"/>
    <x v="0"/>
    <x v="0"/>
    <s v="Nigeria"/>
    <d v="2023-11-09T00:00:00"/>
    <d v="1899-12-30T14:27:00"/>
    <n v="2023"/>
    <x v="10"/>
  </r>
  <r>
    <n v="548"/>
    <s v="Data Science"/>
    <x v="0"/>
    <x v="0"/>
    <x v="2"/>
    <x v="0"/>
    <x v="0"/>
    <s v="Nigeria"/>
    <d v="2023-11-09T00:00:00"/>
    <d v="1899-12-30T15:22:00"/>
    <n v="2023"/>
    <x v="10"/>
  </r>
  <r>
    <n v="549"/>
    <s v="Data Analyst"/>
    <x v="0"/>
    <x v="0"/>
    <x v="0"/>
    <x v="0"/>
    <x v="0"/>
    <s v="Nigeria"/>
    <d v="2023-11-09T00:00:00"/>
    <d v="1899-12-30T16:13:00"/>
    <n v="2023"/>
    <x v="10"/>
  </r>
  <r>
    <n v="550"/>
    <s v="Computer Science"/>
    <x v="0"/>
    <x v="0"/>
    <x v="2"/>
    <x v="0"/>
    <x v="0"/>
    <s v="Nigeria"/>
    <d v="2023-11-09T00:00:00"/>
    <d v="1899-12-30T18:41:00"/>
    <n v="2023"/>
    <x v="10"/>
  </r>
  <r>
    <n v="551"/>
    <s v="Business Analyst"/>
    <x v="0"/>
    <x v="0"/>
    <x v="2"/>
    <x v="0"/>
    <x v="0"/>
    <s v="Nigeria"/>
    <d v="2023-11-09T00:00:00"/>
    <d v="1899-12-30T20:46:00"/>
    <n v="2023"/>
    <x v="10"/>
  </r>
  <r>
    <n v="552"/>
    <s v="Web Developer"/>
    <x v="0"/>
    <x v="0"/>
    <x v="0"/>
    <x v="0"/>
    <x v="0"/>
    <s v="Nigeria"/>
    <d v="2023-11-09T00:00:00"/>
    <d v="1899-12-30T21:27:00"/>
    <n v="2023"/>
    <x v="10"/>
  </r>
  <r>
    <n v="553"/>
    <s v="Data Analyst"/>
    <x v="0"/>
    <x v="0"/>
    <x v="3"/>
    <x v="7"/>
    <x v="0"/>
    <s v="Nigeria"/>
    <d v="2023-11-09T00:00:00"/>
    <d v="1899-12-30T21:32:00"/>
    <n v="2023"/>
    <x v="10"/>
  </r>
  <r>
    <n v="554"/>
    <s v="Data Analyst"/>
    <x v="0"/>
    <x v="0"/>
    <x v="3"/>
    <x v="7"/>
    <x v="0"/>
    <s v="Nigeria"/>
    <d v="2023-11-09T00:00:00"/>
    <d v="1899-12-30T21:32:00"/>
    <n v="2023"/>
    <x v="10"/>
  </r>
  <r>
    <n v="555"/>
    <s v="Web Developer"/>
    <x v="0"/>
    <x v="0"/>
    <x v="0"/>
    <x v="0"/>
    <x v="0"/>
    <s v="Nigeria"/>
    <d v="2023-12-09T00:00:00"/>
    <d v="1899-12-30T10:28:00"/>
    <n v="2023"/>
    <x v="11"/>
  </r>
  <r>
    <n v="556"/>
    <s v="Tech Management"/>
    <x v="0"/>
    <x v="1"/>
    <x v="2"/>
    <x v="3"/>
    <x v="2"/>
    <s v="Others"/>
    <d v="2023-12-09T00:00:00"/>
    <d v="1899-12-30T15:55:00"/>
    <n v="2023"/>
    <x v="11"/>
  </r>
  <r>
    <n v="557"/>
    <s v="Data Scientist"/>
    <x v="0"/>
    <x v="0"/>
    <x v="0"/>
    <x v="3"/>
    <x v="2"/>
    <s v="Nigeria"/>
    <d v="2023-12-09T00:00:00"/>
    <d v="1899-12-30T16:57:00"/>
    <n v="2023"/>
    <x v="11"/>
  </r>
  <r>
    <n v="558"/>
    <s v="Editing"/>
    <x v="0"/>
    <x v="0"/>
    <x v="0"/>
    <x v="6"/>
    <x v="3"/>
    <s v="International"/>
    <d v="2023-09-13T00:00:00"/>
    <d v="1899-12-30T10:46:00"/>
    <n v="2023"/>
    <x v="8"/>
  </r>
  <r>
    <n v="559"/>
    <s v="Tech Management"/>
    <x v="0"/>
    <x v="0"/>
    <x v="0"/>
    <x v="0"/>
    <x v="0"/>
    <s v="Nigeria"/>
    <d v="2023-09-13T00:00:00"/>
    <d v="1899-12-30T11:16:00"/>
    <n v="2023"/>
    <x v="8"/>
  </r>
  <r>
    <n v="560"/>
    <s v="Tech Management"/>
    <x v="0"/>
    <x v="0"/>
    <x v="0"/>
    <x v="7"/>
    <x v="0"/>
    <s v="Nigeria"/>
    <d v="2023-09-13T00:00:00"/>
    <d v="1899-12-30T13:13:00"/>
    <n v="2023"/>
    <x v="8"/>
  </r>
  <r>
    <n v="561"/>
    <s v="Tech Management"/>
    <x v="0"/>
    <x v="0"/>
    <x v="0"/>
    <x v="0"/>
    <x v="0"/>
    <s v="Nigeria"/>
    <d v="2023-09-13T00:00:00"/>
    <d v="1899-12-30T15:51:00"/>
    <n v="2023"/>
    <x v="8"/>
  </r>
  <r>
    <n v="562"/>
    <s v="Data Analyst"/>
    <x v="0"/>
    <x v="1"/>
    <x v="0"/>
    <x v="0"/>
    <x v="0"/>
    <s v="Nigeria"/>
    <d v="2023-09-13T00:00:00"/>
    <d v="1899-12-30T17:34:00"/>
    <n v="2023"/>
    <x v="8"/>
  </r>
  <r>
    <n v="563"/>
    <s v="Others"/>
    <x v="0"/>
    <x v="0"/>
    <x v="0"/>
    <x v="0"/>
    <x v="0"/>
    <s v="Nigeria"/>
    <d v="2023-09-14T00:00:00"/>
    <d v="1899-12-30T04:21:00"/>
    <n v="2023"/>
    <x v="8"/>
  </r>
  <r>
    <n v="564"/>
    <s v="Data Analyst"/>
    <x v="0"/>
    <x v="1"/>
    <x v="0"/>
    <x v="0"/>
    <x v="0"/>
    <s v="Nigeria"/>
    <d v="2023-09-14T00:00:00"/>
    <d v="1899-12-30T10:14:00"/>
    <n v="2023"/>
    <x v="8"/>
  </r>
  <r>
    <n v="565"/>
    <s v="Web Developer"/>
    <x v="0"/>
    <x v="1"/>
    <x v="0"/>
    <x v="0"/>
    <x v="0"/>
    <s v="Nigeria"/>
    <d v="2023-09-14T00:00:00"/>
    <d v="1899-12-30T19:43:00"/>
    <n v="2023"/>
    <x v="8"/>
  </r>
  <r>
    <n v="566"/>
    <s v="Tech Management"/>
    <x v="0"/>
    <x v="0"/>
    <x v="0"/>
    <x v="4"/>
    <x v="0"/>
    <s v="Nigeria"/>
    <d v="2023-09-14T00:00:00"/>
    <d v="1899-12-30T20:54:00"/>
    <n v="2023"/>
    <x v="8"/>
  </r>
  <r>
    <n v="567"/>
    <s v="Web Developer"/>
    <x v="0"/>
    <x v="0"/>
    <x v="0"/>
    <x v="0"/>
    <x v="0"/>
    <s v="Nigeria"/>
    <d v="2023-09-15T00:00:00"/>
    <d v="1899-12-30T07:59:00"/>
    <n v="2023"/>
    <x v="8"/>
  </r>
  <r>
    <n v="568"/>
    <s v="UI/UX and Web Developer"/>
    <x v="1"/>
    <x v="1"/>
    <x v="1"/>
    <x v="0"/>
    <x v="0"/>
    <s v="Nigeria"/>
    <d v="2023-09-15T00:00:00"/>
    <d v="1899-12-30T19:52:00"/>
    <n v="2023"/>
    <x v="8"/>
  </r>
  <r>
    <n v="569"/>
    <s v="Tech Management"/>
    <x v="0"/>
    <x v="1"/>
    <x v="0"/>
    <x v="0"/>
    <x v="0"/>
    <s v="Nigeria"/>
    <d v="2023-09-16T00:00:00"/>
    <d v="1899-12-30T06:52:00"/>
    <n v="2023"/>
    <x v="8"/>
  </r>
  <r>
    <n v="570"/>
    <s v="Data Analyst"/>
    <x v="0"/>
    <x v="0"/>
    <x v="0"/>
    <x v="4"/>
    <x v="0"/>
    <s v="Nigeria"/>
    <d v="2023-09-16T00:00:00"/>
    <d v="1899-12-30T11:33:00"/>
    <n v="2023"/>
    <x v="8"/>
  </r>
  <r>
    <n v="571"/>
    <s v="Data Analyst"/>
    <x v="0"/>
    <x v="0"/>
    <x v="0"/>
    <x v="13"/>
    <x v="5"/>
    <s v="Nigeria"/>
    <d v="2023-09-16T00:00:00"/>
    <d v="1899-12-30T14:41:00"/>
    <n v="2023"/>
    <x v="8"/>
  </r>
  <r>
    <n v="572"/>
    <s v="Web Developer"/>
    <x v="0"/>
    <x v="1"/>
    <x v="0"/>
    <x v="12"/>
    <x v="5"/>
    <s v="Nigeria"/>
    <d v="2023-09-18T00:00:00"/>
    <d v="1899-12-30T04:18:00"/>
    <n v="2023"/>
    <x v="8"/>
  </r>
  <r>
    <n v="573"/>
    <s v="Data Analyst"/>
    <x v="0"/>
    <x v="0"/>
    <x v="2"/>
    <x v="19"/>
    <x v="4"/>
    <s v="Nigeria"/>
    <d v="2023-09-19T00:00:00"/>
    <d v="1899-12-30T21:07:00"/>
    <n v="2023"/>
    <x v="8"/>
  </r>
  <r>
    <n v="574"/>
    <s v="Data Analyst"/>
    <x v="0"/>
    <x v="0"/>
    <x v="0"/>
    <x v="0"/>
    <x v="0"/>
    <s v="Nigeria"/>
    <d v="2023-09-21T00:00:00"/>
    <d v="1899-12-30T15:07:00"/>
    <n v="2023"/>
    <x v="8"/>
  </r>
  <r>
    <n v="575"/>
    <s v="Software Developer"/>
    <x v="0"/>
    <x v="1"/>
    <x v="0"/>
    <x v="17"/>
    <x v="4"/>
    <s v="Nigeria"/>
    <d v="2023-09-22T00:00:00"/>
    <d v="1899-12-30T15:55:00"/>
    <n v="2023"/>
    <x v="8"/>
  </r>
  <r>
    <n v="576"/>
    <s v="Web Developer"/>
    <x v="0"/>
    <x v="0"/>
    <x v="0"/>
    <x v="6"/>
    <x v="3"/>
    <s v="International"/>
    <d v="2023-09-28T00:00:00"/>
    <d v="1899-12-30T08:05:00"/>
    <n v="2023"/>
    <x v="8"/>
  </r>
  <r>
    <n v="577"/>
    <s v="Web Developer"/>
    <x v="0"/>
    <x v="0"/>
    <x v="2"/>
    <x v="0"/>
    <x v="0"/>
    <s v="Nigeria"/>
    <d v="2023-09-28T00:00:00"/>
    <d v="1899-12-30T08:12:00"/>
    <n v="2023"/>
    <x v="8"/>
  </r>
  <r>
    <n v="578"/>
    <s v="Data Analyst"/>
    <x v="0"/>
    <x v="0"/>
    <x v="2"/>
    <x v="3"/>
    <x v="2"/>
    <s v="Others"/>
    <d v="2023-09-28T00:00:00"/>
    <d v="1899-12-30T08:13:00"/>
    <n v="2023"/>
    <x v="8"/>
  </r>
  <r>
    <n v="579"/>
    <s v="Medical Laboratory Science"/>
    <x v="0"/>
    <x v="0"/>
    <x v="0"/>
    <x v="3"/>
    <x v="2"/>
    <s v="Nigeria"/>
    <d v="2023-09-28T00:00:00"/>
    <d v="1899-12-30T08:30:00"/>
    <n v="2023"/>
    <x v="8"/>
  </r>
  <r>
    <n v="580"/>
    <s v="Shoe Making"/>
    <x v="0"/>
    <x v="0"/>
    <x v="0"/>
    <x v="7"/>
    <x v="0"/>
    <s v="Nigeria"/>
    <d v="2023-09-28T00:00:00"/>
    <d v="1899-12-30T08:55:00"/>
    <n v="2023"/>
    <x v="8"/>
  </r>
  <r>
    <n v="581"/>
    <s v="Business Analyst"/>
    <x v="0"/>
    <x v="0"/>
    <x v="0"/>
    <x v="0"/>
    <x v="0"/>
    <s v="Nigeria"/>
    <d v="2023-09-28T00:00:00"/>
    <d v="1899-12-30T09:40:00"/>
    <n v="2023"/>
    <x v="8"/>
  </r>
  <r>
    <n v="582"/>
    <s v="Data Analyst"/>
    <x v="0"/>
    <x v="0"/>
    <x v="0"/>
    <x v="0"/>
    <x v="0"/>
    <s v="Nigeria"/>
    <d v="2023-09-28T00:00:00"/>
    <d v="1899-12-30T10:40:00"/>
    <n v="2023"/>
    <x v="8"/>
  </r>
  <r>
    <n v="583"/>
    <s v="UI/UX design"/>
    <x v="0"/>
    <x v="1"/>
    <x v="1"/>
    <x v="0"/>
    <x v="0"/>
    <s v="Nigeria"/>
    <d v="2023-09-28T00:00:00"/>
    <d v="1899-12-30T14:52:00"/>
    <n v="2023"/>
    <x v="8"/>
  </r>
  <r>
    <n v="584"/>
    <s v="Web Developer"/>
    <x v="0"/>
    <x v="0"/>
    <x v="0"/>
    <x v="0"/>
    <x v="0"/>
    <s v="Nigeria"/>
    <d v="2023-09-28T00:00:00"/>
    <d v="1899-12-30T15:16:00"/>
    <n v="2023"/>
    <x v="8"/>
  </r>
  <r>
    <n v="585"/>
    <s v="Data Analyst"/>
    <x v="0"/>
    <x v="0"/>
    <x v="0"/>
    <x v="0"/>
    <x v="0"/>
    <s v="Nigeria"/>
    <d v="2023-09-28T00:00:00"/>
    <d v="1899-12-30T21:49:00"/>
    <n v="2023"/>
    <x v="8"/>
  </r>
  <r>
    <n v="586"/>
    <s v="Web Developer"/>
    <x v="0"/>
    <x v="0"/>
    <x v="2"/>
    <x v="0"/>
    <x v="0"/>
    <s v="Nigeria"/>
    <d v="2023-09-30T00:00:00"/>
    <d v="1899-12-30T20:46:00"/>
    <n v="2023"/>
    <x v="8"/>
  </r>
  <r>
    <n v="587"/>
    <s v="Business Analyst"/>
    <x v="0"/>
    <x v="0"/>
    <x v="0"/>
    <x v="0"/>
    <x v="0"/>
    <s v="Nigeria"/>
    <d v="2023-10-30T00:00:00"/>
    <d v="1899-12-30T17:50:00"/>
    <n v="2023"/>
    <x v="9"/>
  </r>
  <r>
    <n v="588"/>
    <s v="Web Developer"/>
    <x v="0"/>
    <x v="1"/>
    <x v="0"/>
    <x v="19"/>
    <x v="4"/>
    <s v="Nigeria"/>
    <d v="2023-10-30T00:00:00"/>
    <d v="1899-12-30T17:51:00"/>
    <n v="2023"/>
    <x v="9"/>
  </r>
  <r>
    <n v="589"/>
    <s v="Business Analyst"/>
    <x v="0"/>
    <x v="1"/>
    <x v="1"/>
    <x v="0"/>
    <x v="0"/>
    <s v="Nigeria"/>
    <d v="2023-10-30T00:00:00"/>
    <d v="1899-12-30T17:51:00"/>
    <n v="2023"/>
    <x v="9"/>
  </r>
  <r>
    <n v="590"/>
    <s v="Data Analyst"/>
    <x v="0"/>
    <x v="0"/>
    <x v="0"/>
    <x v="3"/>
    <x v="2"/>
    <s v="Nigeria"/>
    <d v="2023-10-30T00:00:00"/>
    <d v="1899-12-30T17:51:00"/>
    <n v="2023"/>
    <x v="9"/>
  </r>
  <r>
    <n v="591"/>
    <s v="Data Scientist"/>
    <x v="0"/>
    <x v="1"/>
    <x v="0"/>
    <x v="0"/>
    <x v="0"/>
    <s v="Nigeria"/>
    <d v="2023-10-30T00:00:00"/>
    <d v="1899-12-30T17:52:00"/>
    <n v="2023"/>
    <x v="9"/>
  </r>
  <r>
    <n v="592"/>
    <s v="Graphic Design"/>
    <x v="0"/>
    <x v="0"/>
    <x v="0"/>
    <x v="1"/>
    <x v="1"/>
    <s v="Nigeria"/>
    <d v="2023-10-30T00:00:00"/>
    <d v="1899-12-30T17:53:00"/>
    <n v="2023"/>
    <x v="9"/>
  </r>
  <r>
    <n v="593"/>
    <s v="Business Analyst"/>
    <x v="0"/>
    <x v="1"/>
    <x v="0"/>
    <x v="7"/>
    <x v="0"/>
    <s v="Nigeria"/>
    <d v="2023-10-30T00:00:00"/>
    <d v="1899-12-30T17:53:00"/>
    <n v="2023"/>
    <x v="9"/>
  </r>
  <r>
    <n v="594"/>
    <s v="Data Analyst"/>
    <x v="0"/>
    <x v="0"/>
    <x v="0"/>
    <x v="3"/>
    <x v="2"/>
    <s v="Nigeria"/>
    <d v="2023-10-30T00:00:00"/>
    <d v="1899-12-30T17:53:00"/>
    <n v="2023"/>
    <x v="9"/>
  </r>
  <r>
    <n v="595"/>
    <s v="Machine Learning"/>
    <x v="0"/>
    <x v="0"/>
    <x v="2"/>
    <x v="4"/>
    <x v="0"/>
    <s v="Nigeria"/>
    <d v="2023-10-30T00:00:00"/>
    <d v="1899-12-30T17:54:00"/>
    <n v="2023"/>
    <x v="9"/>
  </r>
  <r>
    <n v="596"/>
    <s v="Data Science"/>
    <x v="0"/>
    <x v="0"/>
    <x v="0"/>
    <x v="5"/>
    <x v="0"/>
    <s v="Nigeria"/>
    <d v="2023-10-30T00:00:00"/>
    <d v="1899-12-30T17:54:00"/>
    <n v="2023"/>
    <x v="9"/>
  </r>
  <r>
    <n v="597"/>
    <s v="Business Analyst"/>
    <x v="0"/>
    <x v="0"/>
    <x v="0"/>
    <x v="0"/>
    <x v="0"/>
    <s v="Nigeria"/>
    <d v="2023-10-30T00:00:00"/>
    <d v="1899-12-30T17:55:00"/>
    <n v="2023"/>
    <x v="9"/>
  </r>
  <r>
    <n v="598"/>
    <s v="Tech Management"/>
    <x v="0"/>
    <x v="0"/>
    <x v="0"/>
    <x v="2"/>
    <x v="0"/>
    <s v="Nigeria"/>
    <d v="2023-10-30T00:00:00"/>
    <d v="1899-12-30T17:56:00"/>
    <n v="2023"/>
    <x v="9"/>
  </r>
  <r>
    <n v="599"/>
    <s v="Business Analyst Ui/Ux"/>
    <x v="1"/>
    <x v="0"/>
    <x v="0"/>
    <x v="0"/>
    <x v="0"/>
    <s v="Nigeria"/>
    <d v="2023-10-30T00:00:00"/>
    <d v="1899-12-30T18:00:00"/>
    <n v="2023"/>
    <x v="9"/>
  </r>
  <r>
    <n v="600"/>
    <s v="Data Analyst"/>
    <x v="0"/>
    <x v="0"/>
    <x v="2"/>
    <x v="17"/>
    <x v="4"/>
    <s v="Nigeria"/>
    <d v="2023-10-30T00:00:00"/>
    <d v="1899-12-30T18:01:00"/>
    <n v="2023"/>
    <x v="9"/>
  </r>
  <r>
    <n v="601"/>
    <s v="Business Analyst"/>
    <x v="0"/>
    <x v="0"/>
    <x v="0"/>
    <x v="5"/>
    <x v="0"/>
    <s v="Nigeria"/>
    <d v="2023-10-30T00:00:00"/>
    <d v="1899-12-30T18:01:00"/>
    <n v="2023"/>
    <x v="9"/>
  </r>
  <r>
    <n v="602"/>
    <s v="Data Science"/>
    <x v="0"/>
    <x v="0"/>
    <x v="0"/>
    <x v="0"/>
    <x v="0"/>
    <s v="Nigeria"/>
    <d v="2023-10-30T00:00:00"/>
    <d v="1899-12-30T18:01:00"/>
    <n v="2023"/>
    <x v="9"/>
  </r>
  <r>
    <n v="603"/>
    <s v="Data Analyst"/>
    <x v="0"/>
    <x v="0"/>
    <x v="0"/>
    <x v="0"/>
    <x v="0"/>
    <s v="Nigeria"/>
    <d v="2023-10-30T00:00:00"/>
    <d v="1899-12-30T18:02:00"/>
    <n v="2023"/>
    <x v="9"/>
  </r>
  <r>
    <n v="604"/>
    <s v="Business Analyst"/>
    <x v="0"/>
    <x v="0"/>
    <x v="0"/>
    <x v="0"/>
    <x v="0"/>
    <s v="Nigeria"/>
    <d v="2023-10-30T00:00:00"/>
    <d v="1899-12-30T18:05:00"/>
    <n v="2023"/>
    <x v="9"/>
  </r>
  <r>
    <n v="605"/>
    <s v="Data Analyst"/>
    <x v="0"/>
    <x v="0"/>
    <x v="0"/>
    <x v="0"/>
    <x v="0"/>
    <s v="Nigeria"/>
    <d v="2023-10-30T00:00:00"/>
    <d v="1899-12-30T18:05:00"/>
    <n v="2023"/>
    <x v="9"/>
  </r>
  <r>
    <n v="606"/>
    <s v="Broad knowledge about tech"/>
    <x v="0"/>
    <x v="0"/>
    <x v="0"/>
    <x v="1"/>
    <x v="1"/>
    <s v="Nigeria"/>
    <d v="2023-10-30T00:00:00"/>
    <d v="1899-12-30T18:06:00"/>
    <n v="2023"/>
    <x v="9"/>
  </r>
  <r>
    <n v="607"/>
    <s v="Data Analyst"/>
    <x v="0"/>
    <x v="0"/>
    <x v="0"/>
    <x v="5"/>
    <x v="0"/>
    <s v="Nigeria"/>
    <d v="2023-10-30T00:00:00"/>
    <d v="1899-12-30T18:11:00"/>
    <n v="2023"/>
    <x v="9"/>
  </r>
  <r>
    <n v="608"/>
    <s v="Graphic Design"/>
    <x v="0"/>
    <x v="1"/>
    <x v="0"/>
    <x v="5"/>
    <x v="0"/>
    <s v="Nigeria"/>
    <d v="2023-10-30T00:00:00"/>
    <d v="1899-12-30T18:15:00"/>
    <n v="2023"/>
    <x v="9"/>
  </r>
  <r>
    <n v="609"/>
    <s v="Business Analyst"/>
    <x v="0"/>
    <x v="1"/>
    <x v="0"/>
    <x v="0"/>
    <x v="0"/>
    <s v="Nigeria"/>
    <d v="2023-10-30T00:00:00"/>
    <d v="1899-12-30T18:16:00"/>
    <n v="2023"/>
    <x v="9"/>
  </r>
  <r>
    <n v="610"/>
    <s v="Data Science"/>
    <x v="0"/>
    <x v="0"/>
    <x v="0"/>
    <x v="3"/>
    <x v="2"/>
    <s v="Nigeria"/>
    <d v="2023-10-30T00:00:00"/>
    <d v="1899-12-30T18:17:00"/>
    <n v="2023"/>
    <x v="9"/>
  </r>
  <r>
    <n v="611"/>
    <s v="Cybersecurity"/>
    <x v="0"/>
    <x v="1"/>
    <x v="0"/>
    <x v="0"/>
    <x v="0"/>
    <s v="Nigeria"/>
    <d v="2023-10-30T00:00:00"/>
    <d v="1899-12-30T18:20:00"/>
    <n v="2023"/>
    <x v="9"/>
  </r>
  <r>
    <n v="612"/>
    <s v="Data Analyst"/>
    <x v="0"/>
    <x v="1"/>
    <x v="0"/>
    <x v="5"/>
    <x v="0"/>
    <s v="Nigeria"/>
    <d v="2023-10-30T00:00:00"/>
    <d v="1899-12-30T18:21:00"/>
    <n v="2023"/>
    <x v="9"/>
  </r>
  <r>
    <n v="613"/>
    <s v="Data Analyst"/>
    <x v="0"/>
    <x v="0"/>
    <x v="0"/>
    <x v="5"/>
    <x v="0"/>
    <s v="Nigeria"/>
    <d v="2023-10-30T00:00:00"/>
    <d v="1899-12-30T18:23:00"/>
    <n v="2023"/>
    <x v="9"/>
  </r>
  <r>
    <n v="614"/>
    <s v="Data Analyst"/>
    <x v="0"/>
    <x v="1"/>
    <x v="0"/>
    <x v="0"/>
    <x v="0"/>
    <s v="Nigeria"/>
    <d v="2023-10-30T00:00:00"/>
    <d v="1899-12-30T18:28:00"/>
    <n v="2023"/>
    <x v="9"/>
  </r>
  <r>
    <n v="615"/>
    <s v="Data Analyst"/>
    <x v="0"/>
    <x v="1"/>
    <x v="0"/>
    <x v="0"/>
    <x v="0"/>
    <s v="Nigeria"/>
    <d v="2023-10-30T00:00:00"/>
    <d v="1899-12-30T18:32:00"/>
    <n v="2023"/>
    <x v="9"/>
  </r>
  <r>
    <n v="616"/>
    <s v="Cybersecurity"/>
    <x v="0"/>
    <x v="1"/>
    <x v="0"/>
    <x v="2"/>
    <x v="0"/>
    <s v="Nigeria"/>
    <d v="2023-10-30T00:00:00"/>
    <d v="1899-12-30T18:35:00"/>
    <n v="2023"/>
    <x v="9"/>
  </r>
  <r>
    <n v="617"/>
    <s v="Data Analyst"/>
    <x v="0"/>
    <x v="0"/>
    <x v="2"/>
    <x v="1"/>
    <x v="1"/>
    <s v="Nigeria"/>
    <d v="2023-10-30T00:00:00"/>
    <d v="1899-12-30T18:36:00"/>
    <n v="2023"/>
    <x v="9"/>
  </r>
  <r>
    <n v="618"/>
    <s v="Web Developer"/>
    <x v="0"/>
    <x v="1"/>
    <x v="0"/>
    <x v="3"/>
    <x v="2"/>
    <s v="Nigeria"/>
    <d v="2023-10-30T00:00:00"/>
    <d v="1899-12-30T18:37:00"/>
    <n v="2023"/>
    <x v="9"/>
  </r>
  <r>
    <n v="619"/>
    <s v="Web Developer"/>
    <x v="0"/>
    <x v="1"/>
    <x v="0"/>
    <x v="17"/>
    <x v="4"/>
    <s v="Nigeria"/>
    <d v="2023-10-30T00:00:00"/>
    <d v="1899-12-30T18:45:00"/>
    <n v="2023"/>
    <x v="9"/>
  </r>
  <r>
    <n v="620"/>
    <s v="Content Writing"/>
    <x v="0"/>
    <x v="0"/>
    <x v="0"/>
    <x v="0"/>
    <x v="0"/>
    <s v="Nigeria"/>
    <d v="2023-10-30T00:00:00"/>
    <d v="1899-12-30T18:51:00"/>
    <n v="2023"/>
    <x v="9"/>
  </r>
  <r>
    <n v="621"/>
    <s v="Data Analyst"/>
    <x v="0"/>
    <x v="0"/>
    <x v="2"/>
    <x v="3"/>
    <x v="2"/>
    <s v="Others"/>
    <d v="2023-10-30T00:00:00"/>
    <d v="1899-12-30T18:59:00"/>
    <n v="2023"/>
    <x v="9"/>
  </r>
  <r>
    <n v="622"/>
    <s v="Business Analyst"/>
    <x v="0"/>
    <x v="1"/>
    <x v="1"/>
    <x v="5"/>
    <x v="0"/>
    <s v="Nigeria"/>
    <d v="2023-10-30T00:00:00"/>
    <d v="1899-12-30T19:00:00"/>
    <n v="2023"/>
    <x v="9"/>
  </r>
  <r>
    <n v="623"/>
    <s v="Lead Generation"/>
    <x v="0"/>
    <x v="0"/>
    <x v="0"/>
    <x v="28"/>
    <x v="7"/>
    <s v="Nigeria"/>
    <d v="2023-10-30T00:00:00"/>
    <d v="1899-12-30T19:09:00"/>
    <n v="2023"/>
    <x v="9"/>
  </r>
  <r>
    <n v="624"/>
    <s v="Data Analyst"/>
    <x v="0"/>
    <x v="1"/>
    <x v="0"/>
    <x v="7"/>
    <x v="0"/>
    <s v="Nigeria"/>
    <d v="2023-10-30T00:00:00"/>
    <d v="1899-12-30T19:21:00"/>
    <n v="2023"/>
    <x v="9"/>
  </r>
  <r>
    <n v="625"/>
    <s v="Data Analyst"/>
    <x v="0"/>
    <x v="0"/>
    <x v="0"/>
    <x v="7"/>
    <x v="0"/>
    <s v="Nigeria"/>
    <d v="2023-10-30T00:00:00"/>
    <d v="1899-12-30T19:24:00"/>
    <n v="2023"/>
    <x v="9"/>
  </r>
  <r>
    <n v="626"/>
    <s v="Data Analyst"/>
    <x v="0"/>
    <x v="0"/>
    <x v="2"/>
    <x v="17"/>
    <x v="4"/>
    <s v="Nigeria"/>
    <d v="2023-10-30T00:00:00"/>
    <d v="1899-12-30T20:04:00"/>
    <n v="2023"/>
    <x v="9"/>
  </r>
  <r>
    <n v="627"/>
    <s v="Data Analyst"/>
    <x v="0"/>
    <x v="0"/>
    <x v="0"/>
    <x v="7"/>
    <x v="0"/>
    <s v="Nigeria"/>
    <d v="2023-10-30T00:00:00"/>
    <d v="1899-12-30T20:06:00"/>
    <n v="2023"/>
    <x v="9"/>
  </r>
  <r>
    <n v="628"/>
    <s v="Data analytics graphics design"/>
    <x v="1"/>
    <x v="1"/>
    <x v="0"/>
    <x v="4"/>
    <x v="0"/>
    <s v="Nigeria"/>
    <d v="2023-10-30T00:00:00"/>
    <d v="1899-12-30T20:08:00"/>
    <n v="2023"/>
    <x v="9"/>
  </r>
  <r>
    <n v="629"/>
    <s v="Content Writing"/>
    <x v="0"/>
    <x v="1"/>
    <x v="0"/>
    <x v="7"/>
    <x v="0"/>
    <s v="Nigeria"/>
    <d v="2023-10-30T00:00:00"/>
    <d v="1899-12-30T20:20:00"/>
    <n v="2023"/>
    <x v="9"/>
  </r>
  <r>
    <n v="630"/>
    <s v="Graphic Design"/>
    <x v="0"/>
    <x v="1"/>
    <x v="0"/>
    <x v="10"/>
    <x v="1"/>
    <s v="Nigeria"/>
    <d v="2023-10-30T00:00:00"/>
    <d v="1899-12-30T20:44:00"/>
    <n v="2023"/>
    <x v="9"/>
  </r>
  <r>
    <n v="631"/>
    <s v="Business Analyst"/>
    <x v="0"/>
    <x v="0"/>
    <x v="0"/>
    <x v="12"/>
    <x v="5"/>
    <s v="Nigeria"/>
    <d v="2023-10-30T00:00:00"/>
    <d v="1899-12-30T20:47:00"/>
    <n v="2023"/>
    <x v="9"/>
  </r>
  <r>
    <n v="632"/>
    <s v="Tech Management"/>
    <x v="0"/>
    <x v="0"/>
    <x v="1"/>
    <x v="0"/>
    <x v="0"/>
    <s v="Nigeria"/>
    <d v="2023-10-30T00:00:00"/>
    <d v="1899-12-30T21:01:00"/>
    <n v="2023"/>
    <x v="9"/>
  </r>
  <r>
    <n v="633"/>
    <s v="Web Developer"/>
    <x v="0"/>
    <x v="1"/>
    <x v="0"/>
    <x v="1"/>
    <x v="1"/>
    <s v="Nigeria"/>
    <d v="2023-10-30T00:00:00"/>
    <d v="1899-12-30T21:05:00"/>
    <n v="2023"/>
    <x v="9"/>
  </r>
  <r>
    <n v="634"/>
    <s v="Data Analyst"/>
    <x v="0"/>
    <x v="1"/>
    <x v="0"/>
    <x v="5"/>
    <x v="0"/>
    <s v="Nigeria"/>
    <d v="2023-10-30T00:00:00"/>
    <d v="1899-12-30T21:28:00"/>
    <n v="2023"/>
    <x v="9"/>
  </r>
  <r>
    <n v="635"/>
    <s v="Graphic Design"/>
    <x v="0"/>
    <x v="1"/>
    <x v="1"/>
    <x v="3"/>
    <x v="2"/>
    <s v="Nigeria"/>
    <d v="2023-10-30T00:00:00"/>
    <d v="1899-12-30T22:05:00"/>
    <n v="2023"/>
    <x v="9"/>
  </r>
  <r>
    <n v="636"/>
    <s v="Digital Marketing"/>
    <x v="0"/>
    <x v="0"/>
    <x v="2"/>
    <x v="0"/>
    <x v="0"/>
    <s v="Nigeria"/>
    <d v="2023-10-30T00:00:00"/>
    <d v="1899-12-30T22:06:00"/>
    <n v="2023"/>
    <x v="9"/>
  </r>
  <r>
    <n v="637"/>
    <s v="Data Analyst"/>
    <x v="0"/>
    <x v="0"/>
    <x v="0"/>
    <x v="4"/>
    <x v="0"/>
    <s v="Nigeria"/>
    <d v="2023-10-30T00:00:00"/>
    <d v="1899-12-30T22:40:00"/>
    <n v="2023"/>
    <x v="9"/>
  </r>
  <r>
    <n v="638"/>
    <s v="Data Analyst"/>
    <x v="0"/>
    <x v="0"/>
    <x v="0"/>
    <x v="0"/>
    <x v="0"/>
    <s v="Nigeria"/>
    <d v="2023-10-30T00:00:00"/>
    <d v="1899-12-30T23:31:00"/>
    <n v="2023"/>
    <x v="9"/>
  </r>
  <r>
    <n v="639"/>
    <s v="Data Analyst"/>
    <x v="0"/>
    <x v="0"/>
    <x v="0"/>
    <x v="0"/>
    <x v="0"/>
    <s v="Nigeria"/>
    <d v="2023-10-31T00:00:00"/>
    <d v="1899-12-30T04:19:00"/>
    <n v="2023"/>
    <x v="9"/>
  </r>
  <r>
    <n v="640"/>
    <s v="Programming and Coding"/>
    <x v="1"/>
    <x v="0"/>
    <x v="0"/>
    <x v="5"/>
    <x v="0"/>
    <s v="Nigeria"/>
    <d v="2023-10-31T00:00:00"/>
    <d v="1899-12-30T04:48:00"/>
    <n v="2023"/>
    <x v="9"/>
  </r>
  <r>
    <n v="641"/>
    <s v="Data Analyst"/>
    <x v="0"/>
    <x v="0"/>
    <x v="0"/>
    <x v="4"/>
    <x v="0"/>
    <s v="Nigeria"/>
    <d v="2023-10-31T00:00:00"/>
    <d v="1899-12-30T05:04:00"/>
    <n v="2023"/>
    <x v="9"/>
  </r>
  <r>
    <n v="642"/>
    <s v="Data Analyst"/>
    <x v="0"/>
    <x v="0"/>
    <x v="0"/>
    <x v="7"/>
    <x v="0"/>
    <s v="Nigeria"/>
    <d v="2023-10-31T00:00:00"/>
    <d v="1899-12-30T06:12:00"/>
    <n v="2023"/>
    <x v="9"/>
  </r>
  <r>
    <n v="643"/>
    <s v="Data Analyst"/>
    <x v="0"/>
    <x v="0"/>
    <x v="0"/>
    <x v="7"/>
    <x v="0"/>
    <s v="Nigeria"/>
    <d v="2023-10-31T00:00:00"/>
    <d v="1899-12-30T07:46:00"/>
    <n v="2023"/>
    <x v="9"/>
  </r>
  <r>
    <n v="644"/>
    <s v="Data Science"/>
    <x v="0"/>
    <x v="0"/>
    <x v="0"/>
    <x v="4"/>
    <x v="0"/>
    <s v="Nigeria"/>
    <d v="2023-10-31T00:00:00"/>
    <d v="1899-12-30T07:50:00"/>
    <n v="2023"/>
    <x v="9"/>
  </r>
  <r>
    <n v="645"/>
    <s v="Data Analyst"/>
    <x v="0"/>
    <x v="0"/>
    <x v="0"/>
    <x v="5"/>
    <x v="0"/>
    <s v="Nigeria"/>
    <d v="2023-10-31T00:00:00"/>
    <d v="1899-12-30T08:15:00"/>
    <n v="2023"/>
    <x v="9"/>
  </r>
  <r>
    <n v="646"/>
    <s v="Data Analyst"/>
    <x v="0"/>
    <x v="0"/>
    <x v="0"/>
    <x v="0"/>
    <x v="0"/>
    <s v="Nigeria"/>
    <d v="2023-10-31T00:00:00"/>
    <d v="1899-12-30T08:25:00"/>
    <n v="2023"/>
    <x v="9"/>
  </r>
  <r>
    <n v="647"/>
    <s v="Graphic Design"/>
    <x v="0"/>
    <x v="1"/>
    <x v="2"/>
    <x v="13"/>
    <x v="5"/>
    <s v="Nigeria"/>
    <d v="2023-10-31T00:00:00"/>
    <d v="1899-12-30T08:57:00"/>
    <n v="2023"/>
    <x v="9"/>
  </r>
  <r>
    <n v="648"/>
    <s v="Programming and Data Analysis"/>
    <x v="1"/>
    <x v="1"/>
    <x v="0"/>
    <x v="0"/>
    <x v="0"/>
    <s v="Nigeria"/>
    <d v="2023-10-31T00:00:00"/>
    <d v="1899-12-30T09:05:00"/>
    <n v="2023"/>
    <x v="9"/>
  </r>
  <r>
    <n v="649"/>
    <s v="Data Analyst"/>
    <x v="0"/>
    <x v="0"/>
    <x v="0"/>
    <x v="0"/>
    <x v="0"/>
    <s v="Nigeria"/>
    <d v="2023-10-31T00:00:00"/>
    <d v="1899-12-30T09:11:00"/>
    <n v="2023"/>
    <x v="9"/>
  </r>
  <r>
    <n v="650"/>
    <s v="Data Analyst"/>
    <x v="0"/>
    <x v="0"/>
    <x v="0"/>
    <x v="14"/>
    <x v="4"/>
    <s v="Nigeria"/>
    <d v="2023-10-31T00:00:00"/>
    <d v="1899-12-30T09:22:00"/>
    <n v="2023"/>
    <x v="9"/>
  </r>
  <r>
    <n v="651"/>
    <s v="Digital Marketing"/>
    <x v="0"/>
    <x v="0"/>
    <x v="0"/>
    <x v="0"/>
    <x v="0"/>
    <s v="Nigeria"/>
    <d v="2023-10-31T00:00:00"/>
    <d v="1899-12-30T09:23:00"/>
    <n v="2023"/>
    <x v="9"/>
  </r>
  <r>
    <n v="652"/>
    <s v="Data Analyst"/>
    <x v="0"/>
    <x v="0"/>
    <x v="2"/>
    <x v="0"/>
    <x v="0"/>
    <s v="Nigeria"/>
    <d v="2023-10-31T00:00:00"/>
    <d v="1899-12-30T09:26:00"/>
    <n v="2023"/>
    <x v="9"/>
  </r>
  <r>
    <n v="653"/>
    <s v="Data Analyst"/>
    <x v="0"/>
    <x v="0"/>
    <x v="0"/>
    <x v="0"/>
    <x v="0"/>
    <s v="Nigeria"/>
    <d v="2023-10-31T00:00:00"/>
    <d v="1899-12-30T09:27:00"/>
    <n v="2023"/>
    <x v="9"/>
  </r>
  <r>
    <n v="654"/>
    <s v="Business Analyst"/>
    <x v="0"/>
    <x v="0"/>
    <x v="0"/>
    <x v="1"/>
    <x v="1"/>
    <s v="Nigeria"/>
    <d v="2023-10-31T00:00:00"/>
    <d v="1899-12-30T09:28:00"/>
    <n v="2023"/>
    <x v="9"/>
  </r>
  <r>
    <n v="655"/>
    <s v="Web Developer"/>
    <x v="0"/>
    <x v="0"/>
    <x v="0"/>
    <x v="11"/>
    <x v="4"/>
    <s v="Nigeria"/>
    <d v="2023-10-31T00:00:00"/>
    <d v="1899-12-30T09:39:00"/>
    <n v="2023"/>
    <x v="9"/>
  </r>
  <r>
    <n v="656"/>
    <s v="Fashion and Business"/>
    <x v="1"/>
    <x v="0"/>
    <x v="1"/>
    <x v="0"/>
    <x v="0"/>
    <s v="Nigeria"/>
    <d v="2023-10-31T00:00:00"/>
    <d v="1899-12-30T10:19:00"/>
    <n v="2023"/>
    <x v="9"/>
  </r>
  <r>
    <n v="657"/>
    <s v="UI/UX"/>
    <x v="0"/>
    <x v="0"/>
    <x v="1"/>
    <x v="3"/>
    <x v="2"/>
    <s v="Nigeria"/>
    <d v="2023-10-31T00:00:00"/>
    <d v="1899-12-30T10:22:00"/>
    <n v="2023"/>
    <x v="9"/>
  </r>
  <r>
    <n v="658"/>
    <s v="Data Analyst"/>
    <x v="0"/>
    <x v="0"/>
    <x v="0"/>
    <x v="13"/>
    <x v="5"/>
    <s v="Nigeria"/>
    <d v="2023-10-31T00:00:00"/>
    <d v="1899-12-30T10:52:00"/>
    <n v="2023"/>
    <x v="9"/>
  </r>
  <r>
    <n v="659"/>
    <s v="Business Analyst"/>
    <x v="0"/>
    <x v="0"/>
    <x v="0"/>
    <x v="2"/>
    <x v="0"/>
    <s v="Nigeria"/>
    <d v="2023-10-31T00:00:00"/>
    <d v="1899-12-30T11:38:00"/>
    <n v="2023"/>
    <x v="9"/>
  </r>
  <r>
    <n v="660"/>
    <s v="Data Analyst"/>
    <x v="0"/>
    <x v="0"/>
    <x v="0"/>
    <x v="7"/>
    <x v="0"/>
    <s v="Nigeria"/>
    <d v="2023-10-31T00:00:00"/>
    <d v="1899-12-30T11:55:00"/>
    <n v="2023"/>
    <x v="9"/>
  </r>
  <r>
    <n v="661"/>
    <s v="Data Analyst"/>
    <x v="0"/>
    <x v="0"/>
    <x v="0"/>
    <x v="14"/>
    <x v="4"/>
    <s v="Nigeria"/>
    <d v="2023-10-31T00:00:00"/>
    <d v="1899-12-30T12:31:00"/>
    <n v="2023"/>
    <x v="9"/>
  </r>
  <r>
    <n v="662"/>
    <s v="Web Developer"/>
    <x v="0"/>
    <x v="0"/>
    <x v="0"/>
    <x v="2"/>
    <x v="0"/>
    <s v="Nigeria"/>
    <d v="2023-10-31T00:00:00"/>
    <d v="1899-12-30T12:56:00"/>
    <n v="2023"/>
    <x v="9"/>
  </r>
  <r>
    <n v="663"/>
    <s v="Data Analyst"/>
    <x v="0"/>
    <x v="1"/>
    <x v="0"/>
    <x v="0"/>
    <x v="0"/>
    <s v="Nigeria"/>
    <d v="2023-10-31T00:00:00"/>
    <d v="1899-12-30T13:29:00"/>
    <n v="2023"/>
    <x v="9"/>
  </r>
  <r>
    <n v="664"/>
    <s v="Data Analyst"/>
    <x v="0"/>
    <x v="1"/>
    <x v="0"/>
    <x v="29"/>
    <x v="1"/>
    <s v="Nigeria"/>
    <d v="2023-10-31T00:00:00"/>
    <d v="1899-12-30T13:31:00"/>
    <n v="2023"/>
    <x v="9"/>
  </r>
  <r>
    <n v="665"/>
    <s v="Content Writing"/>
    <x v="0"/>
    <x v="0"/>
    <x v="3"/>
    <x v="7"/>
    <x v="0"/>
    <s v="Nigeria"/>
    <d v="2023-10-31T00:00:00"/>
    <d v="1899-12-30T13:41:00"/>
    <n v="2023"/>
    <x v="9"/>
  </r>
  <r>
    <n v="666"/>
    <s v="Business Analyst"/>
    <x v="0"/>
    <x v="0"/>
    <x v="0"/>
    <x v="17"/>
    <x v="4"/>
    <s v="Nigeria"/>
    <d v="2023-10-31T00:00:00"/>
    <d v="1899-12-30T13:45:00"/>
    <n v="2023"/>
    <x v="9"/>
  </r>
  <r>
    <n v="667"/>
    <s v="Data Analyst"/>
    <x v="0"/>
    <x v="0"/>
    <x v="0"/>
    <x v="5"/>
    <x v="0"/>
    <s v="Nigeria"/>
    <d v="2023-10-31T00:00:00"/>
    <d v="1899-12-30T13:58:00"/>
    <n v="2023"/>
    <x v="9"/>
  </r>
  <r>
    <n v="668"/>
    <s v="Data Analyst"/>
    <x v="0"/>
    <x v="0"/>
    <x v="0"/>
    <x v="0"/>
    <x v="0"/>
    <s v="Nigeria"/>
    <d v="2023-10-31T00:00:00"/>
    <d v="1899-12-30T14:43:00"/>
    <n v="2023"/>
    <x v="9"/>
  </r>
  <r>
    <n v="669"/>
    <s v="Data Analyst"/>
    <x v="0"/>
    <x v="0"/>
    <x v="0"/>
    <x v="0"/>
    <x v="0"/>
    <s v="Nigeria"/>
    <d v="2023-10-31T00:00:00"/>
    <d v="1899-12-30T14:43:00"/>
    <n v="2023"/>
    <x v="9"/>
  </r>
  <r>
    <n v="670"/>
    <s v="Business Analyst"/>
    <x v="0"/>
    <x v="0"/>
    <x v="2"/>
    <x v="0"/>
    <x v="0"/>
    <s v="Nigeria"/>
    <d v="2023-10-31T00:00:00"/>
    <d v="1899-12-30T16:00:00"/>
    <n v="2023"/>
    <x v="9"/>
  </r>
  <r>
    <n v="671"/>
    <s v="Data Analyst"/>
    <x v="0"/>
    <x v="0"/>
    <x v="0"/>
    <x v="10"/>
    <x v="1"/>
    <s v="Nigeria"/>
    <d v="2023-10-31T00:00:00"/>
    <d v="1899-12-30T16:08:00"/>
    <n v="2023"/>
    <x v="9"/>
  </r>
  <r>
    <n v="672"/>
    <s v="Tech Management"/>
    <x v="0"/>
    <x v="0"/>
    <x v="0"/>
    <x v="7"/>
    <x v="0"/>
    <s v="Nigeria"/>
    <d v="2023-10-31T00:00:00"/>
    <d v="1899-12-30T16:29:00"/>
    <n v="2023"/>
    <x v="9"/>
  </r>
  <r>
    <n v="673"/>
    <s v="Graphic Design and Social media management and Video Editing"/>
    <x v="1"/>
    <x v="2"/>
    <x v="0"/>
    <x v="12"/>
    <x v="5"/>
    <s v="Nigeria"/>
    <d v="2023-10-31T00:00:00"/>
    <d v="1899-12-30T16:38:00"/>
    <n v="2023"/>
    <x v="9"/>
  </r>
  <r>
    <n v="674"/>
    <s v="Data Analyst"/>
    <x v="0"/>
    <x v="0"/>
    <x v="0"/>
    <x v="0"/>
    <x v="0"/>
    <s v="Nigeria"/>
    <d v="2023-10-31T00:00:00"/>
    <d v="1899-12-30T16:45:00"/>
    <n v="2023"/>
    <x v="9"/>
  </r>
  <r>
    <n v="675"/>
    <s v="Data Analyst"/>
    <x v="0"/>
    <x v="0"/>
    <x v="3"/>
    <x v="7"/>
    <x v="0"/>
    <s v="Nigeria"/>
    <d v="2023-10-31T00:00:00"/>
    <d v="1899-12-30T16:56:00"/>
    <n v="2023"/>
    <x v="9"/>
  </r>
  <r>
    <n v="676"/>
    <s v="Web Developer"/>
    <x v="0"/>
    <x v="1"/>
    <x v="0"/>
    <x v="26"/>
    <x v="1"/>
    <s v="Nigeria"/>
    <d v="2023-10-31T00:00:00"/>
    <d v="1899-12-30T17:17:00"/>
    <n v="2023"/>
    <x v="9"/>
  </r>
  <r>
    <n v="677"/>
    <s v="Data Analyst"/>
    <x v="0"/>
    <x v="0"/>
    <x v="0"/>
    <x v="17"/>
    <x v="4"/>
    <s v="Nigeria"/>
    <d v="2023-10-31T00:00:00"/>
    <d v="1899-12-30T17:27:00"/>
    <n v="2023"/>
    <x v="9"/>
  </r>
  <r>
    <n v="678"/>
    <s v="Business Analyst"/>
    <x v="0"/>
    <x v="0"/>
    <x v="0"/>
    <x v="13"/>
    <x v="5"/>
    <s v="Nigeria"/>
    <d v="2023-10-31T00:00:00"/>
    <d v="1899-12-30T17:36:00"/>
    <n v="2023"/>
    <x v="9"/>
  </r>
  <r>
    <n v="679"/>
    <s v="Business Analyst"/>
    <x v="0"/>
    <x v="1"/>
    <x v="1"/>
    <x v="5"/>
    <x v="0"/>
    <s v="Nigeria"/>
    <d v="2023-10-31T00:00:00"/>
    <d v="1899-12-30T17:43:00"/>
    <n v="2023"/>
    <x v="9"/>
  </r>
  <r>
    <n v="680"/>
    <s v="Data Analyst"/>
    <x v="0"/>
    <x v="1"/>
    <x v="0"/>
    <x v="2"/>
    <x v="0"/>
    <s v="Nigeria"/>
    <d v="2023-10-31T00:00:00"/>
    <d v="1899-12-30T20:54:00"/>
    <n v="2023"/>
    <x v="9"/>
  </r>
  <r>
    <n v="681"/>
    <s v="Tech Management"/>
    <x v="0"/>
    <x v="0"/>
    <x v="0"/>
    <x v="0"/>
    <x v="0"/>
    <s v="Nigeria"/>
    <d v="2023-01-11T00:00:00"/>
    <d v="1899-12-30T13:03:00"/>
    <n v="2023"/>
    <x v="1"/>
  </r>
  <r>
    <n v="682"/>
    <s v="Business Analyst"/>
    <x v="0"/>
    <x v="1"/>
    <x v="0"/>
    <x v="0"/>
    <x v="0"/>
    <s v="Nigeria"/>
    <d v="2023-02-11T00:00:00"/>
    <d v="1899-12-30T09:37:00"/>
    <n v="2023"/>
    <x v="2"/>
  </r>
  <r>
    <n v="683"/>
    <s v="Affiliate marketing"/>
    <x v="0"/>
    <x v="0"/>
    <x v="0"/>
    <x v="2"/>
    <x v="0"/>
    <s v="Nigeria"/>
    <d v="2023-02-11T00:00:00"/>
    <d v="1899-12-30T10:51:00"/>
    <n v="2023"/>
    <x v="2"/>
  </r>
  <r>
    <n v="684"/>
    <s v="Project Management"/>
    <x v="0"/>
    <x v="0"/>
    <x v="0"/>
    <x v="0"/>
    <x v="0"/>
    <s v="Nigeria"/>
    <d v="2023-02-11T00:00:00"/>
    <d v="1899-12-30T11:01:00"/>
    <n v="2023"/>
    <x v="2"/>
  </r>
  <r>
    <n v="685"/>
    <s v="Data Analyst"/>
    <x v="0"/>
    <x v="0"/>
    <x v="0"/>
    <x v="4"/>
    <x v="0"/>
    <s v="Nigeria"/>
    <d v="2023-02-11T00:00:00"/>
    <d v="1899-12-30T12:57:00"/>
    <n v="2023"/>
    <x v="2"/>
  </r>
  <r>
    <n v="686"/>
    <s v="HR"/>
    <x v="0"/>
    <x v="0"/>
    <x v="0"/>
    <x v="0"/>
    <x v="0"/>
    <s v="Nigeria"/>
    <d v="2023-02-11T00:00:00"/>
    <d v="1899-12-30T13:04:00"/>
    <n v="2023"/>
    <x v="2"/>
  </r>
  <r>
    <n v="687"/>
    <s v="Programming"/>
    <x v="0"/>
    <x v="1"/>
    <x v="0"/>
    <x v="4"/>
    <x v="0"/>
    <s v="Nigeria"/>
    <d v="2023-02-11T00:00:00"/>
    <d v="1899-12-30T13:06:00"/>
    <n v="2023"/>
    <x v="2"/>
  </r>
  <r>
    <n v="688"/>
    <s v="Communication Skills"/>
    <x v="0"/>
    <x v="0"/>
    <x v="0"/>
    <x v="0"/>
    <x v="0"/>
    <s v="Nigeria"/>
    <d v="2023-02-11T00:00:00"/>
    <d v="1899-12-30T15:00:00"/>
    <n v="2023"/>
    <x v="2"/>
  </r>
  <r>
    <n v="689"/>
    <s v="Web Developer"/>
    <x v="0"/>
    <x v="0"/>
    <x v="0"/>
    <x v="0"/>
    <x v="0"/>
    <s v="Nigeria"/>
    <d v="2023-02-11T00:00:00"/>
    <d v="1899-12-30T15:11:00"/>
    <n v="2023"/>
    <x v="2"/>
  </r>
  <r>
    <n v="690"/>
    <s v="UI/UX design"/>
    <x v="0"/>
    <x v="0"/>
    <x v="1"/>
    <x v="0"/>
    <x v="0"/>
    <s v="Nigeria"/>
    <d v="2023-02-11T00:00:00"/>
    <d v="1899-12-30T15:41:00"/>
    <n v="2023"/>
    <x v="2"/>
  </r>
  <r>
    <n v="691"/>
    <s v="Tech Management"/>
    <x v="0"/>
    <x v="0"/>
    <x v="0"/>
    <x v="2"/>
    <x v="0"/>
    <s v="Nigeria"/>
    <d v="2023-02-11T00:00:00"/>
    <d v="1899-12-30T16:37:00"/>
    <n v="2023"/>
    <x v="2"/>
  </r>
  <r>
    <n v="692"/>
    <s v="Data Analyst"/>
    <x v="0"/>
    <x v="0"/>
    <x v="0"/>
    <x v="0"/>
    <x v="0"/>
    <s v="Nigeria"/>
    <d v="2023-02-11T00:00:00"/>
    <d v="1899-12-30T17:04:00"/>
    <n v="2023"/>
    <x v="2"/>
  </r>
  <r>
    <n v="693"/>
    <s v="Data Analyst"/>
    <x v="0"/>
    <x v="0"/>
    <x v="0"/>
    <x v="10"/>
    <x v="1"/>
    <s v="Nigeria"/>
    <d v="2023-03-11T00:00:00"/>
    <d v="1899-12-30T21:29:00"/>
    <n v="2023"/>
    <x v="3"/>
  </r>
  <r>
    <n v="694"/>
    <s v="Business Analyst"/>
    <x v="0"/>
    <x v="0"/>
    <x v="0"/>
    <x v="4"/>
    <x v="0"/>
    <s v="Nigeria"/>
    <d v="2023-03-11T00:00:00"/>
    <d v="1899-12-30T21:59:00"/>
    <n v="2023"/>
    <x v="3"/>
  </r>
  <r>
    <n v="695"/>
    <s v="Web Developer"/>
    <x v="0"/>
    <x v="0"/>
    <x v="0"/>
    <x v="8"/>
    <x v="0"/>
    <s v="Nigeria"/>
    <d v="2023-04-11T00:00:00"/>
    <d v="1899-12-30T16:29:00"/>
    <n v="2023"/>
    <x v="4"/>
  </r>
  <r>
    <n v="696"/>
    <s v="Others"/>
    <x v="0"/>
    <x v="0"/>
    <x v="0"/>
    <x v="4"/>
    <x v="0"/>
    <s v="Nigeria"/>
    <d v="2023-06-11T00:00:00"/>
    <d v="1899-12-30T09:38:00"/>
    <n v="2023"/>
    <x v="6"/>
  </r>
  <r>
    <n v="697"/>
    <s v="Web Developer"/>
    <x v="0"/>
    <x v="1"/>
    <x v="0"/>
    <x v="15"/>
    <x v="5"/>
    <s v="Nigeria"/>
    <d v="2023-06-11T00:00:00"/>
    <d v="1899-12-30T09:41:00"/>
    <n v="2023"/>
    <x v="6"/>
  </r>
  <r>
    <n v="698"/>
    <s v="Web Developer"/>
    <x v="0"/>
    <x v="1"/>
    <x v="0"/>
    <x v="3"/>
    <x v="2"/>
    <s v="Nigeria"/>
    <d v="2023-06-11T00:00:00"/>
    <d v="1899-12-30T09:49:00"/>
    <n v="2023"/>
    <x v="6"/>
  </r>
  <r>
    <n v="699"/>
    <s v="Web Developer"/>
    <x v="0"/>
    <x v="0"/>
    <x v="0"/>
    <x v="2"/>
    <x v="0"/>
    <s v="Nigeria"/>
    <d v="2023-06-11T00:00:00"/>
    <d v="1899-12-30T10:23:00"/>
    <n v="2023"/>
    <x v="6"/>
  </r>
  <r>
    <n v="700"/>
    <s v="QA and Software Testing"/>
    <x v="1"/>
    <x v="0"/>
    <x v="0"/>
    <x v="14"/>
    <x v="4"/>
    <s v="Nigeria"/>
    <d v="2023-06-11T00:00:00"/>
    <d v="1899-12-30T10:41:00"/>
    <n v="2023"/>
    <x v="6"/>
  </r>
  <r>
    <n v="701"/>
    <s v="Programming"/>
    <x v="0"/>
    <x v="1"/>
    <x v="0"/>
    <x v="7"/>
    <x v="0"/>
    <s v="Nigeria"/>
    <d v="2023-06-11T00:00:00"/>
    <d v="1899-12-30T10:42:00"/>
    <n v="2023"/>
    <x v="6"/>
  </r>
  <r>
    <n v="702"/>
    <s v="Tech Management"/>
    <x v="0"/>
    <x v="0"/>
    <x v="0"/>
    <x v="4"/>
    <x v="0"/>
    <s v="Nigeria"/>
    <d v="2023-06-11T00:00:00"/>
    <d v="1899-12-30T10:45:00"/>
    <n v="2023"/>
    <x v="6"/>
  </r>
  <r>
    <n v="703"/>
    <s v="Web Developer"/>
    <x v="0"/>
    <x v="0"/>
    <x v="0"/>
    <x v="17"/>
    <x v="4"/>
    <s v="Nigeria"/>
    <d v="2023-06-11T00:00:00"/>
    <d v="1899-12-30T11:45:00"/>
    <n v="2023"/>
    <x v="6"/>
  </r>
  <r>
    <n v="704"/>
    <s v="Tech Management"/>
    <x v="0"/>
    <x v="0"/>
    <x v="0"/>
    <x v="7"/>
    <x v="0"/>
    <s v="Nigeria"/>
    <d v="2023-06-11T00:00:00"/>
    <d v="1899-12-30T12:14:00"/>
    <n v="2023"/>
    <x v="6"/>
  </r>
  <r>
    <n v="705"/>
    <s v="Web Developer"/>
    <x v="0"/>
    <x v="0"/>
    <x v="0"/>
    <x v="0"/>
    <x v="0"/>
    <s v="Nigeria"/>
    <d v="2023-06-11T00:00:00"/>
    <d v="1899-12-30T13:59:00"/>
    <n v="2023"/>
    <x v="6"/>
  </r>
  <r>
    <n v="706"/>
    <s v="Branding and marketing"/>
    <x v="1"/>
    <x v="0"/>
    <x v="0"/>
    <x v="4"/>
    <x v="0"/>
    <s v="Nigeria"/>
    <d v="2023-06-11T00:00:00"/>
    <d v="1899-12-30T14:22:00"/>
    <n v="2023"/>
    <x v="6"/>
  </r>
  <r>
    <n v="707"/>
    <s v="Web Developer"/>
    <x v="0"/>
    <x v="0"/>
    <x v="3"/>
    <x v="3"/>
    <x v="2"/>
    <s v="Nigeria"/>
    <d v="2023-06-11T00:00:00"/>
    <d v="1899-12-30T14:33:00"/>
    <n v="2023"/>
    <x v="6"/>
  </r>
  <r>
    <n v="708"/>
    <s v="Business Analyst"/>
    <x v="0"/>
    <x v="0"/>
    <x v="0"/>
    <x v="0"/>
    <x v="0"/>
    <s v="Nigeria"/>
    <d v="2023-06-11T00:00:00"/>
    <d v="1899-12-30T15:15:00"/>
    <n v="2023"/>
    <x v="6"/>
  </r>
  <r>
    <n v="709"/>
    <s v="Business Analyst"/>
    <x v="0"/>
    <x v="0"/>
    <x v="0"/>
    <x v="7"/>
    <x v="0"/>
    <s v="Nigeria"/>
    <d v="2023-06-11T00:00:00"/>
    <d v="1899-12-30T15:31:00"/>
    <n v="2023"/>
    <x v="6"/>
  </r>
  <r>
    <n v="710"/>
    <s v="Business Analyst"/>
    <x v="0"/>
    <x v="0"/>
    <x v="0"/>
    <x v="4"/>
    <x v="0"/>
    <s v="Nigeria"/>
    <d v="2023-06-11T00:00:00"/>
    <d v="1899-12-30T16:58:00"/>
    <n v="2023"/>
    <x v="6"/>
  </r>
  <r>
    <n v="711"/>
    <s v="Data Analyst"/>
    <x v="0"/>
    <x v="0"/>
    <x v="0"/>
    <x v="6"/>
    <x v="3"/>
    <s v="International"/>
    <d v="2023-07-11T00:00:00"/>
    <d v="1899-12-30T04:07:00"/>
    <n v="2023"/>
    <x v="0"/>
  </r>
  <r>
    <n v="712"/>
    <s v="Affiliate marketing"/>
    <x v="0"/>
    <x v="0"/>
    <x v="1"/>
    <x v="8"/>
    <x v="0"/>
    <s v="Nigeria"/>
    <d v="2023-07-11T00:00:00"/>
    <d v="1899-12-30T08:54:00"/>
    <n v="2023"/>
    <x v="0"/>
  </r>
  <r>
    <n v="713"/>
    <s v="Web Developer"/>
    <x v="0"/>
    <x v="1"/>
    <x v="0"/>
    <x v="0"/>
    <x v="0"/>
    <s v="Nigeria"/>
    <d v="2023-07-11T00:00:00"/>
    <d v="1899-12-30T08:57:00"/>
    <n v="2023"/>
    <x v="0"/>
  </r>
  <r>
    <n v="714"/>
    <s v="QA"/>
    <x v="0"/>
    <x v="0"/>
    <x v="2"/>
    <x v="0"/>
    <x v="0"/>
    <s v="Nigeria"/>
    <d v="2023-07-11T00:00:00"/>
    <d v="1899-12-30T10:26:00"/>
    <n v="2023"/>
    <x v="0"/>
  </r>
  <r>
    <n v="715"/>
    <s v="Tech Management"/>
    <x v="0"/>
    <x v="1"/>
    <x v="0"/>
    <x v="0"/>
    <x v="0"/>
    <s v="Nigeria"/>
    <d v="2023-08-11T00:00:00"/>
    <d v="1899-12-30T09:43:00"/>
    <n v="2023"/>
    <x v="7"/>
  </r>
  <r>
    <n v="716"/>
    <s v="Web Developer"/>
    <x v="0"/>
    <x v="0"/>
    <x v="0"/>
    <x v="18"/>
    <x v="5"/>
    <s v="Nigeria"/>
    <d v="2023-08-11T00:00:00"/>
    <d v="1899-12-30T14:54:00"/>
    <n v="2023"/>
    <x v="7"/>
  </r>
  <r>
    <n v="717"/>
    <s v="Web Developer"/>
    <x v="0"/>
    <x v="1"/>
    <x v="0"/>
    <x v="4"/>
    <x v="0"/>
    <s v="Nigeria"/>
    <d v="2023-08-11T00:00:00"/>
    <d v="1899-12-30T19:32:00"/>
    <n v="2023"/>
    <x v="7"/>
  </r>
  <r>
    <n v="718"/>
    <s v="Others"/>
    <x v="0"/>
    <x v="0"/>
    <x v="2"/>
    <x v="0"/>
    <x v="0"/>
    <s v="Nigeria"/>
    <d v="2023-08-11T00:00:00"/>
    <d v="1899-12-30T23:12:00"/>
    <n v="2023"/>
    <x v="7"/>
  </r>
  <r>
    <n v="719"/>
    <s v="Communication Skills"/>
    <x v="0"/>
    <x v="0"/>
    <x v="0"/>
    <x v="4"/>
    <x v="0"/>
    <s v="Nigeria"/>
    <d v="2023-08-11T00:00:00"/>
    <d v="1899-12-30T23:44:00"/>
    <n v="2023"/>
    <x v="7"/>
  </r>
  <r>
    <n v="720"/>
    <s v="Data Analyst"/>
    <x v="0"/>
    <x v="0"/>
    <x v="0"/>
    <x v="0"/>
    <x v="0"/>
    <s v="Nigeria"/>
    <d v="2023-09-11T00:00:00"/>
    <d v="1899-12-30T00:06:00"/>
    <n v="2023"/>
    <x v="8"/>
  </r>
  <r>
    <n v="721"/>
    <s v="Web Developer"/>
    <x v="0"/>
    <x v="1"/>
    <x v="0"/>
    <x v="0"/>
    <x v="0"/>
    <s v="Nigeria"/>
    <d v="2023-09-11T00:00:00"/>
    <d v="1899-12-30T07:09:00"/>
    <n v="2023"/>
    <x v="8"/>
  </r>
  <r>
    <n v="722"/>
    <s v="Web Developer"/>
    <x v="0"/>
    <x v="0"/>
    <x v="0"/>
    <x v="1"/>
    <x v="1"/>
    <s v="Nigeria"/>
    <d v="2023-09-11T00:00:00"/>
    <d v="1899-12-30T10:27:00"/>
    <n v="2023"/>
    <x v="8"/>
  </r>
  <r>
    <n v="723"/>
    <s v="Business Analyst and Data Analyst"/>
    <x v="1"/>
    <x v="0"/>
    <x v="0"/>
    <x v="0"/>
    <x v="0"/>
    <s v="Nigeria"/>
    <d v="2023-09-11T00:00:00"/>
    <d v="1899-12-30T10:37:00"/>
    <n v="2023"/>
    <x v="8"/>
  </r>
  <r>
    <n v="724"/>
    <s v="Business Analyst"/>
    <x v="0"/>
    <x v="1"/>
    <x v="1"/>
    <x v="6"/>
    <x v="3"/>
    <s v="International"/>
    <d v="2023-09-11T00:00:00"/>
    <d v="1899-12-30T10:39:00"/>
    <n v="2023"/>
    <x v="8"/>
  </r>
  <r>
    <n v="725"/>
    <s v="Data Analyst"/>
    <x v="0"/>
    <x v="1"/>
    <x v="0"/>
    <x v="0"/>
    <x v="0"/>
    <s v="Nigeria"/>
    <d v="2023-09-11T00:00:00"/>
    <d v="1899-12-30T11:13:00"/>
    <n v="2023"/>
    <x v="8"/>
  </r>
  <r>
    <n v="726"/>
    <s v="Graphic Design"/>
    <x v="0"/>
    <x v="0"/>
    <x v="0"/>
    <x v="16"/>
    <x v="6"/>
    <s v="Nigeria"/>
    <d v="2023-09-11T00:00:00"/>
    <d v="1899-12-30T11:25:00"/>
    <n v="2023"/>
    <x v="8"/>
  </r>
  <r>
    <n v="727"/>
    <s v="UI/UX design"/>
    <x v="0"/>
    <x v="0"/>
    <x v="0"/>
    <x v="10"/>
    <x v="1"/>
    <s v="Nigeria"/>
    <d v="2023-09-11T00:00:00"/>
    <d v="1899-12-30T12:13:00"/>
    <n v="2023"/>
    <x v="8"/>
  </r>
  <r>
    <n v="728"/>
    <s v="Data Analyst"/>
    <x v="0"/>
    <x v="0"/>
    <x v="0"/>
    <x v="0"/>
    <x v="0"/>
    <s v="Nigeria"/>
    <d v="2023-09-11T00:00:00"/>
    <d v="1899-12-30T14:09:00"/>
    <n v="2023"/>
    <x v="8"/>
  </r>
  <r>
    <n v="729"/>
    <s v="Tech Management"/>
    <x v="0"/>
    <x v="1"/>
    <x v="0"/>
    <x v="0"/>
    <x v="0"/>
    <s v="Nigeria"/>
    <d v="2023-10-11T00:00:00"/>
    <d v="1899-12-30T11:33:00"/>
    <n v="2023"/>
    <x v="9"/>
  </r>
  <r>
    <n v="730"/>
    <s v="Tech Management"/>
    <x v="0"/>
    <x v="1"/>
    <x v="0"/>
    <x v="0"/>
    <x v="0"/>
    <s v="Nigeria"/>
    <d v="2023-10-11T00:00:00"/>
    <d v="1899-12-30T11:38:00"/>
    <n v="2023"/>
    <x v="9"/>
  </r>
  <r>
    <n v="731"/>
    <s v="Product Management"/>
    <x v="0"/>
    <x v="0"/>
    <x v="0"/>
    <x v="0"/>
    <x v="0"/>
    <s v="Nigeria"/>
    <d v="2023-10-11T00:00:00"/>
    <d v="1899-12-30T11:53:00"/>
    <n v="2023"/>
    <x v="9"/>
  </r>
  <r>
    <n v="732"/>
    <s v="Product Management"/>
    <x v="0"/>
    <x v="0"/>
    <x v="0"/>
    <x v="0"/>
    <x v="0"/>
    <s v="Nigeria"/>
    <d v="2023-10-11T00:00:00"/>
    <d v="1899-12-30T11:53:00"/>
    <n v="2023"/>
    <x v="9"/>
  </r>
  <r>
    <n v="733"/>
    <s v="Others"/>
    <x v="0"/>
    <x v="0"/>
    <x v="0"/>
    <x v="0"/>
    <x v="0"/>
    <s v="Nigeria"/>
    <d v="2023-10-11T00:00:00"/>
    <d v="1899-12-30T13:03:00"/>
    <n v="2023"/>
    <x v="9"/>
  </r>
  <r>
    <n v="734"/>
    <s v="Digital Marketing"/>
    <x v="0"/>
    <x v="0"/>
    <x v="2"/>
    <x v="7"/>
    <x v="0"/>
    <s v="Nigeria"/>
    <d v="2023-10-11T00:00:00"/>
    <d v="1899-12-30T13:25:00"/>
    <n v="2023"/>
    <x v="9"/>
  </r>
  <r>
    <n v="735"/>
    <s v="Graphic Design"/>
    <x v="0"/>
    <x v="1"/>
    <x v="1"/>
    <x v="0"/>
    <x v="0"/>
    <s v="Nigeria"/>
    <d v="2023-10-11T00:00:00"/>
    <d v="1899-12-30T13:43:00"/>
    <n v="2023"/>
    <x v="9"/>
  </r>
  <r>
    <n v="736"/>
    <s v="Data analyst and web development for teens"/>
    <x v="1"/>
    <x v="0"/>
    <x v="0"/>
    <x v="0"/>
    <x v="0"/>
    <s v="Nigeria"/>
    <d v="2023-10-11T00:00:00"/>
    <d v="1899-12-30T18:31:00"/>
    <n v="2023"/>
    <x v="9"/>
  </r>
  <r>
    <n v="737"/>
    <s v="Web Developer"/>
    <x v="0"/>
    <x v="1"/>
    <x v="0"/>
    <x v="0"/>
    <x v="0"/>
    <s v="Nigeria"/>
    <d v="2023-11-11T00:00:00"/>
    <d v="1899-12-30T13:12:00"/>
    <n v="2023"/>
    <x v="10"/>
  </r>
  <r>
    <n v="738"/>
    <s v="Web Developer"/>
    <x v="0"/>
    <x v="1"/>
    <x v="0"/>
    <x v="4"/>
    <x v="0"/>
    <s v="Nigeria"/>
    <d v="2023-11-11T00:00:00"/>
    <d v="1899-12-30T13:16:00"/>
    <n v="2023"/>
    <x v="10"/>
  </r>
  <r>
    <n v="739"/>
    <s v="Digital Marketing"/>
    <x v="0"/>
    <x v="0"/>
    <x v="0"/>
    <x v="0"/>
    <x v="0"/>
    <s v="Nigeria"/>
    <d v="2023-11-11T00:00:00"/>
    <d v="1899-12-30T18:21:00"/>
    <n v="2023"/>
    <x v="10"/>
  </r>
  <r>
    <n v="740"/>
    <s v="Digital Marketing"/>
    <x v="0"/>
    <x v="0"/>
    <x v="0"/>
    <x v="6"/>
    <x v="3"/>
    <s v="International"/>
    <d v="2023-11-11T00:00:00"/>
    <d v="1899-12-30T21:28:00"/>
    <n v="2023"/>
    <x v="10"/>
  </r>
  <r>
    <n v="741"/>
    <s v="Software Developer"/>
    <x v="0"/>
    <x v="1"/>
    <x v="0"/>
    <x v="0"/>
    <x v="0"/>
    <s v="Nigeria"/>
    <d v="2023-11-11T00:00:00"/>
    <d v="1899-12-30T21:47:00"/>
    <n v="2023"/>
    <x v="10"/>
  </r>
  <r>
    <n v="742"/>
    <s v="Business Analyst"/>
    <x v="0"/>
    <x v="0"/>
    <x v="0"/>
    <x v="8"/>
    <x v="0"/>
    <s v="Nigeria"/>
    <d v="2023-11-13T00:00:00"/>
    <d v="1899-12-30T08:26:00"/>
    <n v="2023"/>
    <x v="10"/>
  </r>
  <r>
    <n v="743"/>
    <s v="Tech Management"/>
    <x v="0"/>
    <x v="0"/>
    <x v="0"/>
    <x v="7"/>
    <x v="0"/>
    <s v="Nigeria"/>
    <d v="2023-11-13T00:00:00"/>
    <d v="1899-12-30T08:46:00"/>
    <n v="2023"/>
    <x v="10"/>
  </r>
  <r>
    <n v="744"/>
    <s v="Digital Marketing"/>
    <x v="0"/>
    <x v="1"/>
    <x v="0"/>
    <x v="7"/>
    <x v="0"/>
    <s v="Nigeria"/>
    <d v="2023-11-13T00:00:00"/>
    <d v="1899-12-30T09:09:00"/>
    <n v="2023"/>
    <x v="10"/>
  </r>
  <r>
    <n v="745"/>
    <s v="Web Developer"/>
    <x v="0"/>
    <x v="1"/>
    <x v="0"/>
    <x v="4"/>
    <x v="0"/>
    <s v="Nigeria"/>
    <d v="2023-11-13T00:00:00"/>
    <d v="1899-12-30T09:38:00"/>
    <n v="2023"/>
    <x v="10"/>
  </r>
  <r>
    <n v="746"/>
    <s v="Others"/>
    <x v="0"/>
    <x v="0"/>
    <x v="0"/>
    <x v="5"/>
    <x v="0"/>
    <s v="Nigeria"/>
    <d v="2023-11-13T00:00:00"/>
    <d v="1899-12-30T12:12:00"/>
    <n v="2023"/>
    <x v="10"/>
  </r>
  <r>
    <n v="747"/>
    <s v="Web Developer"/>
    <x v="0"/>
    <x v="0"/>
    <x v="0"/>
    <x v="0"/>
    <x v="0"/>
    <s v="Nigeria"/>
    <d v="2023-11-13T00:00:00"/>
    <d v="1899-12-30T13:08:00"/>
    <n v="2023"/>
    <x v="10"/>
  </r>
  <r>
    <n v="748"/>
    <s v="Data Analyst"/>
    <x v="0"/>
    <x v="0"/>
    <x v="1"/>
    <x v="0"/>
    <x v="0"/>
    <s v="Nigeria"/>
    <d v="2023-11-14T00:00:00"/>
    <d v="1899-12-30T01:05:00"/>
    <n v="2023"/>
    <x v="10"/>
  </r>
  <r>
    <n v="749"/>
    <s v="Data Analyst"/>
    <x v="0"/>
    <x v="1"/>
    <x v="0"/>
    <x v="0"/>
    <x v="0"/>
    <s v="Nigeria"/>
    <d v="2023-11-14T00:00:00"/>
    <d v="1899-12-30T05:43:00"/>
    <n v="2023"/>
    <x v="10"/>
  </r>
  <r>
    <n v="750"/>
    <s v="Programming"/>
    <x v="0"/>
    <x v="0"/>
    <x v="0"/>
    <x v="7"/>
    <x v="0"/>
    <s v="Nigeria"/>
    <d v="2023-11-14T00:00:00"/>
    <d v="1899-12-30T15:51:00"/>
    <n v="2023"/>
    <x v="10"/>
  </r>
  <r>
    <n v="751"/>
    <s v="Web Developer"/>
    <x v="0"/>
    <x v="0"/>
    <x v="0"/>
    <x v="0"/>
    <x v="0"/>
    <s v="Nigeria"/>
    <d v="2023-11-15T00:00:00"/>
    <d v="1899-12-30T08:49:00"/>
    <n v="2023"/>
    <x v="10"/>
  </r>
  <r>
    <n v="752"/>
    <s v="Business Analyst"/>
    <x v="0"/>
    <x v="0"/>
    <x v="0"/>
    <x v="8"/>
    <x v="0"/>
    <s v="Nigeria"/>
    <d v="2023-11-15T00:00:00"/>
    <d v="1899-12-30T09:25:00"/>
    <n v="2023"/>
    <x v="10"/>
  </r>
  <r>
    <n v="753"/>
    <s v="Digital Marketing"/>
    <x v="0"/>
    <x v="0"/>
    <x v="0"/>
    <x v="4"/>
    <x v="0"/>
    <s v="Nigeria"/>
    <d v="2023-11-15T00:00:00"/>
    <d v="1899-12-30T10:52:00"/>
    <n v="2023"/>
    <x v="10"/>
  </r>
  <r>
    <n v="754"/>
    <s v="Business Analyst"/>
    <x v="0"/>
    <x v="0"/>
    <x v="0"/>
    <x v="6"/>
    <x v="3"/>
    <s v="International"/>
    <d v="2023-11-15T00:00:00"/>
    <d v="1899-12-30T17:02:00"/>
    <n v="2023"/>
    <x v="10"/>
  </r>
  <r>
    <n v="755"/>
    <s v="Web Developer"/>
    <x v="0"/>
    <x v="1"/>
    <x v="0"/>
    <x v="4"/>
    <x v="0"/>
    <s v="Nigeria"/>
    <d v="2023-11-16T00:00:00"/>
    <d v="1899-12-30T07:59:00"/>
    <n v="2023"/>
    <x v="10"/>
  </r>
  <r>
    <n v="756"/>
    <s v="Data Analyst"/>
    <x v="0"/>
    <x v="1"/>
    <x v="0"/>
    <x v="4"/>
    <x v="0"/>
    <s v="Nigeria"/>
    <d v="2023-11-16T00:00:00"/>
    <d v="1899-12-30T08:07:00"/>
    <n v="2023"/>
    <x v="10"/>
  </r>
  <r>
    <n v="757"/>
    <s v="Data Analyst"/>
    <x v="0"/>
    <x v="0"/>
    <x v="0"/>
    <x v="4"/>
    <x v="0"/>
    <s v="Nigeria"/>
    <d v="2023-11-16T00:00:00"/>
    <d v="1899-12-30T10:08:00"/>
    <n v="2023"/>
    <x v="10"/>
  </r>
  <r>
    <n v="758"/>
    <s v="Business Analyst"/>
    <x v="0"/>
    <x v="0"/>
    <x v="0"/>
    <x v="7"/>
    <x v="0"/>
    <s v="Nigeria"/>
    <d v="2023-11-16T00:00:00"/>
    <d v="1899-12-30T12:00:00"/>
    <n v="2023"/>
    <x v="10"/>
  </r>
  <r>
    <n v="759"/>
    <s v="Data Analyst"/>
    <x v="0"/>
    <x v="0"/>
    <x v="0"/>
    <x v="0"/>
    <x v="0"/>
    <s v="Nigeria"/>
    <d v="2023-11-16T00:00:00"/>
    <d v="1899-12-30T21:56:00"/>
    <n v="2023"/>
    <x v="10"/>
  </r>
  <r>
    <n v="760"/>
    <s v="Business Analyst"/>
    <x v="0"/>
    <x v="0"/>
    <x v="3"/>
    <x v="0"/>
    <x v="0"/>
    <s v="Nigeria"/>
    <d v="2023-11-17T00:00:00"/>
    <d v="1899-12-30T12:19:00"/>
    <n v="2023"/>
    <x v="10"/>
  </r>
  <r>
    <n v="761"/>
    <s v="Programming"/>
    <x v="0"/>
    <x v="0"/>
    <x v="0"/>
    <x v="0"/>
    <x v="0"/>
    <s v="Nigeria"/>
    <d v="2023-11-19T00:00:00"/>
    <d v="1899-12-30T12:38:00"/>
    <n v="2023"/>
    <x v="10"/>
  </r>
  <r>
    <n v="762"/>
    <s v="Programming"/>
    <x v="0"/>
    <x v="0"/>
    <x v="1"/>
    <x v="5"/>
    <x v="0"/>
    <s v="Nigeria"/>
    <d v="2023-11-20T00:00:00"/>
    <d v="1899-12-30T11:13:00"/>
    <n v="2023"/>
    <x v="10"/>
  </r>
  <r>
    <n v="763"/>
    <s v="Data Analyst"/>
    <x v="0"/>
    <x v="0"/>
    <x v="0"/>
    <x v="12"/>
    <x v="5"/>
    <s v="Nigeria"/>
    <d v="2023-11-20T00:00:00"/>
    <d v="1899-12-30T14:50:00"/>
    <n v="2023"/>
    <x v="10"/>
  </r>
  <r>
    <n v="764"/>
    <s v="UI/UX design and IT"/>
    <x v="1"/>
    <x v="0"/>
    <x v="0"/>
    <x v="1"/>
    <x v="1"/>
    <s v="Nigeria"/>
    <d v="2023-11-21T00:00:00"/>
    <d v="1899-12-30T03:50:00"/>
    <n v="2023"/>
    <x v="10"/>
  </r>
  <r>
    <n v="765"/>
    <s v="Data Analyst"/>
    <x v="0"/>
    <x v="0"/>
    <x v="0"/>
    <x v="0"/>
    <x v="0"/>
    <s v="Nigeria"/>
    <d v="2023-11-21T00:00:00"/>
    <d v="1899-12-30T10:50:00"/>
    <n v="2023"/>
    <x v="10"/>
  </r>
  <r>
    <n v="766"/>
    <s v="Web Developer"/>
    <x v="0"/>
    <x v="0"/>
    <x v="0"/>
    <x v="0"/>
    <x v="0"/>
    <s v="Nigeria"/>
    <d v="2023-11-21T00:00:00"/>
    <d v="1899-12-30T10:59:00"/>
    <n v="2023"/>
    <x v="10"/>
  </r>
  <r>
    <n v="767"/>
    <s v="Data Scientist and Analysist"/>
    <x v="1"/>
    <x v="0"/>
    <x v="0"/>
    <x v="0"/>
    <x v="0"/>
    <s v="Nigeria"/>
    <d v="2023-11-21T00:00:00"/>
    <d v="1899-12-30T12:14:00"/>
    <n v="2023"/>
    <x v="10"/>
  </r>
  <r>
    <n v="768"/>
    <s v="Data Analyst"/>
    <x v="0"/>
    <x v="1"/>
    <x v="0"/>
    <x v="5"/>
    <x v="0"/>
    <s v="Nigeria"/>
    <d v="2023-11-21T00:00:00"/>
    <d v="1899-12-30T13:27:00"/>
    <n v="2023"/>
    <x v="10"/>
  </r>
  <r>
    <n v="769"/>
    <s v="Business Analyst"/>
    <x v="0"/>
    <x v="1"/>
    <x v="0"/>
    <x v="7"/>
    <x v="0"/>
    <s v="Nigeria"/>
    <d v="2023-11-22T00:00:00"/>
    <d v="1899-12-30T10:39:00"/>
    <n v="2023"/>
    <x v="10"/>
  </r>
  <r>
    <n v="770"/>
    <s v="Digital Marketing and business analytics"/>
    <x v="1"/>
    <x v="0"/>
    <x v="0"/>
    <x v="0"/>
    <x v="0"/>
    <s v="Nigeria"/>
    <d v="2023-11-23T00:00:00"/>
    <d v="1899-12-30T09:38:00"/>
    <n v="2023"/>
    <x v="10"/>
  </r>
  <r>
    <n v="771"/>
    <s v="Tech Management"/>
    <x v="0"/>
    <x v="0"/>
    <x v="2"/>
    <x v="6"/>
    <x v="3"/>
    <s v="International"/>
    <d v="2023-11-23T00:00:00"/>
    <d v="1899-12-30T18:15:00"/>
    <n v="2023"/>
    <x v="10"/>
  </r>
  <r>
    <n v="772"/>
    <s v="Web Developer"/>
    <x v="0"/>
    <x v="0"/>
    <x v="0"/>
    <x v="0"/>
    <x v="0"/>
    <s v="Nigeria"/>
    <d v="2023-11-24T00:00:00"/>
    <d v="1899-12-30T08:48:00"/>
    <n v="2023"/>
    <x v="10"/>
  </r>
  <r>
    <n v="773"/>
    <s v="Data Analyst"/>
    <x v="0"/>
    <x v="0"/>
    <x v="0"/>
    <x v="0"/>
    <x v="0"/>
    <s v="Nigeria"/>
    <d v="2023-11-24T00:00:00"/>
    <d v="1899-12-30T09:51:00"/>
    <n v="2023"/>
    <x v="10"/>
  </r>
  <r>
    <n v="774"/>
    <s v="Cybersecurity and Coding"/>
    <x v="1"/>
    <x v="0"/>
    <x v="0"/>
    <x v="0"/>
    <x v="0"/>
    <s v="Nigeria"/>
    <d v="2023-11-24T00:00:00"/>
    <d v="1899-12-30T10:15:00"/>
    <n v="2023"/>
    <x v="10"/>
  </r>
  <r>
    <n v="775"/>
    <s v="Business Analyst"/>
    <x v="0"/>
    <x v="0"/>
    <x v="0"/>
    <x v="0"/>
    <x v="0"/>
    <s v="Nigeria"/>
    <d v="2023-11-24T00:00:00"/>
    <d v="1899-12-30T11:11:00"/>
    <n v="2023"/>
    <x v="10"/>
  </r>
  <r>
    <n v="776"/>
    <s v="Web Developer"/>
    <x v="0"/>
    <x v="0"/>
    <x v="0"/>
    <x v="4"/>
    <x v="0"/>
    <s v="Nigeria"/>
    <d v="2023-11-24T00:00:00"/>
    <d v="1899-12-30T12:17:00"/>
    <n v="2023"/>
    <x v="10"/>
  </r>
  <r>
    <n v="777"/>
    <s v="Data Analyst"/>
    <x v="0"/>
    <x v="0"/>
    <x v="0"/>
    <x v="0"/>
    <x v="0"/>
    <s v="Nigeria"/>
    <d v="2023-11-25T00:00:00"/>
    <d v="1899-12-30T04:13:00"/>
    <n v="2023"/>
    <x v="10"/>
  </r>
  <r>
    <n v="778"/>
    <s v="Business Analyst"/>
    <x v="0"/>
    <x v="0"/>
    <x v="0"/>
    <x v="0"/>
    <x v="0"/>
    <s v="Nigeria"/>
    <d v="2023-11-25T00:00:00"/>
    <d v="1899-12-30T05:27:00"/>
    <n v="2023"/>
    <x v="10"/>
  </r>
  <r>
    <n v="779"/>
    <s v="Business Analyst"/>
    <x v="0"/>
    <x v="0"/>
    <x v="1"/>
    <x v="0"/>
    <x v="0"/>
    <s v="Nigeria"/>
    <d v="2023-11-25T00:00:00"/>
    <d v="1899-12-30T05:43:00"/>
    <n v="2023"/>
    <x v="10"/>
  </r>
  <r>
    <n v="780"/>
    <s v="Business Analyst"/>
    <x v="0"/>
    <x v="0"/>
    <x v="0"/>
    <x v="0"/>
    <x v="0"/>
    <s v="Nigeria"/>
    <d v="2023-11-25T00:00:00"/>
    <d v="1899-12-30T05:52:00"/>
    <n v="2023"/>
    <x v="10"/>
  </r>
  <r>
    <n v="781"/>
    <s v="Data Analyst"/>
    <x v="0"/>
    <x v="1"/>
    <x v="0"/>
    <x v="0"/>
    <x v="0"/>
    <s v="Nigeria"/>
    <d v="2023-11-25T00:00:00"/>
    <d v="1899-12-30T07:51:00"/>
    <n v="2023"/>
    <x v="10"/>
  </r>
  <r>
    <n v="782"/>
    <s v="Data Science"/>
    <x v="0"/>
    <x v="1"/>
    <x v="0"/>
    <x v="3"/>
    <x v="2"/>
    <s v="Nigeria"/>
    <d v="2023-11-25T00:00:00"/>
    <d v="1899-12-30T10:54:00"/>
    <n v="2023"/>
    <x v="10"/>
  </r>
  <r>
    <n v="783"/>
    <s v="Data Analyst"/>
    <x v="0"/>
    <x v="0"/>
    <x v="0"/>
    <x v="0"/>
    <x v="0"/>
    <s v="Nigeria"/>
    <d v="2023-11-25T00:00:00"/>
    <d v="1899-12-30T12:55:00"/>
    <n v="2023"/>
    <x v="10"/>
  </r>
  <r>
    <n v="784"/>
    <s v="Business Analyst"/>
    <x v="0"/>
    <x v="1"/>
    <x v="0"/>
    <x v="2"/>
    <x v="0"/>
    <s v="Nigeria"/>
    <d v="2023-11-25T00:00:00"/>
    <d v="1899-12-30T17:47:00"/>
    <n v="2023"/>
    <x v="10"/>
  </r>
  <r>
    <n v="785"/>
    <s v="Business Analyst"/>
    <x v="0"/>
    <x v="1"/>
    <x v="2"/>
    <x v="2"/>
    <x v="0"/>
    <s v="Nigeria"/>
    <d v="2023-11-25T00:00:00"/>
    <d v="1899-12-30T17:53:00"/>
    <n v="2023"/>
    <x v="10"/>
  </r>
  <r>
    <n v="786"/>
    <s v="Business Analyst"/>
    <x v="0"/>
    <x v="0"/>
    <x v="3"/>
    <x v="3"/>
    <x v="2"/>
    <s v="Nigeria"/>
    <d v="2023-11-26T00:00:00"/>
    <d v="1899-12-30T03:44:00"/>
    <n v="2023"/>
    <x v="10"/>
  </r>
  <r>
    <n v="787"/>
    <s v="Business Analyst"/>
    <x v="0"/>
    <x v="0"/>
    <x v="0"/>
    <x v="4"/>
    <x v="0"/>
    <s v="Nigeria"/>
    <d v="2023-11-26T00:00:00"/>
    <d v="1899-12-30T15:47:00"/>
    <n v="2023"/>
    <x v="10"/>
  </r>
  <r>
    <n v="788"/>
    <s v="Marketing"/>
    <x v="0"/>
    <x v="0"/>
    <x v="0"/>
    <x v="0"/>
    <x v="0"/>
    <s v="Nigeria"/>
    <d v="2023-11-27T00:00:00"/>
    <d v="1899-12-30T08:00:00"/>
    <n v="2023"/>
    <x v="10"/>
  </r>
  <r>
    <n v="789"/>
    <s v="Web Developer"/>
    <x v="0"/>
    <x v="0"/>
    <x v="0"/>
    <x v="0"/>
    <x v="0"/>
    <s v="Nigeria"/>
    <d v="2023-11-28T00:00:00"/>
    <d v="1899-12-30T17:36:00"/>
    <n v="2023"/>
    <x v="10"/>
  </r>
  <r>
    <n v="790"/>
    <s v="Data Analyst"/>
    <x v="0"/>
    <x v="0"/>
    <x v="0"/>
    <x v="0"/>
    <x v="0"/>
    <s v="Nigeria"/>
    <d v="2023-01-12T00:00:00"/>
    <d v="1899-12-30T13:13:00"/>
    <n v="2023"/>
    <x v="1"/>
  </r>
  <r>
    <n v="791"/>
    <s v="Web Developer"/>
    <x v="0"/>
    <x v="1"/>
    <x v="0"/>
    <x v="6"/>
    <x v="3"/>
    <s v="International"/>
    <d v="2023-02-12T00:00:00"/>
    <d v="1899-12-30T06:17:00"/>
    <n v="2023"/>
    <x v="2"/>
  </r>
  <r>
    <n v="792"/>
    <s v="Web Developer"/>
    <x v="0"/>
    <x v="0"/>
    <x v="0"/>
    <x v="2"/>
    <x v="0"/>
    <s v="Nigeria"/>
    <d v="2023-03-12T00:00:00"/>
    <d v="1899-12-30T05:59:00"/>
    <n v="2023"/>
    <x v="3"/>
  </r>
  <r>
    <n v="793"/>
    <s v="Digital Marketing"/>
    <x v="0"/>
    <x v="1"/>
    <x v="3"/>
    <x v="4"/>
    <x v="0"/>
    <s v="Nigeria"/>
    <d v="2023-04-12T00:00:00"/>
    <d v="1899-12-30T14:34:00"/>
    <n v="2023"/>
    <x v="4"/>
  </r>
  <r>
    <n v="794"/>
    <s v="Web Developer"/>
    <x v="0"/>
    <x v="1"/>
    <x v="0"/>
    <x v="0"/>
    <x v="0"/>
    <s v="Nigeria"/>
    <d v="2023-05-12T00:00:00"/>
    <d v="1899-12-30T23:14:00"/>
    <n v="2023"/>
    <x v="5"/>
  </r>
  <r>
    <n v="795"/>
    <s v="Web Developer"/>
    <x v="0"/>
    <x v="1"/>
    <x v="0"/>
    <x v="0"/>
    <x v="0"/>
    <s v="Nigeria"/>
    <d v="2023-07-12T00:00:00"/>
    <d v="1899-12-30T07:54:00"/>
    <n v="2023"/>
    <x v="0"/>
  </r>
  <r>
    <n v="796"/>
    <s v="Data Science"/>
    <x v="0"/>
    <x v="0"/>
    <x v="2"/>
    <x v="0"/>
    <x v="0"/>
    <s v="Nigeria"/>
    <d v="2023-07-12T00:00:00"/>
    <d v="1899-12-30T13:53:00"/>
    <n v="2023"/>
    <x v="0"/>
  </r>
  <r>
    <n v="797"/>
    <s v="Tech Management"/>
    <x v="0"/>
    <x v="1"/>
    <x v="1"/>
    <x v="0"/>
    <x v="0"/>
    <s v="Nigeria"/>
    <d v="2023-07-12T00:00:00"/>
    <d v="1899-12-30T16:07:00"/>
    <n v="2023"/>
    <x v="0"/>
  </r>
  <r>
    <n v="798"/>
    <s v="Web Developer"/>
    <x v="0"/>
    <x v="0"/>
    <x v="0"/>
    <x v="6"/>
    <x v="3"/>
    <s v="International"/>
    <d v="2023-08-12T00:00:00"/>
    <d v="1899-12-30T09:00:00"/>
    <n v="2023"/>
    <x v="7"/>
  </r>
  <r>
    <n v="799"/>
    <s v="Data Analyst"/>
    <x v="0"/>
    <x v="0"/>
    <x v="0"/>
    <x v="8"/>
    <x v="0"/>
    <s v="Nigeria"/>
    <d v="2023-08-12T00:00:00"/>
    <d v="1899-12-30T23:12:00"/>
    <n v="2023"/>
    <x v="7"/>
  </r>
  <r>
    <n v="800"/>
    <s v="Data Analyst"/>
    <x v="0"/>
    <x v="0"/>
    <x v="1"/>
    <x v="0"/>
    <x v="0"/>
    <s v="Nigeria"/>
    <d v="2023-12-12T00:00:00"/>
    <d v="1899-12-30T09:15:00"/>
    <n v="2023"/>
    <x v="11"/>
  </r>
  <r>
    <n v="801"/>
    <s v="Data Analyst"/>
    <x v="0"/>
    <x v="0"/>
    <x v="0"/>
    <x v="4"/>
    <x v="0"/>
    <s v="Nigeria"/>
    <d v="2023-12-17T00:00:00"/>
    <d v="1899-12-30T21:03:00"/>
    <n v="2023"/>
    <x v="11"/>
  </r>
  <r>
    <n v="802"/>
    <s v="Data Analyst"/>
    <x v="0"/>
    <x v="0"/>
    <x v="0"/>
    <x v="0"/>
    <x v="0"/>
    <s v="Nigeria"/>
    <d v="2023-12-20T00:00:00"/>
    <d v="1899-12-30T14:42:00"/>
    <n v="2023"/>
    <x v="11"/>
  </r>
  <r>
    <n v="803"/>
    <s v="Web Developer"/>
    <x v="0"/>
    <x v="0"/>
    <x v="1"/>
    <x v="0"/>
    <x v="0"/>
    <s v="Nigeria"/>
    <d v="2023-12-20T00:00:00"/>
    <d v="1899-12-30T22:21:00"/>
    <n v="2023"/>
    <x v="11"/>
  </r>
  <r>
    <n v="804"/>
    <s v="Data Science"/>
    <x v="0"/>
    <x v="0"/>
    <x v="0"/>
    <x v="8"/>
    <x v="0"/>
    <s v="Nigeria"/>
    <d v="2023-12-21T00:00:00"/>
    <d v="1899-12-30T09:36:00"/>
    <n v="2023"/>
    <x v="11"/>
  </r>
  <r>
    <n v="805"/>
    <s v="Project Management and Business Analysis"/>
    <x v="1"/>
    <x v="1"/>
    <x v="0"/>
    <x v="0"/>
    <x v="0"/>
    <s v="Nigeria"/>
    <d v="2023-12-21T00:00:00"/>
    <d v="1899-12-30T16:56:00"/>
    <n v="2023"/>
    <x v="11"/>
  </r>
  <r>
    <n v="806"/>
    <s v="Web Developer"/>
    <x v="0"/>
    <x v="0"/>
    <x v="0"/>
    <x v="0"/>
    <x v="0"/>
    <s v="Nigeria"/>
    <d v="2023-12-21T00:00:00"/>
    <d v="1899-12-30T17:06:00"/>
    <n v="2023"/>
    <x v="11"/>
  </r>
  <r>
    <n v="807"/>
    <s v="Graphic Design"/>
    <x v="0"/>
    <x v="0"/>
    <x v="0"/>
    <x v="4"/>
    <x v="0"/>
    <s v="Nigeria"/>
    <d v="2023-12-21T00:00:00"/>
    <d v="1899-12-30T17:08:00"/>
    <n v="2023"/>
    <x v="11"/>
  </r>
  <r>
    <n v="808"/>
    <s v="Cybersecurity"/>
    <x v="0"/>
    <x v="0"/>
    <x v="0"/>
    <x v="0"/>
    <x v="0"/>
    <s v="Nigeria"/>
    <d v="2023-12-21T00:00:00"/>
    <d v="1899-12-30T17:15:00"/>
    <n v="2023"/>
    <x v="11"/>
  </r>
  <r>
    <n v="809"/>
    <s v="Web Developer"/>
    <x v="0"/>
    <x v="0"/>
    <x v="1"/>
    <x v="0"/>
    <x v="0"/>
    <s v="Nigeria"/>
    <d v="2023-12-21T00:00:00"/>
    <d v="1899-12-30T17:39:00"/>
    <n v="2023"/>
    <x v="11"/>
  </r>
  <r>
    <n v="810"/>
    <s v="Data Science"/>
    <x v="0"/>
    <x v="1"/>
    <x v="0"/>
    <x v="0"/>
    <x v="0"/>
    <s v="Nigeria"/>
    <d v="2023-12-21T00:00:00"/>
    <d v="1899-12-30T19:23:00"/>
    <n v="2023"/>
    <x v="11"/>
  </r>
  <r>
    <n v="811"/>
    <s v="UI/UX design"/>
    <x v="0"/>
    <x v="0"/>
    <x v="0"/>
    <x v="0"/>
    <x v="0"/>
    <s v="Nigeria"/>
    <d v="2023-12-22T00:00:00"/>
    <d v="1899-12-30T00:05:00"/>
    <n v="2023"/>
    <x v="11"/>
  </r>
  <r>
    <n v="812"/>
    <s v="Web Developer"/>
    <x v="0"/>
    <x v="1"/>
    <x v="0"/>
    <x v="0"/>
    <x v="0"/>
    <s v="Nigeria"/>
    <d v="2023-12-22T00:00:00"/>
    <d v="1899-12-30T01:24:00"/>
    <n v="2023"/>
    <x v="11"/>
  </r>
  <r>
    <n v="813"/>
    <s v="Data Analyst"/>
    <x v="0"/>
    <x v="0"/>
    <x v="0"/>
    <x v="6"/>
    <x v="3"/>
    <s v="International"/>
    <d v="2023-12-22T00:00:00"/>
    <d v="1899-12-30T03:41:00"/>
    <n v="2023"/>
    <x v="11"/>
  </r>
  <r>
    <n v="814"/>
    <s v="Data Analyst"/>
    <x v="0"/>
    <x v="1"/>
    <x v="0"/>
    <x v="0"/>
    <x v="0"/>
    <s v="Nigeria"/>
    <d v="2023-12-22T00:00:00"/>
    <d v="1899-12-30T10:10:00"/>
    <n v="2023"/>
    <x v="11"/>
  </r>
  <r>
    <n v="815"/>
    <s v="Business Analyst"/>
    <x v="0"/>
    <x v="0"/>
    <x v="2"/>
    <x v="0"/>
    <x v="0"/>
    <s v="Nigeria"/>
    <d v="2023-12-22T00:00:00"/>
    <d v="1899-12-30T11:37:00"/>
    <n v="2023"/>
    <x v="11"/>
  </r>
  <r>
    <n v="816"/>
    <s v="Data Analyst"/>
    <x v="0"/>
    <x v="0"/>
    <x v="0"/>
    <x v="6"/>
    <x v="3"/>
    <s v="International"/>
    <d v="2023-12-22T00:00:00"/>
    <d v="1899-12-30T12:44:00"/>
    <n v="2023"/>
    <x v="11"/>
  </r>
  <r>
    <n v="817"/>
    <s v="Business Analyst"/>
    <x v="0"/>
    <x v="0"/>
    <x v="0"/>
    <x v="3"/>
    <x v="2"/>
    <s v="Nigeria"/>
    <d v="2023-12-22T00:00:00"/>
    <d v="1899-12-30T15:37:00"/>
    <n v="2023"/>
    <x v="11"/>
  </r>
  <r>
    <n v="818"/>
    <s v="Product Management"/>
    <x v="0"/>
    <x v="0"/>
    <x v="0"/>
    <x v="4"/>
    <x v="0"/>
    <s v="Nigeria"/>
    <d v="2023-12-22T00:00:00"/>
    <d v="1899-12-30T20:02:00"/>
    <n v="2023"/>
    <x v="11"/>
  </r>
  <r>
    <n v="819"/>
    <s v="UI/UX design"/>
    <x v="0"/>
    <x v="0"/>
    <x v="0"/>
    <x v="7"/>
    <x v="0"/>
    <s v="Nigeria"/>
    <d v="2023-12-23T00:00:00"/>
    <d v="1899-12-30T00:38:00"/>
    <n v="2023"/>
    <x v="11"/>
  </r>
  <r>
    <n v="820"/>
    <s v="Tech Management"/>
    <x v="0"/>
    <x v="0"/>
    <x v="0"/>
    <x v="0"/>
    <x v="0"/>
    <s v="Nigeria"/>
    <d v="2023-12-23T00:00:00"/>
    <d v="1899-12-30T03:45:00"/>
    <n v="2023"/>
    <x v="11"/>
  </r>
  <r>
    <n v="821"/>
    <s v="Software Developer"/>
    <x v="0"/>
    <x v="0"/>
    <x v="0"/>
    <x v="3"/>
    <x v="2"/>
    <s v="Nigeria"/>
    <d v="2023-12-23T00:00:00"/>
    <d v="1899-12-30T09:01:00"/>
    <n v="2023"/>
    <x v="11"/>
  </r>
  <r>
    <n v="822"/>
    <s v="Tech and Digital marketing"/>
    <x v="1"/>
    <x v="0"/>
    <x v="0"/>
    <x v="7"/>
    <x v="0"/>
    <s v="Nigeria"/>
    <d v="2023-12-23T00:00:00"/>
    <d v="1899-12-30T10:13:00"/>
    <n v="2023"/>
    <x v="11"/>
  </r>
  <r>
    <n v="823"/>
    <s v="Tech Management"/>
    <x v="0"/>
    <x v="0"/>
    <x v="0"/>
    <x v="1"/>
    <x v="1"/>
    <s v="Nigeria"/>
    <d v="2023-12-24T00:00:00"/>
    <d v="1899-12-30T00:07:00"/>
    <n v="2023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1">
  <r>
    <n v="1"/>
    <s v="Data Analyst"/>
    <s v="Single choice"/>
    <x v="0"/>
    <x v="0"/>
    <s v="Lagos"/>
    <s v="South-West"/>
    <x v="0"/>
    <d v="2023-07-24T00:00:00"/>
    <d v="1899-12-30T11:43:00"/>
    <n v="2023"/>
  </r>
  <r>
    <n v="2"/>
    <s v="Graphic Design"/>
    <s v="Single choice"/>
    <x v="1"/>
    <x v="0"/>
    <s v="Kwara"/>
    <s v="North-Central"/>
    <x v="0"/>
    <d v="2023-07-25T00:00:00"/>
    <d v="1899-12-30T08:08:00"/>
    <n v="2023"/>
  </r>
  <r>
    <n v="3"/>
    <s v="Data Analyst"/>
    <s v="Single choice"/>
    <x v="1"/>
    <x v="0"/>
    <s v="Kwara"/>
    <s v="North-Central"/>
    <x v="0"/>
    <d v="2023-07-25T00:00:00"/>
    <d v="1899-12-30T08:46:00"/>
    <n v="2023"/>
  </r>
  <r>
    <n v="4"/>
    <s v="Others"/>
    <s v="Single choice"/>
    <x v="1"/>
    <x v="0"/>
    <s v="Kwara"/>
    <s v="North-Central"/>
    <x v="0"/>
    <d v="2023-07-25T00:00:00"/>
    <d v="1899-12-30T08:59:00"/>
    <n v="2023"/>
  </r>
  <r>
    <n v="5"/>
    <s v="Web Developer"/>
    <s v="Single choice"/>
    <x v="0"/>
    <x v="0"/>
    <s v="Osun"/>
    <s v="South-West"/>
    <x v="0"/>
    <d v="2023-07-25T00:00:00"/>
    <d v="1899-12-30T11:02:00"/>
    <n v="2023"/>
  </r>
  <r>
    <n v="6"/>
    <s v="Others"/>
    <s v="Single choice"/>
    <x v="1"/>
    <x v="0"/>
    <s v="Lagos"/>
    <s v="South-West"/>
    <x v="0"/>
    <d v="2023-07-25T00:00:00"/>
    <d v="1899-12-30T11:19:00"/>
    <n v="2023"/>
  </r>
  <r>
    <n v="7"/>
    <s v="Web Developer"/>
    <s v="Single choice"/>
    <x v="1"/>
    <x v="0"/>
    <s v="Lagos"/>
    <s v="South-West"/>
    <x v="0"/>
    <d v="2023-07-25T00:00:00"/>
    <d v="1899-12-30T11:58:00"/>
    <n v="2023"/>
  </r>
  <r>
    <n v="8"/>
    <s v="Web Developer"/>
    <s v="Single choice"/>
    <x v="1"/>
    <x v="0"/>
    <s v="Lagos"/>
    <s v="South-West"/>
    <x v="0"/>
    <d v="2023-07-25T00:00:00"/>
    <d v="1899-12-30T11:58:00"/>
    <n v="2023"/>
  </r>
  <r>
    <n v="9"/>
    <s v="Computer Science"/>
    <s v="Single choice"/>
    <x v="1"/>
    <x v="1"/>
    <s v="Lagos"/>
    <s v="South-West"/>
    <x v="0"/>
    <d v="2023-07-25T00:00:00"/>
    <d v="1899-12-30T12:18:00"/>
    <n v="2023"/>
  </r>
  <r>
    <n v="10"/>
    <s v="Others"/>
    <s v="Single choice"/>
    <x v="1"/>
    <x v="2"/>
    <s v="Others"/>
    <s v="Others"/>
    <x v="1"/>
    <d v="2023-07-25T00:00:00"/>
    <d v="1899-12-30T12:28:00"/>
    <n v="2023"/>
  </r>
  <r>
    <n v="11"/>
    <s v="Editing"/>
    <s v="Single choice"/>
    <x v="1"/>
    <x v="0"/>
    <s v="Lagos"/>
    <s v="South-West"/>
    <x v="0"/>
    <d v="2023-07-25T00:00:00"/>
    <d v="1899-12-30T13:24:00"/>
    <n v="2023"/>
  </r>
  <r>
    <n v="12"/>
    <s v="Others"/>
    <s v="Single choice"/>
    <x v="1"/>
    <x v="1"/>
    <s v="Ogun"/>
    <s v="South-West"/>
    <x v="0"/>
    <d v="2023-07-25T00:00:00"/>
    <d v="1899-12-30T14:09:00"/>
    <n v="2023"/>
  </r>
  <r>
    <n v="13"/>
    <s v="Web Developer"/>
    <s v="Single choice"/>
    <x v="1"/>
    <x v="1"/>
    <s v="Lagos"/>
    <s v="South-West"/>
    <x v="0"/>
    <d v="2023-07-25T00:00:00"/>
    <d v="1899-12-30T18:04:00"/>
    <n v="2023"/>
  </r>
  <r>
    <n v="14"/>
    <s v="Editing"/>
    <s v="Single choice"/>
    <x v="0"/>
    <x v="0"/>
    <s v="Ondo"/>
    <s v="South-West"/>
    <x v="0"/>
    <d v="2023-07-25T00:00:00"/>
    <d v="1899-12-30T18:26:00"/>
    <n v="2023"/>
  </r>
  <r>
    <n v="15"/>
    <s v="Social Media Marketers and Advertisement"/>
    <s v="Multiple choices"/>
    <x v="1"/>
    <x v="1"/>
    <s v="Osun"/>
    <s v="South-West"/>
    <x v="0"/>
    <d v="2023-07-25T00:00:00"/>
    <d v="1899-12-30T18:30:00"/>
    <n v="2023"/>
  </r>
  <r>
    <n v="18"/>
    <s v="Computer Science"/>
    <s v="Single choice"/>
    <x v="1"/>
    <x v="1"/>
    <s v="International"/>
    <s v="International"/>
    <x v="2"/>
    <d v="2023-07-25T00:00:00"/>
    <d v="1899-12-30T19:50:00"/>
    <n v="2023"/>
  </r>
  <r>
    <n v="19"/>
    <s v="Business Analyst"/>
    <s v="Single choice"/>
    <x v="1"/>
    <x v="3"/>
    <s v="Lagos"/>
    <s v="South-West"/>
    <x v="0"/>
    <d v="2023-07-25T00:00:00"/>
    <d v="1899-12-30T19:54:00"/>
    <n v="2023"/>
  </r>
  <r>
    <n v="20"/>
    <s v="Data Analyst"/>
    <s v="Single choice"/>
    <x v="0"/>
    <x v="0"/>
    <s v="Oyo"/>
    <s v="South-West"/>
    <x v="0"/>
    <d v="2023-07-25T00:00:00"/>
    <d v="1899-12-30T20:06:00"/>
    <n v="2023"/>
  </r>
  <r>
    <n v="21"/>
    <s v="Mobile App Development"/>
    <s v="Single choice"/>
    <x v="1"/>
    <x v="1"/>
    <s v="Ekiti"/>
    <s v="South-West"/>
    <x v="0"/>
    <d v="2023-07-25T00:00:00"/>
    <d v="1899-12-30T21:11:00"/>
    <n v="2023"/>
  </r>
  <r>
    <n v="22"/>
    <s v="Digital Marketing"/>
    <s v="Single choice"/>
    <x v="0"/>
    <x v="0"/>
    <s v="Ogun"/>
    <s v="South-West"/>
    <x v="0"/>
    <d v="2023-07-25T00:00:00"/>
    <d v="1899-12-30T21:23:00"/>
    <n v="2023"/>
  </r>
  <r>
    <n v="23"/>
    <s v="Tech Management"/>
    <s v="Single choice"/>
    <x v="1"/>
    <x v="0"/>
    <s v="Lagos"/>
    <s v="South-West"/>
    <x v="0"/>
    <d v="2023-07-25T00:00:00"/>
    <d v="1899-12-30T22:32:00"/>
    <n v="2023"/>
  </r>
  <r>
    <n v="24"/>
    <s v="Web Developer"/>
    <s v="Single choice"/>
    <x v="0"/>
    <x v="1"/>
    <s v="Ogun"/>
    <s v="South-West"/>
    <x v="0"/>
    <d v="2023-07-25T00:00:00"/>
    <d v="1899-12-30T22:50:00"/>
    <n v="2023"/>
  </r>
  <r>
    <n v="25"/>
    <s v="Project Management"/>
    <s v="Single choice"/>
    <x v="0"/>
    <x v="0"/>
    <s v="Lagos"/>
    <s v="South-West"/>
    <x v="0"/>
    <d v="2023-07-26T00:00:00"/>
    <d v="1899-12-30T06:37:00"/>
    <n v="2023"/>
  </r>
  <r>
    <n v="26"/>
    <s v="Programming"/>
    <s v="Single choice"/>
    <x v="1"/>
    <x v="0"/>
    <s v="Lagos"/>
    <s v="South-West"/>
    <x v="0"/>
    <d v="2023-07-26T00:00:00"/>
    <d v="1899-12-30T08:38:00"/>
    <n v="2023"/>
  </r>
  <r>
    <n v="27"/>
    <s v="Web Developer"/>
    <s v="Single choice"/>
    <x v="1"/>
    <x v="0"/>
    <s v="Ogun"/>
    <s v="South-West"/>
    <x v="0"/>
    <d v="2023-07-26T00:00:00"/>
    <d v="1899-12-30T11:29:00"/>
    <n v="2023"/>
  </r>
  <r>
    <n v="28"/>
    <s v="Web Developer"/>
    <s v="Single choice"/>
    <x v="1"/>
    <x v="0"/>
    <s v="Plateau"/>
    <s v="North-Central"/>
    <x v="0"/>
    <d v="2023-07-26T00:00:00"/>
    <d v="1899-12-30T12:44:00"/>
    <n v="2023"/>
  </r>
  <r>
    <n v="29"/>
    <s v="Web Developer"/>
    <s v="Single choice"/>
    <x v="1"/>
    <x v="0"/>
    <s v="Plateau"/>
    <s v="North-Central"/>
    <x v="0"/>
    <d v="2023-07-26T00:00:00"/>
    <d v="1899-12-30T12:44:00"/>
    <n v="2023"/>
  </r>
  <r>
    <n v="30"/>
    <s v="Web Developer"/>
    <s v="Single choice"/>
    <x v="1"/>
    <x v="0"/>
    <s v="Plateau"/>
    <s v="North-Central"/>
    <x v="0"/>
    <d v="2023-07-26T00:00:00"/>
    <d v="1899-12-30T12:44:00"/>
    <n v="2023"/>
  </r>
  <r>
    <n v="31"/>
    <s v="Web Developer"/>
    <s v="Single choice"/>
    <x v="1"/>
    <x v="0"/>
    <s v="Plateau"/>
    <s v="North-Central"/>
    <x v="0"/>
    <d v="2023-07-26T00:00:00"/>
    <d v="1899-12-30T12:44:00"/>
    <n v="2023"/>
  </r>
  <r>
    <n v="32"/>
    <s v="Web Developer"/>
    <s v="Single choice"/>
    <x v="1"/>
    <x v="0"/>
    <s v="Plateau"/>
    <s v="North-Central"/>
    <x v="0"/>
    <d v="2023-07-26T00:00:00"/>
    <d v="1899-12-30T12:44:00"/>
    <n v="2023"/>
  </r>
  <r>
    <n v="33"/>
    <s v="Data Analyst"/>
    <s v="Single choice"/>
    <x v="0"/>
    <x v="1"/>
    <s v="Lagos"/>
    <s v="South-West"/>
    <x v="0"/>
    <d v="2023-07-26T00:00:00"/>
    <d v="1899-12-30T12:44:00"/>
    <n v="2023"/>
  </r>
  <r>
    <n v="34"/>
    <s v="Computer Science"/>
    <s v="Single choice"/>
    <x v="1"/>
    <x v="0"/>
    <s v="International"/>
    <s v="International"/>
    <x v="2"/>
    <d v="2023-07-26T00:00:00"/>
    <d v="1899-12-30T16:17:00"/>
    <n v="2023"/>
  </r>
  <r>
    <n v="35"/>
    <s v="Digital Marketing"/>
    <s v="Single choice"/>
    <x v="0"/>
    <x v="2"/>
    <s v="FCT"/>
    <s v="North-Central"/>
    <x v="0"/>
    <d v="2023-07-26T00:00:00"/>
    <d v="1899-12-30T18:18:00"/>
    <n v="2023"/>
  </r>
  <r>
    <n v="36"/>
    <s v="Electrical"/>
    <s v="Single choice"/>
    <x v="1"/>
    <x v="0"/>
    <s v="Lagos"/>
    <s v="South-West"/>
    <x v="0"/>
    <d v="2023-07-26T00:00:00"/>
    <d v="1899-12-30T19:13:00"/>
    <n v="2023"/>
  </r>
  <r>
    <n v="37"/>
    <s v="Tech Management"/>
    <s v="Single choice"/>
    <x v="2"/>
    <x v="0"/>
    <s v="Lagos"/>
    <s v="South-West"/>
    <x v="0"/>
    <d v="2023-07-26T00:00:00"/>
    <d v="1899-12-30T23:48:00"/>
    <n v="2023"/>
  </r>
  <r>
    <n v="38"/>
    <s v="Web Developer"/>
    <s v="Single choice"/>
    <x v="1"/>
    <x v="0"/>
    <s v="Ogun"/>
    <s v="South-West"/>
    <x v="0"/>
    <d v="2023-07-26T00:00:00"/>
    <d v="1899-12-30T23:52:00"/>
    <n v="2023"/>
  </r>
  <r>
    <n v="39"/>
    <s v="Data Analyst"/>
    <s v="Single choice"/>
    <x v="0"/>
    <x v="0"/>
    <s v="Lagos"/>
    <s v="South-West"/>
    <x v="0"/>
    <d v="2023-07-27T00:00:00"/>
    <d v="1899-12-30T06:20:00"/>
    <n v="2023"/>
  </r>
  <r>
    <n v="40"/>
    <s v="Cybersecurity"/>
    <s v="Single choice"/>
    <x v="0"/>
    <x v="2"/>
    <s v="Lagos"/>
    <s v="South-West"/>
    <x v="0"/>
    <d v="2023-07-27T00:00:00"/>
    <d v="1899-12-30T11:05:00"/>
    <n v="2023"/>
  </r>
  <r>
    <n v="41"/>
    <s v="Cybersecurity"/>
    <s v="Single choice"/>
    <x v="0"/>
    <x v="0"/>
    <s v="Lagos"/>
    <s v="South-West"/>
    <x v="0"/>
    <d v="2023-07-27T00:00:00"/>
    <d v="1899-12-30T11:05:00"/>
    <n v="2023"/>
  </r>
  <r>
    <n v="42"/>
    <s v="UI/UX design"/>
    <s v="Single choice"/>
    <x v="0"/>
    <x v="2"/>
    <s v="Lagos"/>
    <s v="South-West"/>
    <x v="0"/>
    <d v="2023-07-27T00:00:00"/>
    <d v="1899-12-30T11:27:00"/>
    <n v="2023"/>
  </r>
  <r>
    <n v="43"/>
    <s v="Web Developer"/>
    <s v="Single choice"/>
    <x v="0"/>
    <x v="0"/>
    <s v="Lagos"/>
    <s v="South-West"/>
    <x v="0"/>
    <d v="2023-07-27T00:00:00"/>
    <d v="1899-12-30T19:22:00"/>
    <n v="2023"/>
  </r>
  <r>
    <n v="44"/>
    <s v="Product Management"/>
    <s v="Single choice"/>
    <x v="0"/>
    <x v="0"/>
    <s v="International"/>
    <s v="International"/>
    <x v="2"/>
    <d v="2023-07-27T00:00:00"/>
    <d v="1899-12-30T20:19:00"/>
    <n v="2023"/>
  </r>
  <r>
    <n v="45"/>
    <s v="Web Developer"/>
    <s v="Single choice"/>
    <x v="0"/>
    <x v="0"/>
    <s v="Lagos"/>
    <s v="South-West"/>
    <x v="0"/>
    <d v="2023-07-27T00:00:00"/>
    <d v="1899-12-30T20:28:00"/>
    <n v="2023"/>
  </r>
  <r>
    <n v="46"/>
    <s v="Web Developer"/>
    <s v="Single choice"/>
    <x v="1"/>
    <x v="0"/>
    <s v="Ogun"/>
    <s v="South-West"/>
    <x v="0"/>
    <d v="2023-07-27T00:00:00"/>
    <d v="1899-12-30T21:03:00"/>
    <n v="2023"/>
  </r>
  <r>
    <n v="47"/>
    <s v="App Development"/>
    <s v="Single choice"/>
    <x v="1"/>
    <x v="2"/>
    <s v="Osun"/>
    <s v="South-West"/>
    <x v="0"/>
    <d v="2023-07-28T00:00:00"/>
    <d v="1899-12-30T17:28:00"/>
    <n v="2023"/>
  </r>
  <r>
    <n v="48"/>
    <s v="Data Analyst"/>
    <s v="Single choice"/>
    <x v="1"/>
    <x v="0"/>
    <s v="Ebonyi"/>
    <s v="South-East"/>
    <x v="0"/>
    <d v="2023-07-29T00:00:00"/>
    <d v="1899-12-30T07:33:00"/>
    <n v="2023"/>
  </r>
  <r>
    <n v="49"/>
    <s v="Software Developer"/>
    <s v="Single choice"/>
    <x v="1"/>
    <x v="0"/>
    <s v="Others"/>
    <s v="Others"/>
    <x v="0"/>
    <d v="2023-07-29T00:00:00"/>
    <d v="1899-12-30T08:34:00"/>
    <n v="2023"/>
  </r>
  <r>
    <n v="50"/>
    <s v="Social Media Management"/>
    <s v="Single choice"/>
    <x v="0"/>
    <x v="1"/>
    <s v="Lagos"/>
    <s v="South-West"/>
    <x v="0"/>
    <d v="2023-07-29T00:00:00"/>
    <d v="1899-12-30T19:54:00"/>
    <n v="2023"/>
  </r>
  <r>
    <n v="51"/>
    <s v="Product Management"/>
    <s v="Single choice"/>
    <x v="1"/>
    <x v="0"/>
    <s v="International"/>
    <s v="International"/>
    <x v="2"/>
    <d v="2023-07-29T00:00:00"/>
    <d v="1899-12-30T19:55:00"/>
    <n v="2023"/>
  </r>
  <r>
    <n v="52"/>
    <s v="Product Management"/>
    <s v="Single choice"/>
    <x v="1"/>
    <x v="0"/>
    <s v="International"/>
    <s v="International"/>
    <x v="2"/>
    <d v="2023-07-29T00:00:00"/>
    <d v="1899-12-30T19:55:00"/>
    <n v="2023"/>
  </r>
  <r>
    <n v="53"/>
    <s v="Others"/>
    <s v="Single choice"/>
    <x v="1"/>
    <x v="2"/>
    <s v="Lagos"/>
    <s v="South-West"/>
    <x v="0"/>
    <d v="2023-07-30T00:00:00"/>
    <d v="1899-12-30T11:38:00"/>
    <n v="2023"/>
  </r>
  <r>
    <n v="54"/>
    <s v="Operations and Project Management"/>
    <s v="Multiple choices"/>
    <x v="0"/>
    <x v="1"/>
    <s v="Ogun"/>
    <s v="South-West"/>
    <x v="0"/>
    <d v="2023-07-31T00:00:00"/>
    <d v="1899-12-30T08:22:00"/>
    <n v="2023"/>
  </r>
  <r>
    <n v="55"/>
    <s v="Digital Marketing"/>
    <s v="Single choice"/>
    <x v="0"/>
    <x v="0"/>
    <s v="Lagos"/>
    <s v="South-West"/>
    <x v="0"/>
    <d v="2023-07-31T00:00:00"/>
    <d v="1899-12-30T08:41:00"/>
    <n v="2023"/>
  </r>
  <r>
    <n v="56"/>
    <s v="Web Developer"/>
    <s v="Single choice"/>
    <x v="1"/>
    <x v="2"/>
    <s v="FCT"/>
    <s v="North-Central"/>
    <x v="0"/>
    <d v="2023-07-31T00:00:00"/>
    <d v="1899-12-30T21:42:00"/>
    <n v="2023"/>
  </r>
  <r>
    <n v="57"/>
    <s v="Web Developer"/>
    <s v="Single choice"/>
    <x v="1"/>
    <x v="0"/>
    <s v="Lagos"/>
    <s v="South-West"/>
    <x v="0"/>
    <d v="2023-01-08T00:00:00"/>
    <d v="1899-12-30T07:25:00"/>
    <n v="2023"/>
  </r>
  <r>
    <n v="58"/>
    <s v="UI/UX design"/>
    <s v="Single choice"/>
    <x v="0"/>
    <x v="0"/>
    <s v="Lagos"/>
    <s v="South-West"/>
    <x v="0"/>
    <d v="2023-01-08T00:00:00"/>
    <d v="1899-12-30T08:34:00"/>
    <n v="2023"/>
  </r>
  <r>
    <n v="59"/>
    <s v="UI/UX design"/>
    <s v="Single choice"/>
    <x v="0"/>
    <x v="2"/>
    <s v="Ondo"/>
    <s v="South-West"/>
    <x v="0"/>
    <d v="2023-01-08T00:00:00"/>
    <d v="1899-12-30T11:07:00"/>
    <n v="2023"/>
  </r>
  <r>
    <n v="60"/>
    <s v="UI/UX design"/>
    <s v="Single choice"/>
    <x v="0"/>
    <x v="2"/>
    <s v="Ondo"/>
    <s v="South-West"/>
    <x v="0"/>
    <d v="2023-01-08T00:00:00"/>
    <d v="1899-12-30T11:10:00"/>
    <n v="2023"/>
  </r>
  <r>
    <n v="61"/>
    <s v="Software Developer"/>
    <s v="Single choice"/>
    <x v="1"/>
    <x v="0"/>
    <s v="Edo"/>
    <s v="South-South"/>
    <x v="0"/>
    <d v="2023-01-08T00:00:00"/>
    <d v="1899-12-30T11:59:00"/>
    <n v="2023"/>
  </r>
  <r>
    <n v="62"/>
    <s v="Digital Marketing"/>
    <s v="Single choice"/>
    <x v="1"/>
    <x v="1"/>
    <s v="Lagos"/>
    <s v="South-West"/>
    <x v="0"/>
    <d v="2023-01-08T00:00:00"/>
    <d v="1899-12-30T14:56:00"/>
    <n v="2023"/>
  </r>
  <r>
    <n v="63"/>
    <s v="Data Science"/>
    <s v="Single choice"/>
    <x v="0"/>
    <x v="1"/>
    <s v="International"/>
    <s v="International"/>
    <x v="2"/>
    <d v="2023-01-08T00:00:00"/>
    <d v="1899-12-30T16:59:00"/>
    <n v="2023"/>
  </r>
  <r>
    <n v="64"/>
    <s v="Tech Management"/>
    <s v="Single choice"/>
    <x v="1"/>
    <x v="0"/>
    <s v="Ogun"/>
    <s v="South-West"/>
    <x v="0"/>
    <d v="2023-01-08T00:00:00"/>
    <d v="1899-12-30T17:59:00"/>
    <n v="2023"/>
  </r>
  <r>
    <n v="65"/>
    <s v="Web Developer"/>
    <s v="Single choice"/>
    <x v="0"/>
    <x v="0"/>
    <s v="Lagos"/>
    <s v="South-West"/>
    <x v="0"/>
    <d v="2023-01-08T00:00:00"/>
    <d v="1899-12-30T18:13:00"/>
    <n v="2023"/>
  </r>
  <r>
    <n v="66"/>
    <s v="Artificial Intelligence"/>
    <s v="Single choice"/>
    <x v="0"/>
    <x v="0"/>
    <s v="Edo"/>
    <s v="South-South"/>
    <x v="0"/>
    <d v="2023-02-08T00:00:00"/>
    <d v="1899-12-30T00:26:00"/>
    <n v="2023"/>
  </r>
  <r>
    <n v="67"/>
    <s v="Web Developer"/>
    <s v="Single choice"/>
    <x v="1"/>
    <x v="0"/>
    <s v="Lagos"/>
    <s v="South-West"/>
    <x v="0"/>
    <d v="2023-02-08T00:00:00"/>
    <d v="1899-12-30T02:19:00"/>
    <n v="2023"/>
  </r>
  <r>
    <n v="68"/>
    <s v="Programming"/>
    <s v="Single choice"/>
    <x v="1"/>
    <x v="0"/>
    <s v="Lagos"/>
    <s v="South-West"/>
    <x v="0"/>
    <d v="2023-02-08T00:00:00"/>
    <d v="1899-12-30T07:49:00"/>
    <n v="2023"/>
  </r>
  <r>
    <n v="69"/>
    <s v="Digital Marketing"/>
    <s v="Single choice"/>
    <x v="0"/>
    <x v="2"/>
    <s v="Others"/>
    <s v="Others"/>
    <x v="1"/>
    <d v="2023-02-08T00:00:00"/>
    <d v="1899-12-30T08:05:00"/>
    <n v="2023"/>
  </r>
  <r>
    <n v="70"/>
    <s v="Digital Marketing"/>
    <s v="Single choice"/>
    <x v="1"/>
    <x v="1"/>
    <s v="Oyo"/>
    <s v="South-West"/>
    <x v="0"/>
    <d v="2023-02-08T00:00:00"/>
    <d v="1899-12-30T08:38:00"/>
    <n v="2023"/>
  </r>
  <r>
    <n v="71"/>
    <s v="Others"/>
    <s v="Single choice"/>
    <x v="1"/>
    <x v="2"/>
    <s v="Others"/>
    <s v="Others"/>
    <x v="1"/>
    <d v="2023-02-08T00:00:00"/>
    <d v="1899-12-30T09:15:00"/>
    <n v="2023"/>
  </r>
  <r>
    <n v="72"/>
    <s v="Graphic Design"/>
    <s v="Single choice"/>
    <x v="0"/>
    <x v="0"/>
    <s v="Others"/>
    <s v="Others"/>
    <x v="0"/>
    <d v="2023-02-08T00:00:00"/>
    <d v="1899-12-30T09:43:00"/>
    <n v="2023"/>
  </r>
  <r>
    <n v="73"/>
    <s v="Graphic Design"/>
    <s v="Single choice"/>
    <x v="0"/>
    <x v="2"/>
    <s v="Others"/>
    <s v="Others"/>
    <x v="1"/>
    <d v="2023-02-08T00:00:00"/>
    <d v="1899-12-30T09:44:00"/>
    <n v="2023"/>
  </r>
  <r>
    <n v="74"/>
    <s v="UI/UX design"/>
    <s v="Single choice"/>
    <x v="0"/>
    <x v="0"/>
    <s v="Lagos"/>
    <s v="South-West"/>
    <x v="0"/>
    <d v="2023-02-08T00:00:00"/>
    <d v="1899-12-30T11:41:00"/>
    <n v="2023"/>
  </r>
  <r>
    <n v="75"/>
    <s v="Tech Management"/>
    <s v="Single choice"/>
    <x v="1"/>
    <x v="0"/>
    <s v="Rivers"/>
    <s v="South-South"/>
    <x v="0"/>
    <d v="2023-02-08T00:00:00"/>
    <d v="1899-12-30T11:51:00"/>
    <n v="2023"/>
  </r>
  <r>
    <n v="76"/>
    <s v="UI/UX design"/>
    <s v="Single choice"/>
    <x v="1"/>
    <x v="0"/>
    <s v="Lagos"/>
    <s v="South-West"/>
    <x v="0"/>
    <d v="2023-02-08T00:00:00"/>
    <d v="1899-12-30T12:22:00"/>
    <n v="2023"/>
  </r>
  <r>
    <n v="77"/>
    <s v="Web Developer"/>
    <s v="Single choice"/>
    <x v="1"/>
    <x v="0"/>
    <s v="Lagos"/>
    <s v="South-West"/>
    <x v="0"/>
    <d v="2023-02-08T00:00:00"/>
    <d v="1899-12-30T12:22:00"/>
    <n v="2023"/>
  </r>
  <r>
    <n v="78"/>
    <s v="Web Developer"/>
    <s v="Single choice"/>
    <x v="1"/>
    <x v="0"/>
    <s v="Lagos"/>
    <s v="South-West"/>
    <x v="0"/>
    <d v="2023-02-08T00:00:00"/>
    <d v="1899-12-30T12:23:00"/>
    <n v="2023"/>
  </r>
  <r>
    <n v="79"/>
    <s v="Tech Management"/>
    <s v="Single choice"/>
    <x v="1"/>
    <x v="2"/>
    <s v="Kwara"/>
    <s v="North-Central"/>
    <x v="0"/>
    <d v="2023-02-08T00:00:00"/>
    <d v="1899-12-30T14:44:00"/>
    <n v="2023"/>
  </r>
  <r>
    <n v="80"/>
    <s v="Data Science"/>
    <s v="Single choice"/>
    <x v="1"/>
    <x v="0"/>
    <s v="Rivers"/>
    <s v="South-South"/>
    <x v="0"/>
    <d v="2023-02-08T00:00:00"/>
    <d v="1899-12-30T14:55:00"/>
    <n v="2023"/>
  </r>
  <r>
    <n v="81"/>
    <s v="Data Science"/>
    <s v="Single choice"/>
    <x v="0"/>
    <x v="0"/>
    <s v="Lagos"/>
    <s v="South-West"/>
    <x v="0"/>
    <d v="2023-02-08T00:00:00"/>
    <d v="1899-12-30T15:01:00"/>
    <n v="2023"/>
  </r>
  <r>
    <n v="82"/>
    <s v="Data Science"/>
    <s v="Single choice"/>
    <x v="0"/>
    <x v="0"/>
    <s v="Lagos"/>
    <s v="South-West"/>
    <x v="0"/>
    <d v="2023-02-08T00:00:00"/>
    <d v="1899-12-30T15:01:00"/>
    <n v="2023"/>
  </r>
  <r>
    <n v="83"/>
    <s v="Graphic Design"/>
    <s v="Single choice"/>
    <x v="1"/>
    <x v="1"/>
    <s v="Enugu"/>
    <s v="South-East"/>
    <x v="0"/>
    <d v="2023-02-08T00:00:00"/>
    <d v="1899-12-30T15:17:00"/>
    <n v="2023"/>
  </r>
  <r>
    <n v="84"/>
    <s v="Artificial Intelligence and Cyber Security"/>
    <s v="Multiple choices"/>
    <x v="0"/>
    <x v="0"/>
    <s v="Rivers"/>
    <s v="South-South"/>
    <x v="0"/>
    <d v="2023-02-08T00:00:00"/>
    <d v="1899-12-30T15:46:00"/>
    <n v="2023"/>
  </r>
  <r>
    <n v="85"/>
    <s v="Data Analyst"/>
    <s v="Single choice"/>
    <x v="1"/>
    <x v="1"/>
    <s v="Lagos"/>
    <s v="South-West"/>
    <x v="0"/>
    <d v="2023-02-08T00:00:00"/>
    <d v="1899-12-30T16:02:00"/>
    <n v="2023"/>
  </r>
  <r>
    <n v="86"/>
    <s v="Data Scientist and Programming"/>
    <s v="Multiple choices"/>
    <x v="1"/>
    <x v="2"/>
    <s v="Osun"/>
    <s v="South-West"/>
    <x v="0"/>
    <d v="2023-02-08T00:00:00"/>
    <d v="1899-12-30T18:24:00"/>
    <n v="2023"/>
  </r>
  <r>
    <n v="87"/>
    <s v="Digital Marketing"/>
    <s v="Single choice"/>
    <x v="0"/>
    <x v="0"/>
    <s v="Lagos"/>
    <s v="South-West"/>
    <x v="0"/>
    <d v="2023-02-08T00:00:00"/>
    <d v="1899-12-30T19:45:00"/>
    <n v="2023"/>
  </r>
  <r>
    <n v="88"/>
    <s v="Web Developer"/>
    <s v="Single choice"/>
    <x v="0"/>
    <x v="0"/>
    <s v="Others"/>
    <s v="Others"/>
    <x v="0"/>
    <d v="2023-02-08T00:00:00"/>
    <d v="1899-12-30T20:44:00"/>
    <n v="2023"/>
  </r>
  <r>
    <n v="89"/>
    <s v="Data Analyst"/>
    <s v="Single choice"/>
    <x v="0"/>
    <x v="0"/>
    <s v="Cross River"/>
    <s v="South-South"/>
    <x v="0"/>
    <d v="2023-02-08T00:00:00"/>
    <d v="1899-12-30T20:47:00"/>
    <n v="2023"/>
  </r>
  <r>
    <n v="90"/>
    <s v="Data Analyst"/>
    <s v="Single choice"/>
    <x v="0"/>
    <x v="0"/>
    <s v="Cross River"/>
    <s v="South-South"/>
    <x v="0"/>
    <d v="2023-02-08T00:00:00"/>
    <d v="1899-12-30T20:54:00"/>
    <n v="2023"/>
  </r>
  <r>
    <n v="91"/>
    <s v="Artificial Intelligence"/>
    <s v="Single choice"/>
    <x v="1"/>
    <x v="0"/>
    <s v="Rivers"/>
    <s v="South-South"/>
    <x v="0"/>
    <d v="2023-02-08T00:00:00"/>
    <d v="1899-12-30T21:22:00"/>
    <n v="2023"/>
  </r>
  <r>
    <n v="92"/>
    <s v="Product Management"/>
    <s v="Single choice"/>
    <x v="0"/>
    <x v="3"/>
    <s v="Kaduna"/>
    <s v="North-West"/>
    <x v="0"/>
    <d v="2023-03-08T00:00:00"/>
    <d v="1899-12-30T03:53:00"/>
    <n v="2023"/>
  </r>
  <r>
    <n v="93"/>
    <s v="Data Science Analytics"/>
    <s v="Multiple choices"/>
    <x v="1"/>
    <x v="3"/>
    <s v="Lagos"/>
    <s v="South-West"/>
    <x v="0"/>
    <d v="2023-03-08T00:00:00"/>
    <d v="1899-12-30T06:33:00"/>
    <n v="2023"/>
  </r>
  <r>
    <n v="94"/>
    <s v="Others"/>
    <s v="Single choice"/>
    <x v="1"/>
    <x v="0"/>
    <s v="Anambra"/>
    <s v="South-East"/>
    <x v="0"/>
    <d v="2023-03-08T00:00:00"/>
    <d v="1899-12-30T08:46:00"/>
    <n v="2023"/>
  </r>
  <r>
    <n v="95"/>
    <s v="Tech Management"/>
    <s v="Single choice"/>
    <x v="0"/>
    <x v="1"/>
    <s v="Plateau"/>
    <s v="North-Central"/>
    <x v="0"/>
    <d v="2023-03-08T00:00:00"/>
    <d v="1899-12-30T09:57:00"/>
    <n v="2023"/>
  </r>
  <r>
    <n v="96"/>
    <s v="Data Science Business Analytics Data Analytics"/>
    <s v="Multiple choices"/>
    <x v="0"/>
    <x v="3"/>
    <s v="International"/>
    <s v="International"/>
    <x v="2"/>
    <d v="2023-03-08T00:00:00"/>
    <d v="1899-12-30T10:50:00"/>
    <n v="2023"/>
  </r>
  <r>
    <n v="97"/>
    <s v="Artificial Intelligence"/>
    <s v="Single choice"/>
    <x v="0"/>
    <x v="0"/>
    <s v="Others"/>
    <s v="Others"/>
    <x v="0"/>
    <d v="2023-03-08T00:00:00"/>
    <d v="1899-12-30T10:56:00"/>
    <n v="2023"/>
  </r>
  <r>
    <n v="98"/>
    <s v="Tech Management"/>
    <s v="Single choice"/>
    <x v="1"/>
    <x v="1"/>
    <s v="Plateau"/>
    <s v="North-Central"/>
    <x v="0"/>
    <d v="2023-03-08T00:00:00"/>
    <d v="1899-12-30T15:08:00"/>
    <n v="2023"/>
  </r>
  <r>
    <n v="99"/>
    <s v="Web Developer"/>
    <s v="Single choice"/>
    <x v="1"/>
    <x v="0"/>
    <s v="Ondo"/>
    <s v="South-West"/>
    <x v="0"/>
    <d v="2023-03-08T00:00:00"/>
    <d v="1899-12-30T23:30:00"/>
    <n v="2023"/>
  </r>
  <r>
    <n v="100"/>
    <s v="Web Developer"/>
    <s v="Single choice"/>
    <x v="0"/>
    <x v="0"/>
    <s v="International"/>
    <s v="International"/>
    <x v="2"/>
    <d v="2023-04-08T00:00:00"/>
    <d v="1899-12-30T04:36:00"/>
    <n v="2023"/>
  </r>
  <r>
    <n v="101"/>
    <s v="Content Writing"/>
    <s v="Single choice"/>
    <x v="1"/>
    <x v="0"/>
    <s v="Delta"/>
    <s v="South-South"/>
    <x v="0"/>
    <d v="2023-04-08T00:00:00"/>
    <d v="1899-12-30T07:14:00"/>
    <n v="2023"/>
  </r>
  <r>
    <n v="102"/>
    <s v="Social Media Manager And Content Creator"/>
    <s v="Multiple choices"/>
    <x v="0"/>
    <x v="0"/>
    <s v="Ondo"/>
    <s v="South-West"/>
    <x v="0"/>
    <d v="2023-04-08T00:00:00"/>
    <d v="1899-12-30T07:47:00"/>
    <n v="2023"/>
  </r>
  <r>
    <n v="103"/>
    <s v="Others"/>
    <s v="Single choice"/>
    <x v="0"/>
    <x v="0"/>
    <s v="Plateau"/>
    <s v="North-Central"/>
    <x v="0"/>
    <d v="2023-04-08T00:00:00"/>
    <d v="1899-12-30T09:25:00"/>
    <n v="2023"/>
  </r>
  <r>
    <n v="104"/>
    <s v="Digital Marketing"/>
    <s v="Single choice"/>
    <x v="0"/>
    <x v="1"/>
    <s v="Lagos"/>
    <s v="South-West"/>
    <x v="0"/>
    <d v="2023-04-08T00:00:00"/>
    <d v="1899-12-30T10:40:00"/>
    <n v="2023"/>
  </r>
  <r>
    <n v="105"/>
    <s v="UI/UX design"/>
    <s v="Single choice"/>
    <x v="1"/>
    <x v="0"/>
    <s v="Lagos"/>
    <s v="South-West"/>
    <x v="0"/>
    <d v="2023-04-08T00:00:00"/>
    <d v="1899-12-30T14:07:00"/>
    <n v="2023"/>
  </r>
  <r>
    <n v="106"/>
    <s v="Tech Management"/>
    <s v="Single choice"/>
    <x v="0"/>
    <x v="0"/>
    <s v="Edo"/>
    <s v="South-South"/>
    <x v="0"/>
    <d v="2023-04-08T00:00:00"/>
    <d v="1899-12-30T14:10:00"/>
    <n v="2023"/>
  </r>
  <r>
    <n v="107"/>
    <s v="Tech Management"/>
    <s v="Single choice"/>
    <x v="0"/>
    <x v="0"/>
    <s v="Lagos"/>
    <s v="South-West"/>
    <x v="0"/>
    <d v="2023-04-08T00:00:00"/>
    <d v="1899-12-30T14:10:00"/>
    <n v="2023"/>
  </r>
  <r>
    <n v="108"/>
    <s v="Web Developer"/>
    <s v="Single choice"/>
    <x v="1"/>
    <x v="0"/>
    <s v="Ogun"/>
    <s v="South-West"/>
    <x v="0"/>
    <d v="2023-04-08T00:00:00"/>
    <d v="1899-12-30T14:23:00"/>
    <n v="2023"/>
  </r>
  <r>
    <n v="109"/>
    <s v="Web Developer"/>
    <s v="Single choice"/>
    <x v="0"/>
    <x v="0"/>
    <s v="Oyo"/>
    <s v="South-West"/>
    <x v="0"/>
    <d v="2023-04-08T00:00:00"/>
    <d v="1899-12-30T14:26:00"/>
    <n v="2023"/>
  </r>
  <r>
    <n v="110"/>
    <s v="UI/UX design"/>
    <s v="Single choice"/>
    <x v="1"/>
    <x v="0"/>
    <s v="Ogun"/>
    <s v="South-West"/>
    <x v="0"/>
    <d v="2023-04-08T00:00:00"/>
    <d v="1899-12-30T14:28:00"/>
    <n v="2023"/>
  </r>
  <r>
    <n v="111"/>
    <s v="Tech Management"/>
    <s v="Single choice"/>
    <x v="0"/>
    <x v="0"/>
    <s v="Lagos"/>
    <s v="South-West"/>
    <x v="0"/>
    <d v="2023-04-08T00:00:00"/>
    <d v="1899-12-30T14:28:00"/>
    <n v="2023"/>
  </r>
  <r>
    <n v="112"/>
    <s v="Digital Marketing"/>
    <s v="Single choice"/>
    <x v="0"/>
    <x v="0"/>
    <s v="Abia"/>
    <s v="South-East"/>
    <x v="0"/>
    <d v="2023-04-08T00:00:00"/>
    <d v="1899-12-30T14:31:00"/>
    <n v="2023"/>
  </r>
  <r>
    <n v="113"/>
    <s v="Web Developer"/>
    <s v="Single choice"/>
    <x v="1"/>
    <x v="0"/>
    <s v="Lagos"/>
    <s v="South-West"/>
    <x v="0"/>
    <d v="2023-04-08T00:00:00"/>
    <d v="1899-12-30T14:31:00"/>
    <n v="2023"/>
  </r>
  <r>
    <n v="114"/>
    <s v="Web Developer"/>
    <s v="Single choice"/>
    <x v="0"/>
    <x v="3"/>
    <s v="Osun"/>
    <s v="South-West"/>
    <x v="0"/>
    <d v="2023-04-08T00:00:00"/>
    <d v="1899-12-30T14:32:00"/>
    <n v="2023"/>
  </r>
  <r>
    <n v="115"/>
    <s v="Web Developer"/>
    <s v="Single choice"/>
    <x v="0"/>
    <x v="3"/>
    <s v="Osun"/>
    <s v="South-West"/>
    <x v="0"/>
    <d v="2023-04-08T00:00:00"/>
    <d v="1899-12-30T14:32:00"/>
    <n v="2023"/>
  </r>
  <r>
    <n v="116"/>
    <s v="Artificial Intelligence"/>
    <s v="Single choice"/>
    <x v="0"/>
    <x v="0"/>
    <s v="FCT"/>
    <s v="North-Central"/>
    <x v="0"/>
    <d v="2023-04-08T00:00:00"/>
    <d v="1899-12-30T14:36:00"/>
    <n v="2023"/>
  </r>
  <r>
    <n v="117"/>
    <s v="Artificial Intelligence"/>
    <s v="Single choice"/>
    <x v="0"/>
    <x v="0"/>
    <s v="FCT"/>
    <s v="North-Central"/>
    <x v="0"/>
    <d v="2023-04-08T00:00:00"/>
    <d v="1899-12-30T14:37:00"/>
    <n v="2023"/>
  </r>
  <r>
    <n v="118"/>
    <s v="Web Developer"/>
    <s v="Single choice"/>
    <x v="1"/>
    <x v="0"/>
    <s v="Kano"/>
    <s v="North-West"/>
    <x v="0"/>
    <d v="2023-04-08T00:00:00"/>
    <d v="1899-12-30T14:51:00"/>
    <n v="2023"/>
  </r>
  <r>
    <n v="119"/>
    <s v="Branding"/>
    <s v="Single choice"/>
    <x v="1"/>
    <x v="1"/>
    <s v="Ekiti"/>
    <s v="South-West"/>
    <x v="0"/>
    <d v="2023-04-08T00:00:00"/>
    <d v="1899-12-30T15:07:00"/>
    <n v="2023"/>
  </r>
  <r>
    <n v="120"/>
    <s v="Data Analyst and Cloud Computing"/>
    <s v="Multiple choices"/>
    <x v="0"/>
    <x v="0"/>
    <s v="Lagos"/>
    <s v="South-West"/>
    <x v="0"/>
    <d v="2023-04-08T00:00:00"/>
    <d v="1899-12-30T15:22:00"/>
    <n v="2023"/>
  </r>
  <r>
    <n v="121"/>
    <s v="Data Analyst"/>
    <s v="Single choice"/>
    <x v="1"/>
    <x v="0"/>
    <s v="Lagos"/>
    <s v="South-West"/>
    <x v="0"/>
    <d v="2023-04-08T00:00:00"/>
    <d v="1899-12-30T15:28:00"/>
    <n v="2023"/>
  </r>
  <r>
    <n v="122"/>
    <s v="Programming and Web developer"/>
    <s v="Multiple choices"/>
    <x v="1"/>
    <x v="0"/>
    <s v="Oyo"/>
    <s v="South-West"/>
    <x v="0"/>
    <d v="2023-04-08T00:00:00"/>
    <d v="1899-12-30T15:30:00"/>
    <n v="2023"/>
  </r>
  <r>
    <n v="123"/>
    <s v="Web Developer"/>
    <s v="Single choice"/>
    <x v="0"/>
    <x v="0"/>
    <s v="Rivers"/>
    <s v="South-South"/>
    <x v="0"/>
    <d v="2023-04-08T00:00:00"/>
    <d v="1899-12-30T15:32:00"/>
    <n v="2023"/>
  </r>
  <r>
    <n v="124"/>
    <s v="Web Developer"/>
    <s v="Single choice"/>
    <x v="0"/>
    <x v="0"/>
    <s v="Others"/>
    <s v="Others"/>
    <x v="0"/>
    <d v="2023-04-08T00:00:00"/>
    <d v="1899-12-30T15:33:00"/>
    <n v="2023"/>
  </r>
  <r>
    <n v="125"/>
    <s v="Software Developer"/>
    <s v="Single choice"/>
    <x v="1"/>
    <x v="0"/>
    <s v="Ogun"/>
    <s v="South-West"/>
    <x v="0"/>
    <d v="2023-04-08T00:00:00"/>
    <d v="1899-12-30T15:34:00"/>
    <n v="2023"/>
  </r>
  <r>
    <n v="126"/>
    <s v="Others"/>
    <s v="Single choice"/>
    <x v="1"/>
    <x v="0"/>
    <s v="Others"/>
    <s v="Others"/>
    <x v="0"/>
    <d v="2023-04-08T00:00:00"/>
    <d v="1899-12-30T15:34:00"/>
    <n v="2023"/>
  </r>
  <r>
    <n v="127"/>
    <s v="Web Developer"/>
    <s v="Single choice"/>
    <x v="1"/>
    <x v="0"/>
    <s v="Edo"/>
    <s v="South-South"/>
    <x v="0"/>
    <d v="2023-04-08T00:00:00"/>
    <d v="1899-12-30T15:35:00"/>
    <n v="2023"/>
  </r>
  <r>
    <n v="128"/>
    <s v="Tech Management"/>
    <s v="Single choice"/>
    <x v="0"/>
    <x v="1"/>
    <s v="Lagos"/>
    <s v="South-West"/>
    <x v="0"/>
    <d v="2023-04-08T00:00:00"/>
    <d v="1899-12-30T15:39:00"/>
    <n v="2023"/>
  </r>
  <r>
    <n v="129"/>
    <s v="Software Developer"/>
    <s v="Single choice"/>
    <x v="0"/>
    <x v="1"/>
    <s v="Oyo"/>
    <s v="South-West"/>
    <x v="0"/>
    <d v="2023-04-08T00:00:00"/>
    <d v="1899-12-30T15:41:00"/>
    <n v="2023"/>
  </r>
  <r>
    <n v="130"/>
    <s v="Tech Management"/>
    <s v="Single choice"/>
    <x v="0"/>
    <x v="2"/>
    <s v="Lagos"/>
    <s v="South-West"/>
    <x v="0"/>
    <d v="2023-04-08T00:00:00"/>
    <d v="1899-12-30T15:42:00"/>
    <n v="2023"/>
  </r>
  <r>
    <n v="131"/>
    <s v="Tech Management"/>
    <s v="Single choice"/>
    <x v="0"/>
    <x v="2"/>
    <s v="Lagos"/>
    <s v="South-West"/>
    <x v="0"/>
    <d v="2023-04-08T00:00:00"/>
    <d v="1899-12-30T15:42:00"/>
    <n v="2023"/>
  </r>
  <r>
    <n v="132"/>
    <s v="Tech Management"/>
    <s v="Single choice"/>
    <x v="0"/>
    <x v="2"/>
    <s v="Lagos"/>
    <s v="South-West"/>
    <x v="0"/>
    <d v="2023-04-08T00:00:00"/>
    <d v="1899-12-30T15:42:00"/>
    <n v="2023"/>
  </r>
  <r>
    <n v="133"/>
    <s v="Tech Management"/>
    <s v="Single choice"/>
    <x v="1"/>
    <x v="0"/>
    <s v="Edo"/>
    <s v="South-South"/>
    <x v="0"/>
    <d v="2023-04-08T00:00:00"/>
    <d v="1899-12-30T15:42:00"/>
    <n v="2023"/>
  </r>
  <r>
    <n v="134"/>
    <s v="Web Developer"/>
    <s v="Single choice"/>
    <x v="1"/>
    <x v="0"/>
    <s v="Lagos"/>
    <s v="South-West"/>
    <x v="0"/>
    <d v="2023-04-08T00:00:00"/>
    <d v="1899-12-30T15:43:00"/>
    <n v="2023"/>
  </r>
  <r>
    <n v="135"/>
    <s v="Web Developer"/>
    <s v="Single choice"/>
    <x v="0"/>
    <x v="0"/>
    <s v="Abia"/>
    <s v="South-East"/>
    <x v="0"/>
    <d v="2023-04-08T00:00:00"/>
    <d v="1899-12-30T15:46:00"/>
    <n v="2023"/>
  </r>
  <r>
    <n v="136"/>
    <s v="Graphic Design"/>
    <s v="Single choice"/>
    <x v="1"/>
    <x v="1"/>
    <s v="Ebonyi"/>
    <s v="South-East"/>
    <x v="0"/>
    <d v="2023-04-08T00:00:00"/>
    <d v="1899-12-30T15:49:00"/>
    <n v="2023"/>
  </r>
  <r>
    <n v="137"/>
    <s v="Graphic Design"/>
    <s v="Single choice"/>
    <x v="1"/>
    <x v="1"/>
    <s v="Ebonyi"/>
    <s v="South-East"/>
    <x v="0"/>
    <d v="2023-04-08T00:00:00"/>
    <d v="1899-12-30T15:52:00"/>
    <n v="2023"/>
  </r>
  <r>
    <n v="138"/>
    <s v="UI/UX design"/>
    <s v="Single choice"/>
    <x v="0"/>
    <x v="0"/>
    <s v="Lagos"/>
    <s v="South-West"/>
    <x v="0"/>
    <d v="2023-04-08T00:00:00"/>
    <d v="1899-12-30T15:56:00"/>
    <n v="2023"/>
  </r>
  <r>
    <n v="139"/>
    <s v="Wrige make music online make website"/>
    <s v="Single choice"/>
    <x v="0"/>
    <x v="2"/>
    <s v="International"/>
    <s v="International"/>
    <x v="2"/>
    <d v="2023-04-08T00:00:00"/>
    <d v="1899-12-30T16:18:00"/>
    <n v="2023"/>
  </r>
  <r>
    <n v="140"/>
    <s v="Cybersecurity"/>
    <s v="Single choice"/>
    <x v="0"/>
    <x v="2"/>
    <s v="Others"/>
    <s v="Others"/>
    <x v="0"/>
    <d v="2023-04-08T00:00:00"/>
    <d v="1899-12-30T16:23:00"/>
    <n v="2023"/>
  </r>
  <r>
    <n v="141"/>
    <s v="Others"/>
    <s v="Single choice"/>
    <x v="0"/>
    <x v="0"/>
    <s v="Others"/>
    <s v="Others"/>
    <x v="0"/>
    <d v="2023-04-08T00:00:00"/>
    <d v="1899-12-30T16:29:00"/>
    <n v="2023"/>
  </r>
  <r>
    <n v="142"/>
    <s v="Tech Management"/>
    <s v="Single choice"/>
    <x v="1"/>
    <x v="0"/>
    <s v="Enugu"/>
    <s v="South-East"/>
    <x v="0"/>
    <d v="2023-04-08T00:00:00"/>
    <d v="1899-12-30T16:43:00"/>
    <n v="2023"/>
  </r>
  <r>
    <n v="143"/>
    <s v="Web Developer"/>
    <s v="Single choice"/>
    <x v="0"/>
    <x v="0"/>
    <s v="Ogun"/>
    <s v="South-West"/>
    <x v="0"/>
    <d v="2023-04-08T00:00:00"/>
    <d v="1899-12-30T16:47:00"/>
    <n v="2023"/>
  </r>
  <r>
    <n v="144"/>
    <s v="Product Management"/>
    <s v="Single choice"/>
    <x v="1"/>
    <x v="0"/>
    <s v="Delta"/>
    <s v="South-South"/>
    <x v="0"/>
    <d v="2023-04-08T00:00:00"/>
    <d v="1899-12-30T16:55:00"/>
    <n v="2023"/>
  </r>
  <r>
    <n v="145"/>
    <s v="Web Developer"/>
    <s v="Single choice"/>
    <x v="0"/>
    <x v="0"/>
    <s v="Ondo"/>
    <s v="South-West"/>
    <x v="0"/>
    <d v="2023-04-08T00:00:00"/>
    <d v="1899-12-30T17:12:00"/>
    <n v="2023"/>
  </r>
  <r>
    <n v="146"/>
    <s v="Web Developer"/>
    <s v="Single choice"/>
    <x v="0"/>
    <x v="0"/>
    <s v="Ondo"/>
    <s v="South-West"/>
    <x v="0"/>
    <d v="2023-04-08T00:00:00"/>
    <d v="1899-12-30T17:12:00"/>
    <n v="2023"/>
  </r>
  <r>
    <n v="147"/>
    <s v="Cybersecurity"/>
    <s v="Single choice"/>
    <x v="0"/>
    <x v="0"/>
    <s v="Lagos"/>
    <s v="South-West"/>
    <x v="0"/>
    <d v="2023-04-08T00:00:00"/>
    <d v="1899-12-30T17:15:00"/>
    <n v="2023"/>
  </r>
  <r>
    <n v="148"/>
    <s v="Tech Management"/>
    <s v="Single choice"/>
    <x v="1"/>
    <x v="0"/>
    <s v="Lagos"/>
    <s v="South-West"/>
    <x v="0"/>
    <d v="2023-04-08T00:00:00"/>
    <d v="1899-12-30T17:19:00"/>
    <n v="2023"/>
  </r>
  <r>
    <n v="149"/>
    <s v="Others"/>
    <s v="Single choice"/>
    <x v="0"/>
    <x v="0"/>
    <s v="Enugu"/>
    <s v="South-East"/>
    <x v="0"/>
    <d v="2023-04-08T00:00:00"/>
    <d v="1899-12-30T17:35:00"/>
    <n v="2023"/>
  </r>
  <r>
    <n v="150"/>
    <s v="Programming and Web developer"/>
    <s v="Multiple choices"/>
    <x v="1"/>
    <x v="0"/>
    <s v="Kaduna"/>
    <s v="North-West"/>
    <x v="0"/>
    <d v="2023-04-08T00:00:00"/>
    <d v="1899-12-30T17:57:00"/>
    <n v="2023"/>
  </r>
  <r>
    <n v="151"/>
    <s v="Marketing"/>
    <s v="Single choice"/>
    <x v="0"/>
    <x v="2"/>
    <s v="Lagos"/>
    <s v="South-West"/>
    <x v="0"/>
    <d v="2023-04-08T00:00:00"/>
    <d v="1899-12-30T18:06:00"/>
    <n v="2023"/>
  </r>
  <r>
    <n v="152"/>
    <s v="Product Management"/>
    <s v="Single choice"/>
    <x v="0"/>
    <x v="1"/>
    <s v="Others"/>
    <s v="Others"/>
    <x v="0"/>
    <d v="2023-04-08T00:00:00"/>
    <d v="1899-12-30T18:11:00"/>
    <n v="2023"/>
  </r>
  <r>
    <n v="153"/>
    <s v="Product Management"/>
    <s v="Single choice"/>
    <x v="0"/>
    <x v="1"/>
    <s v="Others"/>
    <s v="Others"/>
    <x v="0"/>
    <d v="2023-04-08T00:00:00"/>
    <d v="1899-12-30T18:11:00"/>
    <n v="2023"/>
  </r>
  <r>
    <n v="154"/>
    <s v="Tech Management"/>
    <s v="Single choice"/>
    <x v="1"/>
    <x v="2"/>
    <s v="Others"/>
    <s v="Others"/>
    <x v="1"/>
    <d v="2023-04-08T00:00:00"/>
    <d v="1899-12-30T18:16:00"/>
    <n v="2023"/>
  </r>
  <r>
    <n v="155"/>
    <s v="Artificial Intelligence"/>
    <s v="Single choice"/>
    <x v="0"/>
    <x v="0"/>
    <s v="Lagos"/>
    <s v="South-West"/>
    <x v="0"/>
    <d v="2023-04-08T00:00:00"/>
    <d v="1899-12-30T20:35:00"/>
    <n v="2023"/>
  </r>
  <r>
    <n v="156"/>
    <s v="Web Developer"/>
    <s v="Single choice"/>
    <x v="1"/>
    <x v="0"/>
    <s v="Kogi"/>
    <s v="North-Central"/>
    <x v="0"/>
    <d v="2023-04-08T00:00:00"/>
    <d v="1899-12-30T21:07:00"/>
    <n v="2023"/>
  </r>
  <r>
    <n v="157"/>
    <s v="Web Developer"/>
    <s v="Single choice"/>
    <x v="0"/>
    <x v="0"/>
    <s v="Lagos"/>
    <s v="South-West"/>
    <x v="0"/>
    <d v="2023-04-08T00:00:00"/>
    <d v="1899-12-30T21:09:00"/>
    <n v="2023"/>
  </r>
  <r>
    <n v="158"/>
    <s v="Data Analyst"/>
    <s v="Single choice"/>
    <x v="0"/>
    <x v="0"/>
    <s v="Oyo"/>
    <s v="South-West"/>
    <x v="0"/>
    <d v="2023-04-08T00:00:00"/>
    <d v="1899-12-30T21:14:00"/>
    <n v="2023"/>
  </r>
  <r>
    <n v="159"/>
    <s v="Others"/>
    <s v="Single choice"/>
    <x v="0"/>
    <x v="0"/>
    <s v="Anambra"/>
    <s v="South-East"/>
    <x v="0"/>
    <d v="2023-04-08T00:00:00"/>
    <d v="1899-12-30T22:15:00"/>
    <n v="2023"/>
  </r>
  <r>
    <n v="160"/>
    <s v="Tech Management"/>
    <s v="Single choice"/>
    <x v="1"/>
    <x v="0"/>
    <s v="Others"/>
    <s v="Others"/>
    <x v="0"/>
    <d v="2023-05-08T00:00:00"/>
    <d v="1899-12-30T06:39:00"/>
    <n v="2023"/>
  </r>
  <r>
    <n v="161"/>
    <s v="Web Developer"/>
    <s v="Single choice"/>
    <x v="1"/>
    <x v="0"/>
    <s v="Ondo"/>
    <s v="South-West"/>
    <x v="0"/>
    <d v="2023-05-08T00:00:00"/>
    <d v="1899-12-30T06:41:00"/>
    <n v="2023"/>
  </r>
  <r>
    <n v="162"/>
    <s v="Web Developer"/>
    <s v="Single choice"/>
    <x v="0"/>
    <x v="0"/>
    <s v="Lagos"/>
    <s v="South-West"/>
    <x v="0"/>
    <d v="2023-05-08T00:00:00"/>
    <d v="1899-12-30T07:50:00"/>
    <n v="2023"/>
  </r>
  <r>
    <n v="163"/>
    <s v="Graphic Design"/>
    <s v="Single choice"/>
    <x v="1"/>
    <x v="0"/>
    <s v="Kwara"/>
    <s v="North-Central"/>
    <x v="0"/>
    <d v="2023-05-08T00:00:00"/>
    <d v="1899-12-30T08:04:00"/>
    <n v="2023"/>
  </r>
  <r>
    <n v="164"/>
    <s v="Web Developer"/>
    <s v="Single choice"/>
    <x v="1"/>
    <x v="0"/>
    <s v="Oyo"/>
    <s v="South-West"/>
    <x v="0"/>
    <d v="2023-05-08T00:00:00"/>
    <d v="1899-12-30T08:09:00"/>
    <n v="2023"/>
  </r>
  <r>
    <n v="165"/>
    <s v="Data Analyst"/>
    <s v="Single choice"/>
    <x v="0"/>
    <x v="0"/>
    <s v="Ogun"/>
    <s v="South-West"/>
    <x v="0"/>
    <d v="2023-05-08T00:00:00"/>
    <d v="1899-12-30T08:19:00"/>
    <n v="2023"/>
  </r>
  <r>
    <n v="166"/>
    <s v="UI/UX design"/>
    <s v="Single choice"/>
    <x v="0"/>
    <x v="0"/>
    <s v="FCT"/>
    <s v="North-Central"/>
    <x v="0"/>
    <d v="2023-05-08T00:00:00"/>
    <d v="1899-12-30T08:27:00"/>
    <n v="2023"/>
  </r>
  <r>
    <n v="167"/>
    <s v="Tech Management"/>
    <s v="Single choice"/>
    <x v="0"/>
    <x v="0"/>
    <s v="Osun"/>
    <s v="South-West"/>
    <x v="0"/>
    <d v="2023-05-08T00:00:00"/>
    <d v="1899-12-30T08:47:00"/>
    <n v="2023"/>
  </r>
  <r>
    <n v="168"/>
    <s v="Web Developer"/>
    <s v="Single choice"/>
    <x v="0"/>
    <x v="0"/>
    <s v="Osun"/>
    <s v="South-West"/>
    <x v="0"/>
    <d v="2023-05-08T00:00:00"/>
    <d v="1899-12-30T16:30:00"/>
    <n v="2023"/>
  </r>
  <r>
    <n v="169"/>
    <s v="Web Developer"/>
    <s v="Single choice"/>
    <x v="0"/>
    <x v="0"/>
    <s v="Lagos"/>
    <s v="South-West"/>
    <x v="0"/>
    <d v="2023-05-08T00:00:00"/>
    <d v="1899-12-30T16:34:00"/>
    <n v="2023"/>
  </r>
  <r>
    <n v="170"/>
    <s v="Web Developer"/>
    <s v="Single choice"/>
    <x v="0"/>
    <x v="0"/>
    <s v="Lagos"/>
    <s v="South-West"/>
    <x v="0"/>
    <d v="2023-05-08T00:00:00"/>
    <d v="1899-12-30T16:34:00"/>
    <n v="2023"/>
  </r>
  <r>
    <n v="171"/>
    <s v="Graphic Design"/>
    <s v="Single choice"/>
    <x v="1"/>
    <x v="0"/>
    <s v="Lagos"/>
    <s v="South-West"/>
    <x v="0"/>
    <d v="2023-05-08T00:00:00"/>
    <d v="1899-12-30T16:40:00"/>
    <n v="2023"/>
  </r>
  <r>
    <n v="172"/>
    <s v="Web Developer"/>
    <s v="Single choice"/>
    <x v="1"/>
    <x v="0"/>
    <s v="Oyo"/>
    <s v="South-West"/>
    <x v="0"/>
    <d v="2023-05-08T00:00:00"/>
    <d v="1899-12-30T16:41:00"/>
    <n v="2023"/>
  </r>
  <r>
    <n v="173"/>
    <s v="Web Developer"/>
    <s v="Single choice"/>
    <x v="1"/>
    <x v="0"/>
    <s v="Oyo"/>
    <s v="South-West"/>
    <x v="0"/>
    <d v="2023-05-08T00:00:00"/>
    <d v="1899-12-30T16:42:00"/>
    <n v="2023"/>
  </r>
  <r>
    <n v="174"/>
    <s v="Web Developer"/>
    <s v="Single choice"/>
    <x v="1"/>
    <x v="0"/>
    <s v="Others"/>
    <s v="Others"/>
    <x v="0"/>
    <d v="2023-05-08T00:00:00"/>
    <d v="1899-12-30T16:46:00"/>
    <n v="2023"/>
  </r>
  <r>
    <n v="175"/>
    <s v="Tech Management"/>
    <s v="Single choice"/>
    <x v="0"/>
    <x v="0"/>
    <s v="Lagos"/>
    <s v="South-West"/>
    <x v="0"/>
    <d v="2023-05-08T00:00:00"/>
    <d v="1899-12-30T16:49:00"/>
    <n v="2023"/>
  </r>
  <r>
    <n v="176"/>
    <s v="Others"/>
    <s v="Single choice"/>
    <x v="0"/>
    <x v="0"/>
    <s v="International"/>
    <s v="International"/>
    <x v="2"/>
    <d v="2023-05-08T00:00:00"/>
    <d v="1899-12-30T16:53:00"/>
    <n v="2023"/>
  </r>
  <r>
    <n v="177"/>
    <s v="Others"/>
    <s v="Single choice"/>
    <x v="0"/>
    <x v="0"/>
    <s v="International"/>
    <s v="International"/>
    <x v="2"/>
    <d v="2023-05-08T00:00:00"/>
    <d v="1899-12-30T16:53:00"/>
    <n v="2023"/>
  </r>
  <r>
    <n v="178"/>
    <s v="Graphics Design Cyber Security and Data Analyst"/>
    <s v="Multiple choices"/>
    <x v="1"/>
    <x v="0"/>
    <s v="Lagos"/>
    <s v="South-West"/>
    <x v="0"/>
    <d v="2023-05-08T00:00:00"/>
    <d v="1899-12-30T16:56:00"/>
    <n v="2023"/>
  </r>
  <r>
    <n v="179"/>
    <s v="Graphic Design and Content Creation"/>
    <s v="Multiple choices"/>
    <x v="1"/>
    <x v="1"/>
    <s v="Anambra"/>
    <s v="South-East"/>
    <x v="0"/>
    <d v="2023-05-08T00:00:00"/>
    <d v="1899-12-30T16:58:00"/>
    <n v="2023"/>
  </r>
  <r>
    <n v="180"/>
    <s v="Digital Marketing"/>
    <s v="Single choice"/>
    <x v="1"/>
    <x v="0"/>
    <s v="Lagos"/>
    <s v="South-West"/>
    <x v="0"/>
    <d v="2023-05-08T00:00:00"/>
    <d v="1899-12-30T17:00:00"/>
    <n v="2023"/>
  </r>
  <r>
    <n v="181"/>
    <s v="Others"/>
    <s v="Single choice"/>
    <x v="0"/>
    <x v="1"/>
    <s v="International"/>
    <s v="International"/>
    <x v="2"/>
    <d v="2023-05-08T00:00:00"/>
    <d v="1899-12-30T17:05:00"/>
    <n v="2023"/>
  </r>
  <r>
    <n v="182"/>
    <s v="Graphic Design"/>
    <s v="Single choice"/>
    <x v="1"/>
    <x v="0"/>
    <s v="Others"/>
    <s v="Others"/>
    <x v="0"/>
    <d v="2023-05-08T00:00:00"/>
    <d v="1899-12-30T17:16:00"/>
    <n v="2023"/>
  </r>
  <r>
    <n v="183"/>
    <s v="Data Analyst"/>
    <s v="Single choice"/>
    <x v="0"/>
    <x v="0"/>
    <s v="Oyo"/>
    <s v="South-West"/>
    <x v="0"/>
    <d v="2023-05-08T00:00:00"/>
    <d v="1899-12-30T17:49:00"/>
    <n v="2023"/>
  </r>
  <r>
    <n v="184"/>
    <s v="Tech Management"/>
    <s v="Single choice"/>
    <x v="0"/>
    <x v="2"/>
    <s v="Lagos"/>
    <s v="South-West"/>
    <x v="0"/>
    <d v="2023-05-08T00:00:00"/>
    <d v="1899-12-30T17:51:00"/>
    <n v="2023"/>
  </r>
  <r>
    <n v="185"/>
    <s v="Web Developer"/>
    <s v="Single choice"/>
    <x v="0"/>
    <x v="0"/>
    <s v="Oyo"/>
    <s v="South-West"/>
    <x v="0"/>
    <d v="2023-05-08T00:00:00"/>
    <d v="1899-12-30T17:53:00"/>
    <n v="2023"/>
  </r>
  <r>
    <n v="186"/>
    <s v="Web Developer"/>
    <s v="Single choice"/>
    <x v="0"/>
    <x v="0"/>
    <s v="Oyo"/>
    <s v="South-West"/>
    <x v="0"/>
    <d v="2023-05-08T00:00:00"/>
    <d v="1899-12-30T17:53:00"/>
    <n v="2023"/>
  </r>
  <r>
    <n v="187"/>
    <s v="Web Developer"/>
    <s v="Single choice"/>
    <x v="1"/>
    <x v="0"/>
    <s v="Lagos"/>
    <s v="South-West"/>
    <x v="0"/>
    <d v="2023-05-08T00:00:00"/>
    <d v="1899-12-30T17:59:00"/>
    <n v="2023"/>
  </r>
  <r>
    <n v="188"/>
    <s v="Data Science"/>
    <s v="Single choice"/>
    <x v="0"/>
    <x v="0"/>
    <s v="Lagos"/>
    <s v="South-West"/>
    <x v="0"/>
    <d v="2023-05-08T00:00:00"/>
    <d v="1899-12-30T18:05:00"/>
    <n v="2023"/>
  </r>
  <r>
    <n v="189"/>
    <s v="Tech Management"/>
    <s v="Single choice"/>
    <x v="0"/>
    <x v="0"/>
    <s v="Kaduna"/>
    <s v="North-West"/>
    <x v="0"/>
    <d v="2023-05-08T00:00:00"/>
    <d v="1899-12-30T18:27:00"/>
    <n v="2023"/>
  </r>
  <r>
    <n v="190"/>
    <s v="Tech Management"/>
    <s v="Single choice"/>
    <x v="0"/>
    <x v="0"/>
    <s v="Kaduna"/>
    <s v="North-West"/>
    <x v="0"/>
    <d v="2023-05-08T00:00:00"/>
    <d v="1899-12-30T18:27:00"/>
    <n v="2023"/>
  </r>
  <r>
    <n v="191"/>
    <s v="Digital Marketing"/>
    <s v="Single choice"/>
    <x v="1"/>
    <x v="0"/>
    <s v="Kwara"/>
    <s v="North-Central"/>
    <x v="0"/>
    <d v="2023-05-08T00:00:00"/>
    <d v="1899-12-30T18:37:00"/>
    <n v="2023"/>
  </r>
  <r>
    <n v="192"/>
    <s v="Tech Management"/>
    <s v="Single choice"/>
    <x v="0"/>
    <x v="0"/>
    <s v="Lagos"/>
    <s v="South-West"/>
    <x v="0"/>
    <d v="2023-06-08T00:00:00"/>
    <d v="1899-12-30T08:05:00"/>
    <n v="2023"/>
  </r>
  <r>
    <n v="193"/>
    <s v="Web Developer"/>
    <s v="Single choice"/>
    <x v="0"/>
    <x v="1"/>
    <s v="International"/>
    <s v="International"/>
    <x v="2"/>
    <d v="2023-06-08T00:00:00"/>
    <d v="1899-12-30T12:53:00"/>
    <n v="2023"/>
  </r>
  <r>
    <n v="194"/>
    <s v="Web Developer"/>
    <s v="Single choice"/>
    <x v="0"/>
    <x v="1"/>
    <s v="International"/>
    <s v="International"/>
    <x v="2"/>
    <d v="2023-06-08T00:00:00"/>
    <d v="1899-12-30T12:53:00"/>
    <n v="2023"/>
  </r>
  <r>
    <n v="195"/>
    <s v="Data Science"/>
    <s v="Single choice"/>
    <x v="0"/>
    <x v="0"/>
    <s v="Osun"/>
    <s v="South-West"/>
    <x v="0"/>
    <d v="2023-06-08T00:00:00"/>
    <d v="1899-12-30T15:16:00"/>
    <n v="2023"/>
  </r>
  <r>
    <n v="196"/>
    <s v="Data Science"/>
    <s v="Single choice"/>
    <x v="0"/>
    <x v="0"/>
    <s v="Osun"/>
    <s v="South-West"/>
    <x v="0"/>
    <d v="2023-06-08T00:00:00"/>
    <d v="1899-12-30T15:19:00"/>
    <n v="2023"/>
  </r>
  <r>
    <n v="197"/>
    <s v="Web Developer"/>
    <s v="Single choice"/>
    <x v="1"/>
    <x v="0"/>
    <s v="Enugu"/>
    <s v="South-East"/>
    <x v="0"/>
    <d v="2023-06-08T00:00:00"/>
    <d v="1899-12-30T23:34:00"/>
    <n v="2023"/>
  </r>
  <r>
    <n v="198"/>
    <s v="Product Management"/>
    <s v="Single choice"/>
    <x v="0"/>
    <x v="0"/>
    <s v="Ogun"/>
    <s v="South-West"/>
    <x v="0"/>
    <d v="2023-07-08T00:00:00"/>
    <d v="1899-12-30T08:36:00"/>
    <n v="2023"/>
  </r>
  <r>
    <n v="199"/>
    <s v="Web Developer"/>
    <s v="Single choice"/>
    <x v="0"/>
    <x v="0"/>
    <s v="Lagos"/>
    <s v="South-West"/>
    <x v="0"/>
    <d v="2023-07-08T00:00:00"/>
    <d v="1899-12-30T09:10:00"/>
    <n v="2023"/>
  </r>
  <r>
    <n v="200"/>
    <s v="Web Developer"/>
    <s v="Single choice"/>
    <x v="0"/>
    <x v="0"/>
    <s v="Lagos"/>
    <s v="South-West"/>
    <x v="0"/>
    <d v="2023-07-08T00:00:00"/>
    <d v="1899-12-30T09:10:00"/>
    <n v="2023"/>
  </r>
  <r>
    <n v="201"/>
    <s v="Graphic Design"/>
    <s v="Single choice"/>
    <x v="1"/>
    <x v="0"/>
    <s v="Oyo"/>
    <s v="South-West"/>
    <x v="0"/>
    <d v="2023-07-08T00:00:00"/>
    <d v="1899-12-30T09:11:00"/>
    <n v="2023"/>
  </r>
  <r>
    <n v="202"/>
    <s v="Web Developer"/>
    <s v="Single choice"/>
    <x v="0"/>
    <x v="0"/>
    <s v="Osun"/>
    <s v="South-West"/>
    <x v="0"/>
    <d v="2023-07-08T00:00:00"/>
    <d v="1899-12-30T09:13:00"/>
    <n v="2023"/>
  </r>
  <r>
    <n v="203"/>
    <s v="Web Developer"/>
    <s v="Single choice"/>
    <x v="0"/>
    <x v="0"/>
    <s v="Ondo"/>
    <s v="South-West"/>
    <x v="0"/>
    <d v="2023-07-08T00:00:00"/>
    <d v="1899-12-30T09:15:00"/>
    <n v="2023"/>
  </r>
  <r>
    <n v="204"/>
    <s v="UI/UX design"/>
    <s v="Single choice"/>
    <x v="0"/>
    <x v="0"/>
    <s v="Lagos"/>
    <s v="South-West"/>
    <x v="0"/>
    <d v="2023-07-08T00:00:00"/>
    <d v="1899-12-30T09:39:00"/>
    <n v="2023"/>
  </r>
  <r>
    <n v="205"/>
    <s v="Product Management"/>
    <s v="Single choice"/>
    <x v="0"/>
    <x v="0"/>
    <s v="Lagos"/>
    <s v="South-West"/>
    <x v="0"/>
    <d v="2023-07-08T00:00:00"/>
    <d v="1899-12-30T10:00:00"/>
    <n v="2023"/>
  </r>
  <r>
    <n v="206"/>
    <s v="Data Analyst"/>
    <s v="Single choice"/>
    <x v="0"/>
    <x v="0"/>
    <s v="Lagos"/>
    <s v="South-West"/>
    <x v="0"/>
    <d v="2023-07-08T00:00:00"/>
    <d v="1899-12-30T10:19:00"/>
    <n v="2023"/>
  </r>
  <r>
    <n v="207"/>
    <s v="Cybersecurity / Data analytics"/>
    <s v="Multiple choices"/>
    <x v="1"/>
    <x v="0"/>
    <s v="Others"/>
    <s v="Others"/>
    <x v="0"/>
    <d v="2023-07-08T00:00:00"/>
    <d v="1899-12-30T11:19:00"/>
    <n v="2023"/>
  </r>
  <r>
    <n v="208"/>
    <s v="Forex Trading"/>
    <s v="Single choice"/>
    <x v="1"/>
    <x v="0"/>
    <s v="Ogun"/>
    <s v="South-West"/>
    <x v="0"/>
    <d v="2023-07-08T00:00:00"/>
    <d v="1899-12-30T11:20:00"/>
    <n v="2023"/>
  </r>
  <r>
    <n v="209"/>
    <s v="Tech Management"/>
    <s v="Single choice"/>
    <x v="0"/>
    <x v="0"/>
    <s v="Lagos"/>
    <s v="South-West"/>
    <x v="0"/>
    <d v="2023-07-08T00:00:00"/>
    <d v="1899-12-30T11:27:00"/>
    <n v="2023"/>
  </r>
  <r>
    <n v="210"/>
    <s v="Web Developer"/>
    <s v="Single choice"/>
    <x v="0"/>
    <x v="0"/>
    <s v="Lagos"/>
    <s v="South-West"/>
    <x v="0"/>
    <d v="2023-07-08T00:00:00"/>
    <d v="1899-12-30T11:59:00"/>
    <n v="2023"/>
  </r>
  <r>
    <n v="211"/>
    <s v="Counseling"/>
    <s v="Single choice"/>
    <x v="0"/>
    <x v="0"/>
    <s v="Others"/>
    <s v="Others"/>
    <x v="0"/>
    <d v="2023-07-08T00:00:00"/>
    <d v="1899-12-30T11:59:00"/>
    <n v="2023"/>
  </r>
  <r>
    <n v="212"/>
    <s v="Counseling"/>
    <s v="Single choice"/>
    <x v="0"/>
    <x v="0"/>
    <s v="Others"/>
    <s v="Others"/>
    <x v="0"/>
    <d v="2023-07-08T00:00:00"/>
    <d v="1899-12-30T11:59:00"/>
    <n v="2023"/>
  </r>
  <r>
    <n v="213"/>
    <s v="Programming and Blockchain technology"/>
    <s v="Multiple choices"/>
    <x v="0"/>
    <x v="0"/>
    <s v="Edo"/>
    <s v="South-South"/>
    <x v="0"/>
    <d v="2023-07-08T00:00:00"/>
    <d v="1899-12-30T12:01:00"/>
    <n v="2023"/>
  </r>
  <r>
    <n v="214"/>
    <s v="Programming and Blockchain technology"/>
    <s v="Multiple choices"/>
    <x v="0"/>
    <x v="0"/>
    <s v="Edo"/>
    <s v="South-South"/>
    <x v="0"/>
    <d v="2023-07-08T00:00:00"/>
    <d v="1899-12-30T12:01:00"/>
    <n v="2023"/>
  </r>
  <r>
    <n v="215"/>
    <s v="Web Developer"/>
    <s v="Single choice"/>
    <x v="0"/>
    <x v="0"/>
    <s v="Lagos"/>
    <s v="South-West"/>
    <x v="0"/>
    <d v="2023-07-08T00:00:00"/>
    <d v="1899-12-30T12:02:00"/>
    <n v="2023"/>
  </r>
  <r>
    <n v="216"/>
    <s v="Web Developer"/>
    <s v="Single choice"/>
    <x v="0"/>
    <x v="0"/>
    <s v="Ekiti"/>
    <s v="South-West"/>
    <x v="0"/>
    <d v="2023-07-08T00:00:00"/>
    <d v="1899-12-30T12:10:00"/>
    <n v="2023"/>
  </r>
  <r>
    <n v="217"/>
    <s v="Web Developer"/>
    <s v="Single choice"/>
    <x v="0"/>
    <x v="0"/>
    <s v="Lagos"/>
    <s v="South-West"/>
    <x v="0"/>
    <d v="2023-07-08T00:00:00"/>
    <d v="1899-12-30T12:12:00"/>
    <n v="2023"/>
  </r>
  <r>
    <n v="218"/>
    <s v="Web Developer"/>
    <s v="Single choice"/>
    <x v="0"/>
    <x v="0"/>
    <s v="Lagos"/>
    <s v="South-West"/>
    <x v="0"/>
    <d v="2023-07-08T00:00:00"/>
    <d v="1899-12-30T12:20:00"/>
    <n v="2023"/>
  </r>
  <r>
    <n v="219"/>
    <s v="Web Developer"/>
    <s v="Single choice"/>
    <x v="0"/>
    <x v="0"/>
    <s v="Ogun"/>
    <s v="South-West"/>
    <x v="0"/>
    <d v="2023-07-08T00:00:00"/>
    <d v="1899-12-30T12:32:00"/>
    <n v="2023"/>
  </r>
  <r>
    <n v="220"/>
    <s v="Web Developer"/>
    <s v="Single choice"/>
    <x v="0"/>
    <x v="0"/>
    <s v="Ogun"/>
    <s v="South-West"/>
    <x v="0"/>
    <d v="2023-07-08T00:00:00"/>
    <d v="1899-12-30T12:33:00"/>
    <n v="2023"/>
  </r>
  <r>
    <n v="221"/>
    <s v="Tech Management"/>
    <s v="Single choice"/>
    <x v="0"/>
    <x v="0"/>
    <s v="Osun"/>
    <s v="South-West"/>
    <x v="0"/>
    <d v="2023-07-08T00:00:00"/>
    <d v="1899-12-30T12:40:00"/>
    <n v="2023"/>
  </r>
  <r>
    <n v="222"/>
    <s v="Web Developer"/>
    <s v="Single choice"/>
    <x v="0"/>
    <x v="0"/>
    <s v="Lagos"/>
    <s v="South-West"/>
    <x v="0"/>
    <d v="2023-07-08T00:00:00"/>
    <d v="1899-12-30T12:41:00"/>
    <n v="2023"/>
  </r>
  <r>
    <n v="223"/>
    <s v="Cybersecurity"/>
    <s v="Single choice"/>
    <x v="1"/>
    <x v="0"/>
    <s v="Others"/>
    <s v="Others"/>
    <x v="0"/>
    <d v="2023-07-08T00:00:00"/>
    <d v="1899-12-30T12:45:00"/>
    <n v="2023"/>
  </r>
  <r>
    <n v="224"/>
    <s v="Graphic Design"/>
    <s v="Single choice"/>
    <x v="0"/>
    <x v="1"/>
    <s v="Lagos"/>
    <s v="South-West"/>
    <x v="0"/>
    <d v="2023-07-08T00:00:00"/>
    <d v="1899-12-30T12:46:00"/>
    <n v="2023"/>
  </r>
  <r>
    <n v="225"/>
    <s v="Web Developer"/>
    <s v="Single choice"/>
    <x v="0"/>
    <x v="0"/>
    <s v="Osun"/>
    <s v="South-West"/>
    <x v="0"/>
    <d v="2023-07-08T00:00:00"/>
    <d v="1899-12-30T12:47:00"/>
    <n v="2023"/>
  </r>
  <r>
    <n v="226"/>
    <s v="Tech and Development"/>
    <s v="Single choice"/>
    <x v="1"/>
    <x v="0"/>
    <s v="Osun"/>
    <s v="South-West"/>
    <x v="0"/>
    <d v="2023-07-08T00:00:00"/>
    <d v="1899-12-30T12:52:00"/>
    <n v="2023"/>
  </r>
  <r>
    <n v="227"/>
    <s v="Virtual assistant"/>
    <s v="Single choice"/>
    <x v="0"/>
    <x v="1"/>
    <s v="Ogun"/>
    <s v="South-West"/>
    <x v="0"/>
    <d v="2023-07-08T00:00:00"/>
    <d v="1899-12-30T12:53:00"/>
    <n v="2023"/>
  </r>
  <r>
    <n v="228"/>
    <s v="Web Developer"/>
    <s v="Single choice"/>
    <x v="0"/>
    <x v="2"/>
    <s v="Others"/>
    <s v="Others"/>
    <x v="1"/>
    <d v="2023-07-08T00:00:00"/>
    <d v="1899-12-30T13:05:00"/>
    <n v="2023"/>
  </r>
  <r>
    <n v="229"/>
    <s v="Web Developer"/>
    <s v="Single choice"/>
    <x v="0"/>
    <x v="2"/>
    <s v="Others"/>
    <s v="Others"/>
    <x v="1"/>
    <d v="2023-07-08T00:00:00"/>
    <d v="1899-12-30T13:06:00"/>
    <n v="2023"/>
  </r>
  <r>
    <n v="230"/>
    <s v="Others"/>
    <s v="Single choice"/>
    <x v="0"/>
    <x v="1"/>
    <s v="Others"/>
    <s v="Others"/>
    <x v="0"/>
    <d v="2023-07-08T00:00:00"/>
    <d v="1899-12-30T13:19:00"/>
    <n v="2023"/>
  </r>
  <r>
    <n v="231"/>
    <s v="Graphic Design and Video Editing"/>
    <s v="Multiple choices"/>
    <x v="0"/>
    <x v="1"/>
    <s v="Osun"/>
    <s v="South-West"/>
    <x v="0"/>
    <d v="2023-07-08T00:00:00"/>
    <d v="1899-12-30T13:24:00"/>
    <n v="2023"/>
  </r>
  <r>
    <n v="232"/>
    <s v="Web Developer"/>
    <s v="Single choice"/>
    <x v="1"/>
    <x v="2"/>
    <s v="Others"/>
    <s v="Others"/>
    <x v="1"/>
    <d v="2023-07-08T00:00:00"/>
    <d v="1899-12-30T13:30:00"/>
    <n v="2023"/>
  </r>
  <r>
    <n v="233"/>
    <s v="Others"/>
    <s v="Single choice"/>
    <x v="0"/>
    <x v="0"/>
    <s v="Kwara"/>
    <s v="North-Central"/>
    <x v="0"/>
    <d v="2023-07-08T00:00:00"/>
    <d v="1899-12-30T13:54:00"/>
    <n v="2023"/>
  </r>
  <r>
    <n v="234"/>
    <s v="Tech Management"/>
    <s v="Single choice"/>
    <x v="0"/>
    <x v="0"/>
    <s v="Kwara"/>
    <s v="North-Central"/>
    <x v="0"/>
    <d v="2023-07-08T00:00:00"/>
    <d v="1899-12-30T13:56:00"/>
    <n v="2023"/>
  </r>
  <r>
    <n v="235"/>
    <s v="Excel Word and Google Workspace"/>
    <s v="Multiple choices"/>
    <x v="0"/>
    <x v="0"/>
    <s v="Lagos"/>
    <s v="South-West"/>
    <x v="0"/>
    <d v="2023-07-08T00:00:00"/>
    <d v="1899-12-30T14:05:00"/>
    <n v="2023"/>
  </r>
  <r>
    <n v="236"/>
    <s v="Excel Word and Google Workspace"/>
    <s v="Multiple choices"/>
    <x v="0"/>
    <x v="0"/>
    <s v="Lagos"/>
    <s v="South-West"/>
    <x v="0"/>
    <d v="2023-07-08T00:00:00"/>
    <d v="1899-12-30T14:05:00"/>
    <n v="2023"/>
  </r>
  <r>
    <n v="237"/>
    <s v="Excel Word and Google Workspace"/>
    <s v="Multiple choices"/>
    <x v="0"/>
    <x v="0"/>
    <s v="Lagos"/>
    <s v="South-West"/>
    <x v="0"/>
    <d v="2023-07-08T00:00:00"/>
    <d v="1899-12-30T14:05:00"/>
    <n v="2023"/>
  </r>
  <r>
    <n v="238"/>
    <s v="Data Analyst"/>
    <s v="Single choice"/>
    <x v="0"/>
    <x v="0"/>
    <s v="Others"/>
    <s v="Others"/>
    <x v="0"/>
    <d v="2023-07-08T00:00:00"/>
    <d v="1899-12-30T14:12:00"/>
    <n v="2023"/>
  </r>
  <r>
    <n v="239"/>
    <s v="Graphic Design"/>
    <s v="Single choice"/>
    <x v="0"/>
    <x v="0"/>
    <s v="Kwara"/>
    <s v="North-Central"/>
    <x v="0"/>
    <d v="2023-07-08T00:00:00"/>
    <d v="1899-12-30T14:14:00"/>
    <n v="2023"/>
  </r>
  <r>
    <n v="240"/>
    <s v="Tech Management"/>
    <s v="Single choice"/>
    <x v="1"/>
    <x v="0"/>
    <s v="Lagos"/>
    <s v="South-West"/>
    <x v="0"/>
    <d v="2023-07-08T00:00:00"/>
    <d v="1899-12-30T14:33:00"/>
    <n v="2023"/>
  </r>
  <r>
    <n v="241"/>
    <s v="Web Developer"/>
    <s v="Single choice"/>
    <x v="0"/>
    <x v="0"/>
    <s v="Lagos"/>
    <s v="South-West"/>
    <x v="0"/>
    <d v="2023-07-08T00:00:00"/>
    <d v="1899-12-30T14:35:00"/>
    <n v="2023"/>
  </r>
  <r>
    <n v="242"/>
    <s v="Data Analyst"/>
    <s v="Single choice"/>
    <x v="0"/>
    <x v="0"/>
    <s v="Borno"/>
    <s v="North-East"/>
    <x v="0"/>
    <d v="2023-07-08T00:00:00"/>
    <d v="1899-12-30T14:35:00"/>
    <n v="2023"/>
  </r>
  <r>
    <n v="243"/>
    <s v="Tech Management"/>
    <s v="Single choice"/>
    <x v="0"/>
    <x v="0"/>
    <s v="Osun"/>
    <s v="South-West"/>
    <x v="0"/>
    <d v="2023-07-08T00:00:00"/>
    <d v="1899-12-30T14:45:00"/>
    <n v="2023"/>
  </r>
  <r>
    <n v="244"/>
    <s v="Graphic Design"/>
    <s v="Single choice"/>
    <x v="0"/>
    <x v="1"/>
    <s v="Others"/>
    <s v="Others"/>
    <x v="0"/>
    <d v="2023-07-08T00:00:00"/>
    <d v="1899-12-30T14:55:00"/>
    <n v="2023"/>
  </r>
  <r>
    <n v="245"/>
    <s v="UI/UX design"/>
    <s v="Single choice"/>
    <x v="0"/>
    <x v="0"/>
    <s v="Lagos"/>
    <s v="South-West"/>
    <x v="0"/>
    <d v="2023-07-08T00:00:00"/>
    <d v="1899-12-30T14:57:00"/>
    <n v="2023"/>
  </r>
  <r>
    <n v="246"/>
    <s v="Web Developer"/>
    <s v="Single choice"/>
    <x v="0"/>
    <x v="0"/>
    <s v="Lagos"/>
    <s v="South-West"/>
    <x v="0"/>
    <d v="2023-07-08T00:00:00"/>
    <d v="1899-12-30T15:05:00"/>
    <n v="2023"/>
  </r>
  <r>
    <n v="247"/>
    <s v="Web Developer"/>
    <s v="Single choice"/>
    <x v="1"/>
    <x v="0"/>
    <s v="Enugu"/>
    <s v="South-East"/>
    <x v="0"/>
    <d v="2023-07-08T00:00:00"/>
    <d v="1899-12-30T15:17:00"/>
    <n v="2023"/>
  </r>
  <r>
    <n v="248"/>
    <s v="Mobile App Development"/>
    <s v="Multiple choices"/>
    <x v="1"/>
    <x v="0"/>
    <s v="Ondo"/>
    <s v="South-West"/>
    <x v="0"/>
    <d v="2023-07-08T00:00:00"/>
    <d v="1899-12-30T15:53:00"/>
    <n v="2023"/>
  </r>
  <r>
    <n v="249"/>
    <s v="Web Developer"/>
    <s v="Single choice"/>
    <x v="1"/>
    <x v="0"/>
    <s v="Oyo"/>
    <s v="South-West"/>
    <x v="0"/>
    <d v="2023-07-08T00:00:00"/>
    <d v="1899-12-30T16:01:00"/>
    <n v="2023"/>
  </r>
  <r>
    <n v="250"/>
    <s v="Graphic Design"/>
    <s v="Single choice"/>
    <x v="0"/>
    <x v="1"/>
    <s v="Osun"/>
    <s v="South-West"/>
    <x v="0"/>
    <d v="2023-07-08T00:00:00"/>
    <d v="1899-12-30T16:10:00"/>
    <n v="2023"/>
  </r>
  <r>
    <n v="251"/>
    <s v="Blogging and Web development "/>
    <s v="Multiple choices"/>
    <x v="1"/>
    <x v="0"/>
    <s v="Oyo"/>
    <s v="South-West"/>
    <x v="0"/>
    <d v="2023-07-08T00:00:00"/>
    <d v="1899-12-30T16:39:00"/>
    <n v="2023"/>
  </r>
  <r>
    <n v="252"/>
    <s v="Web Developer"/>
    <s v="Single choice"/>
    <x v="1"/>
    <x v="0"/>
    <s v="Osun"/>
    <s v="South-West"/>
    <x v="0"/>
    <d v="2023-07-08T00:00:00"/>
    <d v="1899-12-30T17:16:00"/>
    <n v="2023"/>
  </r>
  <r>
    <n v="253"/>
    <s v="Data Analyst"/>
    <s v="Single choice"/>
    <x v="1"/>
    <x v="0"/>
    <s v="Lagos"/>
    <s v="South-West"/>
    <x v="0"/>
    <d v="2023-07-08T00:00:00"/>
    <d v="1899-12-30T18:30:00"/>
    <n v="2023"/>
  </r>
  <r>
    <n v="254"/>
    <s v="UI/UX design"/>
    <s v="Single choice"/>
    <x v="1"/>
    <x v="1"/>
    <s v="Oyo"/>
    <s v="South-West"/>
    <x v="0"/>
    <d v="2023-07-08T00:00:00"/>
    <d v="1899-12-30T21:57:00"/>
    <n v="2023"/>
  </r>
  <r>
    <n v="255"/>
    <s v="Tech Management"/>
    <s v="Single choice"/>
    <x v="0"/>
    <x v="0"/>
    <s v="Lagos"/>
    <s v="South-West"/>
    <x v="0"/>
    <d v="2023-07-08T00:00:00"/>
    <d v="1899-12-30T22:49:00"/>
    <n v="2023"/>
  </r>
  <r>
    <n v="256"/>
    <s v="UI/UX design"/>
    <s v="Single choice"/>
    <x v="0"/>
    <x v="0"/>
    <s v="Nasarawa"/>
    <s v="North-Central"/>
    <x v="0"/>
    <d v="2023-07-08T00:00:00"/>
    <d v="1899-12-30T23:41:00"/>
    <n v="2023"/>
  </r>
  <r>
    <n v="257"/>
    <s v="Software Developer"/>
    <s v="Single choice"/>
    <x v="1"/>
    <x v="0"/>
    <s v="Lagos"/>
    <s v="South-West"/>
    <x v="0"/>
    <d v="2023-08-08T00:00:00"/>
    <d v="1899-12-30T00:10:00"/>
    <n v="2023"/>
  </r>
  <r>
    <n v="258"/>
    <s v="Software Developer"/>
    <s v="Single choice"/>
    <x v="1"/>
    <x v="0"/>
    <s v="Lagos"/>
    <s v="South-West"/>
    <x v="0"/>
    <d v="2023-08-08T00:00:00"/>
    <d v="1899-12-30T00:10:00"/>
    <n v="2023"/>
  </r>
  <r>
    <n v="259"/>
    <s v="Editing"/>
    <s v="Single choice"/>
    <x v="1"/>
    <x v="0"/>
    <s v="Rivers"/>
    <s v="South-South"/>
    <x v="0"/>
    <d v="2023-08-08T00:00:00"/>
    <d v="1899-12-30T08:32:00"/>
    <n v="2023"/>
  </r>
  <r>
    <n v="260"/>
    <s v="Product Management"/>
    <s v="Single choice"/>
    <x v="0"/>
    <x v="0"/>
    <s v="Lagos"/>
    <s v="South-West"/>
    <x v="0"/>
    <d v="2023-08-08T00:00:00"/>
    <d v="1899-12-30T09:37:00"/>
    <n v="2023"/>
  </r>
  <r>
    <n v="261"/>
    <s v="Web Developer"/>
    <s v="Single choice"/>
    <x v="0"/>
    <x v="0"/>
    <s v="Osun"/>
    <s v="South-West"/>
    <x v="0"/>
    <d v="2023-08-08T00:00:00"/>
    <d v="1899-12-30T09:38:00"/>
    <n v="2023"/>
  </r>
  <r>
    <n v="262"/>
    <s v="Web Developer"/>
    <s v="Single choice"/>
    <x v="0"/>
    <x v="0"/>
    <s v="Ondo"/>
    <s v="South-West"/>
    <x v="0"/>
    <d v="2023-08-08T00:00:00"/>
    <d v="1899-12-30T09:39:00"/>
    <n v="2023"/>
  </r>
  <r>
    <n v="263"/>
    <s v="Web Developer"/>
    <s v="Single choice"/>
    <x v="1"/>
    <x v="2"/>
    <s v="Kwara"/>
    <s v="North-Central"/>
    <x v="0"/>
    <d v="2023-08-08T00:00:00"/>
    <d v="1899-12-30T09:43:00"/>
    <n v="2023"/>
  </r>
  <r>
    <n v="264"/>
    <s v="Mobile App Development"/>
    <s v="Single choice"/>
    <x v="1"/>
    <x v="3"/>
    <s v="Ogun"/>
    <s v="South-West"/>
    <x v="0"/>
    <d v="2023-08-08T00:00:00"/>
    <d v="1899-12-30T09:47:00"/>
    <n v="2023"/>
  </r>
  <r>
    <n v="265"/>
    <s v="Graphic Design"/>
    <s v="Single choice"/>
    <x v="0"/>
    <x v="0"/>
    <s v="Delta"/>
    <s v="South-South"/>
    <x v="0"/>
    <d v="2023-08-08T00:00:00"/>
    <d v="1899-12-30T09:48:00"/>
    <n v="2023"/>
  </r>
  <r>
    <n v="266"/>
    <s v="Graphic Design"/>
    <s v="Single choice"/>
    <x v="1"/>
    <x v="3"/>
    <s v="Lagos"/>
    <s v="South-West"/>
    <x v="0"/>
    <d v="2023-08-08T00:00:00"/>
    <d v="1899-12-30T09:50:00"/>
    <n v="2023"/>
  </r>
  <r>
    <n v="267"/>
    <s v="Others"/>
    <s v="Single choice"/>
    <x v="0"/>
    <x v="0"/>
    <s v="Ekiti"/>
    <s v="South-West"/>
    <x v="0"/>
    <d v="2023-08-08T00:00:00"/>
    <d v="1899-12-30T10:08:00"/>
    <n v="2023"/>
  </r>
  <r>
    <n v="268"/>
    <s v="Programming"/>
    <s v="Single choice"/>
    <x v="1"/>
    <x v="0"/>
    <s v="International"/>
    <s v="International"/>
    <x v="2"/>
    <d v="2023-08-08T00:00:00"/>
    <d v="1899-12-30T10:13:00"/>
    <n v="2023"/>
  </r>
  <r>
    <n v="269"/>
    <s v="Forex Trading"/>
    <s v="Single choice"/>
    <x v="1"/>
    <x v="0"/>
    <s v="Others"/>
    <s v="Others"/>
    <x v="0"/>
    <d v="2023-08-08T00:00:00"/>
    <d v="1899-12-30T10:15:00"/>
    <n v="2023"/>
  </r>
  <r>
    <n v="270"/>
    <s v="Forex Trading"/>
    <s v="Single choice"/>
    <x v="1"/>
    <x v="0"/>
    <s v="Others"/>
    <s v="Others"/>
    <x v="0"/>
    <d v="2023-08-08T00:00:00"/>
    <d v="1899-12-30T10:15:00"/>
    <n v="2023"/>
  </r>
  <r>
    <n v="271"/>
    <s v="Web Developer"/>
    <s v="Single choice"/>
    <x v="0"/>
    <x v="0"/>
    <s v="Others"/>
    <s v="Others"/>
    <x v="0"/>
    <d v="2023-08-08T00:00:00"/>
    <d v="1899-12-30T10:17:00"/>
    <n v="2023"/>
  </r>
  <r>
    <n v="272"/>
    <s v="Cybersecurity"/>
    <s v="Single choice"/>
    <x v="0"/>
    <x v="0"/>
    <s v="Abia"/>
    <s v="South-East"/>
    <x v="0"/>
    <d v="2023-08-08T00:00:00"/>
    <d v="1899-12-30T10:18:00"/>
    <n v="2023"/>
  </r>
  <r>
    <n v="273"/>
    <s v="Product Management"/>
    <s v="Single choice"/>
    <x v="0"/>
    <x v="2"/>
    <s v="Ondo"/>
    <s v="South-West"/>
    <x v="0"/>
    <d v="2023-08-08T00:00:00"/>
    <d v="1899-12-30T10:19:00"/>
    <n v="2023"/>
  </r>
  <r>
    <n v="274"/>
    <s v="Web Developer"/>
    <s v="Single choice"/>
    <x v="1"/>
    <x v="0"/>
    <s v="Lagos"/>
    <s v="South-West"/>
    <x v="0"/>
    <d v="2023-08-08T00:00:00"/>
    <d v="1899-12-30T10:49:00"/>
    <n v="2023"/>
  </r>
  <r>
    <n v="275"/>
    <s v="Web Developer"/>
    <s v="Single choice"/>
    <x v="0"/>
    <x v="0"/>
    <s v="Oyo"/>
    <s v="South-West"/>
    <x v="0"/>
    <d v="2023-08-08T00:00:00"/>
    <d v="1899-12-30T10:50:00"/>
    <n v="2023"/>
  </r>
  <r>
    <n v="276"/>
    <s v="Data Analyst"/>
    <s v="Single choice"/>
    <x v="0"/>
    <x v="0"/>
    <s v="Ogun"/>
    <s v="South-West"/>
    <x v="0"/>
    <d v="2023-08-08T00:00:00"/>
    <d v="1899-12-30T10:50:00"/>
    <n v="2023"/>
  </r>
  <r>
    <n v="277"/>
    <s v="Content Writing"/>
    <s v="Single choice"/>
    <x v="0"/>
    <x v="0"/>
    <s v="Lagos"/>
    <s v="South-West"/>
    <x v="0"/>
    <d v="2023-08-08T00:00:00"/>
    <d v="1899-12-30T10:52:00"/>
    <n v="2023"/>
  </r>
  <r>
    <n v="278"/>
    <s v="UI/UX design"/>
    <s v="Single choice"/>
    <x v="0"/>
    <x v="0"/>
    <s v="Lagos"/>
    <s v="South-West"/>
    <x v="0"/>
    <d v="2023-08-08T00:00:00"/>
    <d v="1899-12-30T10:52:00"/>
    <n v="2023"/>
  </r>
  <r>
    <n v="279"/>
    <s v="Web Developer"/>
    <s v="Single choice"/>
    <x v="0"/>
    <x v="0"/>
    <s v="Oyo"/>
    <s v="South-West"/>
    <x v="0"/>
    <d v="2023-08-08T00:00:00"/>
    <d v="1899-12-30T10:52:00"/>
    <n v="2023"/>
  </r>
  <r>
    <n v="280"/>
    <s v="Web Developer"/>
    <s v="Single choice"/>
    <x v="0"/>
    <x v="0"/>
    <s v="Oyo"/>
    <s v="South-West"/>
    <x v="0"/>
    <d v="2023-08-08T00:00:00"/>
    <d v="1899-12-30T10:52:00"/>
    <n v="2023"/>
  </r>
  <r>
    <n v="281"/>
    <s v="Data Analyst"/>
    <s v="Single choice"/>
    <x v="0"/>
    <x v="0"/>
    <s v="Lagos"/>
    <s v="South-West"/>
    <x v="0"/>
    <d v="2023-08-08T00:00:00"/>
    <d v="1899-12-30T10:54:00"/>
    <n v="2023"/>
  </r>
  <r>
    <n v="282"/>
    <s v="Data Analyst"/>
    <s v="Single choice"/>
    <x v="0"/>
    <x v="0"/>
    <s v="Lagos"/>
    <s v="South-West"/>
    <x v="0"/>
    <d v="2023-08-08T00:00:00"/>
    <d v="1899-12-30T10:54:00"/>
    <n v="2023"/>
  </r>
  <r>
    <n v="283"/>
    <s v="Programming"/>
    <s v="Single choice"/>
    <x v="1"/>
    <x v="0"/>
    <s v="Rivers"/>
    <s v="South-South"/>
    <x v="0"/>
    <d v="2023-08-08T00:00:00"/>
    <d v="1899-12-30T11:08:00"/>
    <n v="2023"/>
  </r>
  <r>
    <n v="284"/>
    <s v="Programming"/>
    <s v="Single choice"/>
    <x v="1"/>
    <x v="0"/>
    <s v="Ondo"/>
    <s v="South-West"/>
    <x v="0"/>
    <d v="2023-08-08T00:00:00"/>
    <d v="1899-12-30T11:12:00"/>
    <n v="2023"/>
  </r>
  <r>
    <n v="285"/>
    <s v="Web Developer"/>
    <s v="Single choice"/>
    <x v="1"/>
    <x v="0"/>
    <s v="Delta"/>
    <s v="South-South"/>
    <x v="0"/>
    <d v="2023-08-08T00:00:00"/>
    <d v="1899-12-30T11:18:00"/>
    <n v="2023"/>
  </r>
  <r>
    <n v="286"/>
    <s v="Content Writing"/>
    <s v="Single choice"/>
    <x v="1"/>
    <x v="1"/>
    <s v="Oyo"/>
    <s v="South-West"/>
    <x v="0"/>
    <d v="2023-08-08T00:00:00"/>
    <d v="1899-12-30T11:34:00"/>
    <n v="2023"/>
  </r>
  <r>
    <n v="287"/>
    <s v="Data Analyst"/>
    <s v="Single choice"/>
    <x v="0"/>
    <x v="0"/>
    <s v="Osun"/>
    <s v="South-West"/>
    <x v="0"/>
    <d v="2023-08-08T00:00:00"/>
    <d v="1899-12-30T11:53:00"/>
    <n v="2023"/>
  </r>
  <r>
    <n v="288"/>
    <s v="Others"/>
    <s v="Single choice"/>
    <x v="0"/>
    <x v="1"/>
    <s v="Oyo"/>
    <s v="South-West"/>
    <x v="0"/>
    <d v="2023-08-08T00:00:00"/>
    <d v="1899-12-30T11:55:00"/>
    <n v="2023"/>
  </r>
  <r>
    <n v="289"/>
    <s v="Project Management and UI/UX Interface"/>
    <s v="Multiple choices"/>
    <x v="1"/>
    <x v="0"/>
    <s v="Plateau"/>
    <s v="North-Central"/>
    <x v="0"/>
    <d v="2023-08-08T00:00:00"/>
    <d v="1899-12-30T12:45:00"/>
    <n v="2023"/>
  </r>
  <r>
    <n v="290"/>
    <s v="Web Developer"/>
    <s v="Single choice"/>
    <x v="1"/>
    <x v="1"/>
    <s v="Ondo"/>
    <s v="South-West"/>
    <x v="0"/>
    <d v="2023-08-08T00:00:00"/>
    <d v="1899-12-30T13:05:00"/>
    <n v="2023"/>
  </r>
  <r>
    <n v="291"/>
    <s v="Project management and Business Analyst"/>
    <s v="Multiple choices"/>
    <x v="0"/>
    <x v="0"/>
    <s v="Nasarawa"/>
    <s v="North-Central"/>
    <x v="0"/>
    <d v="2023-08-08T00:00:00"/>
    <d v="1899-12-30T14:54:00"/>
    <n v="2023"/>
  </r>
  <r>
    <n v="292"/>
    <s v="Programming"/>
    <s v="Single choice"/>
    <x v="0"/>
    <x v="0"/>
    <s v="Oyo"/>
    <s v="South-West"/>
    <x v="0"/>
    <d v="2023-08-08T00:00:00"/>
    <d v="1899-12-30T15:05:00"/>
    <n v="2023"/>
  </r>
  <r>
    <n v="293"/>
    <s v="Web Developer"/>
    <s v="Single choice"/>
    <x v="0"/>
    <x v="0"/>
    <s v="Ondo"/>
    <s v="South-West"/>
    <x v="0"/>
    <d v="2023-08-08T00:00:00"/>
    <d v="1899-12-30T15:20:00"/>
    <n v="2023"/>
  </r>
  <r>
    <n v="294"/>
    <s v="UI/UX design"/>
    <s v="Single choice"/>
    <x v="0"/>
    <x v="0"/>
    <s v="Akwa-Ibom"/>
    <s v="South-South"/>
    <x v="0"/>
    <d v="2023-08-08T00:00:00"/>
    <d v="1899-12-30T15:23:00"/>
    <n v="2023"/>
  </r>
  <r>
    <n v="295"/>
    <s v="Digital Marketing"/>
    <s v="Single choice"/>
    <x v="0"/>
    <x v="1"/>
    <s v="Lagos"/>
    <s v="South-West"/>
    <x v="0"/>
    <d v="2023-08-08T00:00:00"/>
    <d v="1899-12-30T15:24:00"/>
    <n v="2023"/>
  </r>
  <r>
    <n v="296"/>
    <s v="Product Management"/>
    <s v="Single choice"/>
    <x v="0"/>
    <x v="0"/>
    <s v="Osun"/>
    <s v="South-West"/>
    <x v="0"/>
    <d v="2023-08-08T00:00:00"/>
    <d v="1899-12-30T15:39:00"/>
    <n v="2023"/>
  </r>
  <r>
    <n v="297"/>
    <s v="Web Developer"/>
    <s v="Single choice"/>
    <x v="0"/>
    <x v="0"/>
    <s v="Oyo"/>
    <s v="South-West"/>
    <x v="0"/>
    <d v="2023-08-08T00:00:00"/>
    <d v="1899-12-30T15:50:00"/>
    <n v="2023"/>
  </r>
  <r>
    <n v="298"/>
    <s v="Business Analyst"/>
    <s v="Single choice"/>
    <x v="0"/>
    <x v="0"/>
    <s v="International"/>
    <s v="International"/>
    <x v="2"/>
    <d v="2023-08-08T00:00:00"/>
    <d v="1899-12-30T15:56:00"/>
    <n v="2023"/>
  </r>
  <r>
    <n v="299"/>
    <s v="Tech Management"/>
    <s v="Single choice"/>
    <x v="0"/>
    <x v="0"/>
    <s v="Lagos"/>
    <s v="South-West"/>
    <x v="0"/>
    <d v="2023-08-08T00:00:00"/>
    <d v="1899-12-30T15:58:00"/>
    <n v="2023"/>
  </r>
  <r>
    <n v="300"/>
    <s v="Tech Management"/>
    <s v="Single choice"/>
    <x v="1"/>
    <x v="0"/>
    <s v="Imo"/>
    <s v="South-East"/>
    <x v="0"/>
    <d v="2023-08-08T00:00:00"/>
    <d v="1899-12-30T16:06:00"/>
    <n v="2023"/>
  </r>
  <r>
    <n v="301"/>
    <s v="Computer Science"/>
    <s v="Single choice"/>
    <x v="1"/>
    <x v="0"/>
    <s v="Ondo"/>
    <s v="South-West"/>
    <x v="0"/>
    <d v="2023-08-08T00:00:00"/>
    <d v="1899-12-30T16:10:00"/>
    <n v="2023"/>
  </r>
  <r>
    <n v="302"/>
    <s v="Tech Management"/>
    <s v="Single choice"/>
    <x v="1"/>
    <x v="2"/>
    <s v="Osun"/>
    <s v="South-West"/>
    <x v="0"/>
    <d v="2023-08-08T00:00:00"/>
    <d v="1899-12-30T17:24:00"/>
    <n v="2023"/>
  </r>
  <r>
    <n v="303"/>
    <s v="Tech Management"/>
    <s v="Single choice"/>
    <x v="1"/>
    <x v="0"/>
    <s v="Osun"/>
    <s v="South-West"/>
    <x v="0"/>
    <d v="2023-08-08T00:00:00"/>
    <d v="1899-12-30T17:27:00"/>
    <n v="2023"/>
  </r>
  <r>
    <n v="304"/>
    <s v="Tech Management"/>
    <s v="Single choice"/>
    <x v="0"/>
    <x v="0"/>
    <s v="Ogun"/>
    <s v="South-West"/>
    <x v="0"/>
    <d v="2023-08-08T00:00:00"/>
    <d v="1899-12-30T17:30:00"/>
    <n v="2023"/>
  </r>
  <r>
    <n v="305"/>
    <s v="Digital Marketing"/>
    <s v="Single choice"/>
    <x v="1"/>
    <x v="1"/>
    <s v="Rivers"/>
    <s v="South-South"/>
    <x v="0"/>
    <d v="2023-08-08T00:00:00"/>
    <d v="1899-12-30T18:08:00"/>
    <n v="2023"/>
  </r>
  <r>
    <n v="306"/>
    <s v="Catering"/>
    <s v="Single choice"/>
    <x v="0"/>
    <x v="1"/>
    <s v="Oyo"/>
    <s v="South-West"/>
    <x v="0"/>
    <d v="2023-08-08T00:00:00"/>
    <d v="1899-12-30T21:09:00"/>
    <n v="2023"/>
  </r>
  <r>
    <n v="307"/>
    <s v="Web Developer"/>
    <s v="Single choice"/>
    <x v="0"/>
    <x v="2"/>
    <s v="Others"/>
    <s v="Others"/>
    <x v="1"/>
    <d v="2023-09-08T00:00:00"/>
    <d v="1899-12-30T01:04:00"/>
    <n v="2023"/>
  </r>
  <r>
    <n v="308"/>
    <s v="Web Developer"/>
    <s v="Single choice"/>
    <x v="1"/>
    <x v="0"/>
    <s v="Lagos"/>
    <s v="South-West"/>
    <x v="0"/>
    <d v="2023-09-08T00:00:00"/>
    <d v="1899-12-30T06:17:00"/>
    <n v="2023"/>
  </r>
  <r>
    <n v="309"/>
    <s v="Tech Management"/>
    <s v="Single choice"/>
    <x v="0"/>
    <x v="0"/>
    <s v="Ebonyi"/>
    <s v="South-East"/>
    <x v="0"/>
    <d v="2023-09-08T00:00:00"/>
    <d v="1899-12-30T08:23:00"/>
    <n v="2023"/>
  </r>
  <r>
    <n v="310"/>
    <s v="Web Developer"/>
    <s v="Single choice"/>
    <x v="0"/>
    <x v="0"/>
    <s v="Ondo"/>
    <s v="South-West"/>
    <x v="0"/>
    <d v="2023-09-08T00:00:00"/>
    <d v="1899-12-30T08:42:00"/>
    <n v="2023"/>
  </r>
  <r>
    <n v="311"/>
    <s v="Software Developer"/>
    <s v="Single choice"/>
    <x v="1"/>
    <x v="1"/>
    <s v="Others"/>
    <s v="Others"/>
    <x v="0"/>
    <d v="2023-09-08T00:00:00"/>
    <d v="1899-12-30T08:59:00"/>
    <n v="2023"/>
  </r>
  <r>
    <n v="312"/>
    <s v="Editing"/>
    <s v="Single choice"/>
    <x v="0"/>
    <x v="0"/>
    <s v="Ogun"/>
    <s v="South-West"/>
    <x v="0"/>
    <d v="2023-09-08T00:00:00"/>
    <d v="1899-12-30T09:01:00"/>
    <n v="2023"/>
  </r>
  <r>
    <n v="313"/>
    <s v="Tech Management"/>
    <s v="Single choice"/>
    <x v="0"/>
    <x v="0"/>
    <s v="Osun"/>
    <s v="South-West"/>
    <x v="0"/>
    <d v="2023-09-08T00:00:00"/>
    <d v="1899-12-30T09:03:00"/>
    <n v="2023"/>
  </r>
  <r>
    <n v="314"/>
    <s v="Others"/>
    <s v="Single choice"/>
    <x v="0"/>
    <x v="0"/>
    <s v="Lagos"/>
    <s v="South-West"/>
    <x v="0"/>
    <d v="2023-09-08T00:00:00"/>
    <d v="1899-12-30T09:34:00"/>
    <n v="2023"/>
  </r>
  <r>
    <n v="315"/>
    <s v="Artificial Intelligence and machine learning"/>
    <s v="Multiple choices"/>
    <x v="1"/>
    <x v="2"/>
    <s v="Others"/>
    <s v="Others"/>
    <x v="1"/>
    <d v="2023-09-08T00:00:00"/>
    <d v="1899-12-30T09:47:00"/>
    <n v="2023"/>
  </r>
  <r>
    <n v="316"/>
    <s v="Content Writing"/>
    <s v="Single choice"/>
    <x v="0"/>
    <x v="1"/>
    <s v="Rivers"/>
    <s v="South-South"/>
    <x v="0"/>
    <d v="2023-09-08T00:00:00"/>
    <d v="1899-12-30T10:01:00"/>
    <n v="2023"/>
  </r>
  <r>
    <n v="317"/>
    <s v="Tech Management"/>
    <s v="Single choice"/>
    <x v="0"/>
    <x v="0"/>
    <s v="FCT"/>
    <s v="North-Central"/>
    <x v="0"/>
    <d v="2023-09-08T00:00:00"/>
    <d v="1899-12-30T10:40:00"/>
    <n v="2023"/>
  </r>
  <r>
    <n v="318"/>
    <s v="Tech Management"/>
    <s v="Single choice"/>
    <x v="0"/>
    <x v="2"/>
    <s v="FCT"/>
    <s v="North-Central"/>
    <x v="0"/>
    <d v="2023-09-08T00:00:00"/>
    <d v="1899-12-30T10:41:00"/>
    <n v="2023"/>
  </r>
  <r>
    <n v="319"/>
    <s v="Web Developer"/>
    <s v="Single choice"/>
    <x v="0"/>
    <x v="0"/>
    <s v="FCT"/>
    <s v="North-Central"/>
    <x v="0"/>
    <d v="2023-09-08T00:00:00"/>
    <d v="1899-12-30T10:44:00"/>
    <n v="2023"/>
  </r>
  <r>
    <n v="320"/>
    <s v="Web Developer"/>
    <s v="Single choice"/>
    <x v="1"/>
    <x v="0"/>
    <s v="Lagos"/>
    <s v="South-West"/>
    <x v="0"/>
    <d v="2023-09-08T00:00:00"/>
    <d v="1899-12-30T10:46:00"/>
    <n v="2023"/>
  </r>
  <r>
    <n v="321"/>
    <s v="Web Developer"/>
    <s v="Single choice"/>
    <x v="0"/>
    <x v="0"/>
    <s v="FCT"/>
    <s v="North-Central"/>
    <x v="0"/>
    <d v="2023-09-08T00:00:00"/>
    <d v="1899-12-30T10:47:00"/>
    <n v="2023"/>
  </r>
  <r>
    <n v="322"/>
    <s v="Graphic Design"/>
    <s v="Single choice"/>
    <x v="1"/>
    <x v="0"/>
    <s v="Oyo"/>
    <s v="South-West"/>
    <x v="0"/>
    <d v="2023-09-08T00:00:00"/>
    <d v="1899-12-30T10:55:00"/>
    <n v="2023"/>
  </r>
  <r>
    <n v="323"/>
    <s v="Computer Science"/>
    <s v="Single choice"/>
    <x v="1"/>
    <x v="0"/>
    <s v="Oyo"/>
    <s v="South-West"/>
    <x v="0"/>
    <d v="2023-09-08T00:00:00"/>
    <d v="1899-12-30T11:09:00"/>
    <n v="2023"/>
  </r>
  <r>
    <n v="324"/>
    <s v="Product Management"/>
    <s v="Single choice"/>
    <x v="0"/>
    <x v="2"/>
    <s v="Osun"/>
    <s v="South-West"/>
    <x v="0"/>
    <d v="2023-09-08T00:00:00"/>
    <d v="1899-12-30T11:25:00"/>
    <n v="2023"/>
  </r>
  <r>
    <n v="325"/>
    <s v="Web Developer"/>
    <s v="Single choice"/>
    <x v="1"/>
    <x v="2"/>
    <s v="Abia"/>
    <s v="South-East"/>
    <x v="0"/>
    <d v="2023-09-08T00:00:00"/>
    <d v="1899-12-30T11:31:00"/>
    <n v="2023"/>
  </r>
  <r>
    <n v="326"/>
    <s v="Tech Management"/>
    <s v="Single choice"/>
    <x v="1"/>
    <x v="0"/>
    <s v="Ogun"/>
    <s v="South-West"/>
    <x v="0"/>
    <d v="2023-09-08T00:00:00"/>
    <d v="1899-12-30T11:38:00"/>
    <n v="2023"/>
  </r>
  <r>
    <n v="327"/>
    <s v="Data Analyst"/>
    <s v="Single choice"/>
    <x v="1"/>
    <x v="0"/>
    <s v="Rivers"/>
    <s v="South-South"/>
    <x v="0"/>
    <d v="2023-09-08T00:00:00"/>
    <d v="1899-12-30T11:57:00"/>
    <n v="2023"/>
  </r>
  <r>
    <n v="328"/>
    <s v="Product Management"/>
    <s v="Single choice"/>
    <x v="1"/>
    <x v="0"/>
    <s v="Oyo"/>
    <s v="South-West"/>
    <x v="0"/>
    <d v="2023-09-08T00:00:00"/>
    <d v="1899-12-30T12:03:00"/>
    <n v="2023"/>
  </r>
  <r>
    <n v="329"/>
    <s v="Graphic Design"/>
    <s v="Single choice"/>
    <x v="1"/>
    <x v="0"/>
    <s v="Ogun"/>
    <s v="South-West"/>
    <x v="0"/>
    <d v="2023-09-08T00:00:00"/>
    <d v="1899-12-30T12:10:00"/>
    <n v="2023"/>
  </r>
  <r>
    <n v="330"/>
    <s v="Editing"/>
    <s v="Single choice"/>
    <x v="0"/>
    <x v="0"/>
    <s v="Rivers"/>
    <s v="South-South"/>
    <x v="0"/>
    <d v="2023-09-08T00:00:00"/>
    <d v="1899-12-30T12:28:00"/>
    <n v="2023"/>
  </r>
  <r>
    <n v="331"/>
    <s v="Web Developer"/>
    <s v="Single choice"/>
    <x v="0"/>
    <x v="0"/>
    <s v="International"/>
    <s v="International"/>
    <x v="2"/>
    <d v="2023-09-08T00:00:00"/>
    <d v="1899-12-30T12:40:00"/>
    <n v="2023"/>
  </r>
  <r>
    <n v="332"/>
    <s v="Web Developer"/>
    <s v="Single choice"/>
    <x v="1"/>
    <x v="1"/>
    <s v="Lagos"/>
    <s v="South-West"/>
    <x v="0"/>
    <d v="2023-09-08T00:00:00"/>
    <d v="1899-12-30T12:56:00"/>
    <n v="2023"/>
  </r>
  <r>
    <n v="333"/>
    <s v="Web Developer"/>
    <s v="Single choice"/>
    <x v="1"/>
    <x v="1"/>
    <s v="Osun"/>
    <s v="South-West"/>
    <x v="0"/>
    <d v="2023-09-08T00:00:00"/>
    <d v="1899-12-30T13:02:00"/>
    <n v="2023"/>
  </r>
  <r>
    <n v="334"/>
    <s v="Freelancing"/>
    <s v="Single choice"/>
    <x v="0"/>
    <x v="0"/>
    <s v="Oyo"/>
    <s v="South-West"/>
    <x v="0"/>
    <d v="2023-09-08T00:00:00"/>
    <d v="1899-12-30T13:08:00"/>
    <n v="2023"/>
  </r>
  <r>
    <n v="335"/>
    <s v="Web Developer"/>
    <s v="Single choice"/>
    <x v="1"/>
    <x v="1"/>
    <s v="Ondo"/>
    <s v="South-West"/>
    <x v="0"/>
    <d v="2023-09-08T00:00:00"/>
    <d v="1899-12-30T13:27:00"/>
    <n v="2023"/>
  </r>
  <r>
    <n v="336"/>
    <s v="Web Developer"/>
    <s v="Single choice"/>
    <x v="0"/>
    <x v="0"/>
    <s v="Others"/>
    <s v="Others"/>
    <x v="0"/>
    <d v="2023-09-08T00:00:00"/>
    <d v="1899-12-30T13:48:00"/>
    <n v="2023"/>
  </r>
  <r>
    <n v="337"/>
    <s v="Web Developer"/>
    <s v="Single choice"/>
    <x v="1"/>
    <x v="2"/>
    <s v="Others"/>
    <s v="Others"/>
    <x v="1"/>
    <d v="2023-09-08T00:00:00"/>
    <d v="1899-12-30T13:50:00"/>
    <n v="2023"/>
  </r>
  <r>
    <n v="338"/>
    <s v="Web Developer"/>
    <s v="Single choice"/>
    <x v="1"/>
    <x v="0"/>
    <s v="Lagos"/>
    <s v="South-West"/>
    <x v="0"/>
    <d v="2023-09-08T00:00:00"/>
    <d v="1899-12-30T14:29:00"/>
    <n v="2023"/>
  </r>
  <r>
    <n v="339"/>
    <s v="Artificial Intelligence"/>
    <s v="Single choice"/>
    <x v="0"/>
    <x v="1"/>
    <s v="Lagos"/>
    <s v="South-West"/>
    <x v="0"/>
    <d v="2023-09-08T00:00:00"/>
    <d v="1899-12-30T14:32:00"/>
    <n v="2023"/>
  </r>
  <r>
    <n v="340"/>
    <s v="Web Developer"/>
    <s v="Single choice"/>
    <x v="1"/>
    <x v="0"/>
    <s v="FCT"/>
    <s v="North-Central"/>
    <x v="0"/>
    <d v="2023-09-08T00:00:00"/>
    <d v="1899-12-30T14:41:00"/>
    <n v="2023"/>
  </r>
  <r>
    <n v="341"/>
    <s v="Others"/>
    <s v="Single choice"/>
    <x v="1"/>
    <x v="0"/>
    <s v="Ondo"/>
    <s v="South-West"/>
    <x v="0"/>
    <d v="2023-09-08T00:00:00"/>
    <d v="1899-12-30T14:49:00"/>
    <n v="2023"/>
  </r>
  <r>
    <n v="342"/>
    <s v="Web Developer"/>
    <s v="Single choice"/>
    <x v="1"/>
    <x v="0"/>
    <s v="Kwara"/>
    <s v="North-Central"/>
    <x v="0"/>
    <d v="2023-09-08T00:00:00"/>
    <d v="1899-12-30T14:51:00"/>
    <n v="2023"/>
  </r>
  <r>
    <n v="343"/>
    <s v="Freelancing"/>
    <s v="Single choice"/>
    <x v="1"/>
    <x v="1"/>
    <s v="Akwa-Ibom"/>
    <s v="South-South"/>
    <x v="0"/>
    <d v="2023-09-08T00:00:00"/>
    <d v="1899-12-30T15:21:00"/>
    <n v="2023"/>
  </r>
  <r>
    <n v="344"/>
    <s v="Freelancing"/>
    <s v="Single choice"/>
    <x v="1"/>
    <x v="1"/>
    <s v="Akwa-Ibom"/>
    <s v="South-South"/>
    <x v="0"/>
    <d v="2023-09-08T00:00:00"/>
    <d v="1899-12-30T15:24:00"/>
    <n v="2023"/>
  </r>
  <r>
    <n v="345"/>
    <s v="Data Analyst"/>
    <s v="Single choice"/>
    <x v="0"/>
    <x v="2"/>
    <s v="Rivers"/>
    <s v="South-South"/>
    <x v="0"/>
    <d v="2023-09-08T00:00:00"/>
    <d v="1899-12-30T15:35:00"/>
    <n v="2023"/>
  </r>
  <r>
    <n v="346"/>
    <s v="Web Developer"/>
    <s v="Single choice"/>
    <x v="1"/>
    <x v="0"/>
    <s v="Lagos"/>
    <s v="South-West"/>
    <x v="0"/>
    <d v="2023-09-08T00:00:00"/>
    <d v="1899-12-30T15:37:00"/>
    <n v="2023"/>
  </r>
  <r>
    <n v="347"/>
    <s v="Data Analyst"/>
    <s v="Single choice"/>
    <x v="0"/>
    <x v="0"/>
    <s v="Rivers"/>
    <s v="South-South"/>
    <x v="0"/>
    <d v="2023-09-08T00:00:00"/>
    <d v="1899-12-30T15:41:00"/>
    <n v="2023"/>
  </r>
  <r>
    <n v="348"/>
    <s v="Web Developer"/>
    <s v="Single choice"/>
    <x v="0"/>
    <x v="0"/>
    <s v="Lagos"/>
    <s v="South-West"/>
    <x v="0"/>
    <d v="2023-09-08T00:00:00"/>
    <d v="1899-12-30T15:45:00"/>
    <n v="2023"/>
  </r>
  <r>
    <n v="349"/>
    <s v="Digital Marketing"/>
    <s v="Single choice"/>
    <x v="0"/>
    <x v="0"/>
    <s v="Kwara"/>
    <s v="North-Central"/>
    <x v="0"/>
    <d v="2023-09-08T00:00:00"/>
    <d v="1899-12-30T15:53:00"/>
    <n v="2023"/>
  </r>
  <r>
    <n v="350"/>
    <s v="Digital Marketing"/>
    <s v="Single choice"/>
    <x v="0"/>
    <x v="0"/>
    <s v="Akwa-Ibom"/>
    <s v="South-South"/>
    <x v="0"/>
    <d v="2023-09-08T00:00:00"/>
    <d v="1899-12-30T16:29:00"/>
    <n v="2023"/>
  </r>
  <r>
    <n v="351"/>
    <s v="Web Developer"/>
    <s v="Single choice"/>
    <x v="0"/>
    <x v="2"/>
    <s v="Lagos"/>
    <s v="South-West"/>
    <x v="0"/>
    <d v="2023-09-08T00:00:00"/>
    <d v="1899-12-30T16:48:00"/>
    <n v="2023"/>
  </r>
  <r>
    <n v="352"/>
    <s v="Artificial Intelligence"/>
    <s v="Single choice"/>
    <x v="1"/>
    <x v="0"/>
    <s v="Lagos"/>
    <s v="South-West"/>
    <x v="0"/>
    <d v="2023-09-08T00:00:00"/>
    <d v="1899-12-30T18:51:00"/>
    <n v="2023"/>
  </r>
  <r>
    <n v="353"/>
    <s v="UI/UX design"/>
    <s v="Single choice"/>
    <x v="0"/>
    <x v="1"/>
    <s v="Others"/>
    <s v="Others"/>
    <x v="0"/>
    <d v="2023-09-08T00:00:00"/>
    <d v="1899-12-30T19:40:00"/>
    <n v="2023"/>
  </r>
  <r>
    <n v="354"/>
    <s v="UI/UX design"/>
    <s v="Single choice"/>
    <x v="0"/>
    <x v="1"/>
    <s v="Others"/>
    <s v="Others"/>
    <x v="0"/>
    <d v="2023-09-08T00:00:00"/>
    <d v="1899-12-30T19:40:00"/>
    <n v="2023"/>
  </r>
  <r>
    <n v="355"/>
    <s v="UI/UX and Software Developer"/>
    <s v="Multiple choices"/>
    <x v="1"/>
    <x v="0"/>
    <s v="Lagos"/>
    <s v="South-West"/>
    <x v="0"/>
    <d v="2023-09-08T00:00:00"/>
    <d v="1899-12-30T19:59:00"/>
    <n v="2023"/>
  </r>
  <r>
    <n v="356"/>
    <s v="Web Developer"/>
    <s v="Single choice"/>
    <x v="1"/>
    <x v="0"/>
    <s v="Lagos"/>
    <s v="South-West"/>
    <x v="0"/>
    <d v="2023-09-08T00:00:00"/>
    <d v="1899-12-30T20:18:00"/>
    <n v="2023"/>
  </r>
  <r>
    <n v="357"/>
    <s v="Digital Marketing"/>
    <s v="Single choice"/>
    <x v="0"/>
    <x v="0"/>
    <s v="International"/>
    <s v="International"/>
    <x v="2"/>
    <d v="2023-09-08T00:00:00"/>
    <d v="1899-12-30T20:35:00"/>
    <n v="2023"/>
  </r>
  <r>
    <n v="358"/>
    <s v="Tech Management"/>
    <s v="Single choice"/>
    <x v="0"/>
    <x v="0"/>
    <s v="Ogun"/>
    <s v="South-West"/>
    <x v="0"/>
    <d v="2023-09-08T00:00:00"/>
    <d v="1899-12-30T21:43:00"/>
    <n v="2023"/>
  </r>
  <r>
    <n v="359"/>
    <s v="Web Developer"/>
    <s v="Single choice"/>
    <x v="1"/>
    <x v="0"/>
    <s v="FCT"/>
    <s v="North-Central"/>
    <x v="0"/>
    <d v="2023-09-08T00:00:00"/>
    <d v="1899-12-30T21:56:00"/>
    <n v="2023"/>
  </r>
  <r>
    <n v="360"/>
    <s v="Web Developer"/>
    <s v="Single choice"/>
    <x v="0"/>
    <x v="0"/>
    <s v="FCT"/>
    <s v="North-Central"/>
    <x v="0"/>
    <d v="2023-09-08T00:00:00"/>
    <d v="1899-12-30T22:02:00"/>
    <n v="2023"/>
  </r>
  <r>
    <n v="361"/>
    <s v="Web Developer"/>
    <s v="Single choice"/>
    <x v="1"/>
    <x v="0"/>
    <s v="Lagos"/>
    <s v="South-West"/>
    <x v="0"/>
    <d v="2023-10-08T00:00:00"/>
    <d v="1899-12-30T06:24:00"/>
    <n v="2023"/>
  </r>
  <r>
    <n v="362"/>
    <s v="Product Management"/>
    <s v="Single choice"/>
    <x v="0"/>
    <x v="0"/>
    <s v="Plateau"/>
    <s v="North-Central"/>
    <x v="0"/>
    <d v="2023-10-08T00:00:00"/>
    <d v="1899-12-30T07:26:00"/>
    <n v="2023"/>
  </r>
  <r>
    <n v="363"/>
    <s v="Graphic Design"/>
    <s v="Single choice"/>
    <x v="0"/>
    <x v="0"/>
    <s v="Ogun"/>
    <s v="South-West"/>
    <x v="0"/>
    <d v="2023-10-08T00:00:00"/>
    <d v="1899-12-30T07:33:00"/>
    <n v="2023"/>
  </r>
  <r>
    <n v="364"/>
    <s v="Tech Management"/>
    <s v="Single choice"/>
    <x v="0"/>
    <x v="0"/>
    <s v="Rivers"/>
    <s v="South-South"/>
    <x v="0"/>
    <d v="2023-10-08T00:00:00"/>
    <d v="1899-12-30T07:39:00"/>
    <n v="2023"/>
  </r>
  <r>
    <n v="365"/>
    <s v="Digital Marketing"/>
    <s v="Single choice"/>
    <x v="1"/>
    <x v="0"/>
    <s v="Oyo"/>
    <s v="South-West"/>
    <x v="0"/>
    <d v="2023-10-08T00:00:00"/>
    <d v="1899-12-30T09:21:00"/>
    <n v="2023"/>
  </r>
  <r>
    <n v="366"/>
    <s v="Digital Marketing and Business consulting"/>
    <s v="Multiple choices"/>
    <x v="0"/>
    <x v="1"/>
    <s v="Lagos"/>
    <s v="South-West"/>
    <x v="0"/>
    <d v="2023-10-08T00:00:00"/>
    <d v="1899-12-30T09:27:00"/>
    <n v="2023"/>
  </r>
  <r>
    <n v="367"/>
    <s v="Tech Management"/>
    <s v="Single choice"/>
    <x v="0"/>
    <x v="0"/>
    <s v="Lagos"/>
    <s v="South-West"/>
    <x v="0"/>
    <d v="2023-10-08T00:00:00"/>
    <d v="1899-12-30T09:39:00"/>
    <n v="2023"/>
  </r>
  <r>
    <n v="368"/>
    <s v="Web Developer"/>
    <s v="Single choice"/>
    <x v="1"/>
    <x v="0"/>
    <s v="Others"/>
    <s v="Others"/>
    <x v="0"/>
    <d v="2023-10-08T00:00:00"/>
    <d v="1899-12-30T09:56:00"/>
    <n v="2023"/>
  </r>
  <r>
    <n v="369"/>
    <s v="Web Developer"/>
    <s v="Single choice"/>
    <x v="1"/>
    <x v="0"/>
    <s v="Ekiti"/>
    <s v="South-West"/>
    <x v="0"/>
    <d v="2023-10-08T00:00:00"/>
    <d v="1899-12-30T10:01:00"/>
    <n v="2023"/>
  </r>
  <r>
    <n v="370"/>
    <s v="Others"/>
    <s v="Single choice"/>
    <x v="0"/>
    <x v="0"/>
    <s v="Kano"/>
    <s v="North-West"/>
    <x v="0"/>
    <d v="2023-10-08T00:00:00"/>
    <d v="1899-12-30T10:18:00"/>
    <n v="2023"/>
  </r>
  <r>
    <n v="371"/>
    <s v="Content Writing"/>
    <s v="Single choice"/>
    <x v="0"/>
    <x v="3"/>
    <s v="Cross River"/>
    <s v="South-South"/>
    <x v="0"/>
    <d v="2023-10-08T00:00:00"/>
    <d v="1899-12-30T10:29:00"/>
    <n v="2023"/>
  </r>
  <r>
    <n v="372"/>
    <s v="Software Developer"/>
    <s v="Single choice"/>
    <x v="1"/>
    <x v="0"/>
    <s v="Others"/>
    <s v="Others"/>
    <x v="0"/>
    <d v="2023-10-08T00:00:00"/>
    <d v="1899-12-30T10:48:00"/>
    <n v="2023"/>
  </r>
  <r>
    <n v="373"/>
    <s v="Tech Management"/>
    <s v="Single choice"/>
    <x v="1"/>
    <x v="0"/>
    <s v="Ekiti"/>
    <s v="South-West"/>
    <x v="0"/>
    <d v="2023-10-08T00:00:00"/>
    <d v="1899-12-30T10:53:00"/>
    <n v="2023"/>
  </r>
  <r>
    <n v="374"/>
    <s v="Data Analyst"/>
    <s v="Single choice"/>
    <x v="0"/>
    <x v="0"/>
    <s v="Lagos"/>
    <s v="South-West"/>
    <x v="0"/>
    <d v="2023-10-08T00:00:00"/>
    <d v="1899-12-30T11:02:00"/>
    <n v="2023"/>
  </r>
  <r>
    <n v="375"/>
    <s v="Software Developer"/>
    <s v="Single choice"/>
    <x v="1"/>
    <x v="1"/>
    <s v="Others"/>
    <s v="Others"/>
    <x v="0"/>
    <d v="2023-10-08T00:00:00"/>
    <d v="1899-12-30T11:04:00"/>
    <n v="2023"/>
  </r>
  <r>
    <n v="376"/>
    <s v="Product Management"/>
    <s v="Single choice"/>
    <x v="0"/>
    <x v="0"/>
    <s v="Lagos"/>
    <s v="South-West"/>
    <x v="0"/>
    <d v="2023-10-08T00:00:00"/>
    <d v="1899-12-30T11:15:00"/>
    <n v="2023"/>
  </r>
  <r>
    <n v="377"/>
    <s v="UI/UX design"/>
    <s v="Single choice"/>
    <x v="0"/>
    <x v="0"/>
    <s v="Ogun"/>
    <s v="South-West"/>
    <x v="0"/>
    <d v="2023-10-08T00:00:00"/>
    <d v="1899-12-30T11:38:00"/>
    <n v="2023"/>
  </r>
  <r>
    <n v="378"/>
    <s v="Digital Marketing"/>
    <s v="Single choice"/>
    <x v="0"/>
    <x v="0"/>
    <s v="Oyo"/>
    <s v="South-West"/>
    <x v="0"/>
    <d v="2023-10-08T00:00:00"/>
    <d v="1899-12-30T12:13:00"/>
    <n v="2023"/>
  </r>
  <r>
    <n v="379"/>
    <s v="Web Developer"/>
    <s v="Single choice"/>
    <x v="0"/>
    <x v="0"/>
    <s v="Ondo"/>
    <s v="South-West"/>
    <x v="0"/>
    <d v="2023-10-08T00:00:00"/>
    <d v="1899-12-30T12:43:00"/>
    <n v="2023"/>
  </r>
  <r>
    <n v="380"/>
    <s v="Others"/>
    <s v="Single choice"/>
    <x v="0"/>
    <x v="2"/>
    <s v="Osun"/>
    <s v="South-West"/>
    <x v="0"/>
    <d v="2023-10-08T00:00:00"/>
    <d v="1899-12-30T13:12:00"/>
    <n v="2023"/>
  </r>
  <r>
    <n v="381"/>
    <s v="Product Management"/>
    <s v="Single choice"/>
    <x v="0"/>
    <x v="1"/>
    <s v="Lagos"/>
    <s v="South-West"/>
    <x v="0"/>
    <d v="2023-10-08T00:00:00"/>
    <d v="1899-12-30T14:18:00"/>
    <n v="2023"/>
  </r>
  <r>
    <n v="382"/>
    <s v="Programming"/>
    <s v="Single choice"/>
    <x v="0"/>
    <x v="0"/>
    <s v="Ondo"/>
    <s v="South-West"/>
    <x v="0"/>
    <d v="2023-10-08T00:00:00"/>
    <d v="1899-12-30T14:22:00"/>
    <n v="2023"/>
  </r>
  <r>
    <n v="383"/>
    <s v="Graphic Design"/>
    <s v="Single choice"/>
    <x v="0"/>
    <x v="0"/>
    <s v="Oyo"/>
    <s v="South-West"/>
    <x v="0"/>
    <d v="2023-10-08T00:00:00"/>
    <d v="1899-12-30T15:21:00"/>
    <n v="2023"/>
  </r>
  <r>
    <n v="384"/>
    <s v="Data Analyst"/>
    <s v="Single choice"/>
    <x v="0"/>
    <x v="2"/>
    <s v="Ondo"/>
    <s v="South-West"/>
    <x v="0"/>
    <d v="2023-10-08T00:00:00"/>
    <d v="1899-12-30T16:03:00"/>
    <n v="2023"/>
  </r>
  <r>
    <n v="385"/>
    <s v="Web Developer"/>
    <s v="Single choice"/>
    <x v="0"/>
    <x v="0"/>
    <s v="International"/>
    <s v="International"/>
    <x v="2"/>
    <d v="2023-10-08T00:00:00"/>
    <d v="1899-12-30T16:03:00"/>
    <n v="2023"/>
  </r>
  <r>
    <n v="386"/>
    <s v="Digital Marketing"/>
    <s v="Single choice"/>
    <x v="0"/>
    <x v="0"/>
    <s v="Oyo"/>
    <s v="South-West"/>
    <x v="0"/>
    <d v="2023-10-08T00:00:00"/>
    <d v="1899-12-30T16:40:00"/>
    <n v="2023"/>
  </r>
  <r>
    <n v="387"/>
    <s v="Digital Marketing"/>
    <s v="Single choice"/>
    <x v="0"/>
    <x v="0"/>
    <s v="Anambra"/>
    <s v="South-East"/>
    <x v="0"/>
    <d v="2023-10-08T00:00:00"/>
    <d v="1899-12-30T18:12:00"/>
    <n v="2023"/>
  </r>
  <r>
    <n v="388"/>
    <s v="Editing"/>
    <s v="Single choice"/>
    <x v="1"/>
    <x v="2"/>
    <s v="Osun"/>
    <s v="South-West"/>
    <x v="0"/>
    <d v="2023-11-08T00:00:00"/>
    <d v="1899-12-30T02:18:00"/>
    <n v="2023"/>
  </r>
  <r>
    <n v="389"/>
    <s v="Software Developer"/>
    <s v="Single choice"/>
    <x v="1"/>
    <x v="0"/>
    <s v="Ondo"/>
    <s v="South-West"/>
    <x v="0"/>
    <d v="2023-11-08T00:00:00"/>
    <d v="1899-12-30T06:20:00"/>
    <n v="2023"/>
  </r>
  <r>
    <n v="390"/>
    <s v="Web Developer"/>
    <s v="Single choice"/>
    <x v="0"/>
    <x v="0"/>
    <s v="Ondo"/>
    <s v="South-West"/>
    <x v="0"/>
    <d v="2023-11-08T00:00:00"/>
    <d v="1899-12-30T06:25:00"/>
    <n v="2023"/>
  </r>
  <r>
    <n v="391"/>
    <s v="Tech Management"/>
    <s v="Single choice"/>
    <x v="0"/>
    <x v="0"/>
    <s v="Others"/>
    <s v="Others"/>
    <x v="0"/>
    <d v="2023-11-08T00:00:00"/>
    <d v="1899-12-30T06:54:00"/>
    <n v="2023"/>
  </r>
  <r>
    <n v="392"/>
    <s v="Data Analyst"/>
    <s v="Single choice"/>
    <x v="0"/>
    <x v="0"/>
    <s v="Plateau"/>
    <s v="North-Central"/>
    <x v="0"/>
    <d v="2023-11-08T00:00:00"/>
    <d v="1899-12-30T07:41:00"/>
    <n v="2023"/>
  </r>
  <r>
    <n v="393"/>
    <s v="Digital Marketing"/>
    <s v="Single choice"/>
    <x v="1"/>
    <x v="0"/>
    <s v="Oyo"/>
    <s v="South-West"/>
    <x v="0"/>
    <d v="2023-11-08T00:00:00"/>
    <d v="1899-12-30T08:24:00"/>
    <n v="2023"/>
  </r>
  <r>
    <n v="394"/>
    <s v="Web Developer"/>
    <s v="Single choice"/>
    <x v="0"/>
    <x v="0"/>
    <s v="Lagos"/>
    <s v="South-West"/>
    <x v="0"/>
    <d v="2023-11-08T00:00:00"/>
    <d v="1899-12-30T08:25:00"/>
    <n v="2023"/>
  </r>
  <r>
    <n v="395"/>
    <s v="Business Analyst"/>
    <s v="Single choice"/>
    <x v="0"/>
    <x v="0"/>
    <s v="Niger"/>
    <s v="North-Central"/>
    <x v="0"/>
    <d v="2023-11-08T00:00:00"/>
    <d v="1899-12-30T08:54:00"/>
    <n v="2023"/>
  </r>
  <r>
    <n v="396"/>
    <s v="Web Developer"/>
    <s v="Single choice"/>
    <x v="0"/>
    <x v="1"/>
    <s v="Others"/>
    <s v="Others"/>
    <x v="0"/>
    <d v="2023-11-08T00:00:00"/>
    <d v="1899-12-30T09:27:00"/>
    <n v="2023"/>
  </r>
  <r>
    <n v="397"/>
    <s v="Graphic Design"/>
    <s v="Single choice"/>
    <x v="1"/>
    <x v="1"/>
    <s v="Lagos"/>
    <s v="South-West"/>
    <x v="0"/>
    <d v="2023-11-08T00:00:00"/>
    <d v="1899-12-30T09:28:00"/>
    <n v="2023"/>
  </r>
  <r>
    <n v="398"/>
    <s v="Others"/>
    <s v="Single choice"/>
    <x v="1"/>
    <x v="0"/>
    <s v="Ogun"/>
    <s v="South-West"/>
    <x v="0"/>
    <d v="2023-11-08T00:00:00"/>
    <d v="1899-12-30T09:37:00"/>
    <n v="2023"/>
  </r>
  <r>
    <n v="399"/>
    <s v="Web Developer"/>
    <s v="Single choice"/>
    <x v="0"/>
    <x v="0"/>
    <s v="Lagos"/>
    <s v="South-West"/>
    <x v="0"/>
    <d v="2023-11-08T00:00:00"/>
    <d v="1899-12-30T11:33:00"/>
    <n v="2023"/>
  </r>
  <r>
    <n v="400"/>
    <s v="Tech Management"/>
    <s v="Single choice"/>
    <x v="0"/>
    <x v="0"/>
    <s v="Lagos"/>
    <s v="South-West"/>
    <x v="0"/>
    <d v="2023-11-08T00:00:00"/>
    <d v="1899-12-30T11:50:00"/>
    <n v="2023"/>
  </r>
  <r>
    <n v="401"/>
    <s v="Data Analyst"/>
    <s v="Single choice"/>
    <x v="0"/>
    <x v="2"/>
    <s v="Osun"/>
    <s v="South-West"/>
    <x v="0"/>
    <d v="2023-11-08T00:00:00"/>
    <d v="1899-12-30T12:08:00"/>
    <n v="2023"/>
  </r>
  <r>
    <n v="402"/>
    <s v="Web Developer"/>
    <s v="Single choice"/>
    <x v="1"/>
    <x v="0"/>
    <s v="Delta"/>
    <s v="South-South"/>
    <x v="0"/>
    <d v="2023-11-08T00:00:00"/>
    <d v="1899-12-30T12:36:00"/>
    <n v="2023"/>
  </r>
  <r>
    <n v="403"/>
    <s v="UI/UX design"/>
    <s v="Single choice"/>
    <x v="1"/>
    <x v="1"/>
    <s v="Ogun"/>
    <s v="South-West"/>
    <x v="0"/>
    <d v="2023-11-08T00:00:00"/>
    <d v="1899-12-30T12:37:00"/>
    <n v="2023"/>
  </r>
  <r>
    <n v="404"/>
    <s v="Tech Management"/>
    <s v="Single choice"/>
    <x v="0"/>
    <x v="0"/>
    <s v="Lagos"/>
    <s v="South-West"/>
    <x v="0"/>
    <d v="2023-11-08T00:00:00"/>
    <d v="1899-12-30T12:40:00"/>
    <n v="2023"/>
  </r>
  <r>
    <n v="405"/>
    <s v="Data Analyst"/>
    <s v="Single choice"/>
    <x v="0"/>
    <x v="0"/>
    <s v="Abia"/>
    <s v="South-East"/>
    <x v="0"/>
    <d v="2023-11-08T00:00:00"/>
    <d v="1899-12-30T13:27:00"/>
    <n v="2023"/>
  </r>
  <r>
    <n v="406"/>
    <s v="Graphic Design"/>
    <s v="Single choice"/>
    <x v="0"/>
    <x v="0"/>
    <s v="Lagos"/>
    <s v="South-West"/>
    <x v="0"/>
    <d v="2023-11-08T00:00:00"/>
    <d v="1899-12-30T14:03:00"/>
    <n v="2023"/>
  </r>
  <r>
    <n v="407"/>
    <s v="Content Writing"/>
    <s v="Single choice"/>
    <x v="1"/>
    <x v="1"/>
    <s v="Imo"/>
    <s v="South-East"/>
    <x v="0"/>
    <d v="2023-11-08T00:00:00"/>
    <d v="1899-12-30T14:19:00"/>
    <n v="2023"/>
  </r>
  <r>
    <n v="408"/>
    <s v="Software Developer"/>
    <s v="Single choice"/>
    <x v="1"/>
    <x v="0"/>
    <s v="Rivers"/>
    <s v="South-South"/>
    <x v="0"/>
    <d v="2023-11-08T00:00:00"/>
    <d v="1899-12-30T14:20:00"/>
    <n v="2023"/>
  </r>
  <r>
    <n v="409"/>
    <s v="Others"/>
    <s v="Single choice"/>
    <x v="0"/>
    <x v="0"/>
    <s v="Ondo"/>
    <s v="South-West"/>
    <x v="0"/>
    <d v="2023-11-08T00:00:00"/>
    <d v="1899-12-30T14:22:00"/>
    <n v="2023"/>
  </r>
  <r>
    <n v="410"/>
    <s v="Tech Management"/>
    <s v="Single choice"/>
    <x v="0"/>
    <x v="2"/>
    <s v="Others"/>
    <s v="Others"/>
    <x v="1"/>
    <d v="2023-11-08T00:00:00"/>
    <d v="1899-12-30T14:31:00"/>
    <n v="2023"/>
  </r>
  <r>
    <n v="411"/>
    <s v="Web Developer"/>
    <s v="Single choice"/>
    <x v="0"/>
    <x v="0"/>
    <s v="Lagos"/>
    <s v="South-West"/>
    <x v="0"/>
    <d v="2023-11-08T00:00:00"/>
    <d v="1899-12-30T14:41:00"/>
    <n v="2023"/>
  </r>
  <r>
    <n v="412"/>
    <s v="Graphic Design"/>
    <s v="Single choice"/>
    <x v="1"/>
    <x v="1"/>
    <s v="Others"/>
    <s v="Others"/>
    <x v="0"/>
    <d v="2023-11-08T00:00:00"/>
    <d v="1899-12-30T14:42:00"/>
    <n v="2023"/>
  </r>
  <r>
    <n v="413"/>
    <s v="Product Management"/>
    <s v="Single choice"/>
    <x v="0"/>
    <x v="2"/>
    <s v="Others"/>
    <s v="Others"/>
    <x v="0"/>
    <d v="2023-11-08T00:00:00"/>
    <d v="1899-12-30T14:46:00"/>
    <n v="2023"/>
  </r>
  <r>
    <n v="414"/>
    <s v="Graphic Design"/>
    <s v="Single choice"/>
    <x v="1"/>
    <x v="2"/>
    <s v="Ekiti"/>
    <s v="South-West"/>
    <x v="0"/>
    <d v="2023-11-08T00:00:00"/>
    <d v="1899-12-30T15:08:00"/>
    <n v="2023"/>
  </r>
  <r>
    <n v="415"/>
    <s v="Predicting Next-Level Tech"/>
    <s v="Single choice"/>
    <x v="1"/>
    <x v="1"/>
    <s v="Others"/>
    <s v="Others"/>
    <x v="0"/>
    <d v="2023-11-08T00:00:00"/>
    <d v="1899-12-30T15:10:00"/>
    <n v="2023"/>
  </r>
  <r>
    <n v="416"/>
    <s v="Web Developer"/>
    <s v="Single choice"/>
    <x v="1"/>
    <x v="0"/>
    <s v="Lagos"/>
    <s v="South-West"/>
    <x v="0"/>
    <d v="2023-11-08T00:00:00"/>
    <d v="1899-12-30T15:15:00"/>
    <n v="2023"/>
  </r>
  <r>
    <n v="417"/>
    <s v="UI/UX design"/>
    <s v="Single choice"/>
    <x v="1"/>
    <x v="0"/>
    <s v="Akwa-Ibom"/>
    <s v="South-South"/>
    <x v="0"/>
    <d v="2023-11-08T00:00:00"/>
    <d v="1899-12-30T15:19:00"/>
    <n v="2023"/>
  </r>
  <r>
    <n v="418"/>
    <s v="Tech and Media"/>
    <s v="Multiple choices"/>
    <x v="1"/>
    <x v="0"/>
    <s v="Kogi"/>
    <s v="North-Central"/>
    <x v="0"/>
    <d v="2023-11-08T00:00:00"/>
    <d v="1899-12-30T15:27:00"/>
    <n v="2023"/>
  </r>
  <r>
    <n v="419"/>
    <s v="Graphic Design"/>
    <s v="Single choice"/>
    <x v="0"/>
    <x v="0"/>
    <s v="Lagos"/>
    <s v="South-West"/>
    <x v="0"/>
    <d v="2023-11-08T00:00:00"/>
    <d v="1899-12-30T15:28:00"/>
    <n v="2023"/>
  </r>
  <r>
    <n v="420"/>
    <s v="UI/UX"/>
    <s v="Single choice"/>
    <x v="0"/>
    <x v="0"/>
    <s v="Others"/>
    <s v="Others"/>
    <x v="0"/>
    <d v="2023-11-08T00:00:00"/>
    <d v="1899-12-30T15:32:00"/>
    <n v="2023"/>
  </r>
  <r>
    <n v="421"/>
    <s v="Artificial Intelligence"/>
    <s v="Single choice"/>
    <x v="1"/>
    <x v="0"/>
    <s v="Lagos"/>
    <s v="South-West"/>
    <x v="0"/>
    <d v="2023-11-08T00:00:00"/>
    <d v="1899-12-30T15:41:00"/>
    <n v="2023"/>
  </r>
  <r>
    <n v="422"/>
    <s v="UI/UX"/>
    <s v="Single choice"/>
    <x v="1"/>
    <x v="0"/>
    <s v="Kogi"/>
    <s v="North-Central"/>
    <x v="0"/>
    <d v="2023-11-08T00:00:00"/>
    <d v="1899-12-30T15:52:00"/>
    <n v="2023"/>
  </r>
  <r>
    <n v="423"/>
    <s v="Software Developer"/>
    <s v="Single choice"/>
    <x v="1"/>
    <x v="0"/>
    <s v="Ekiti"/>
    <s v="South-West"/>
    <x v="0"/>
    <d v="2023-11-08T00:00:00"/>
    <d v="1899-12-30T15:53:00"/>
    <n v="2023"/>
  </r>
  <r>
    <n v="424"/>
    <s v="UI/UX design"/>
    <s v="Single choice"/>
    <x v="0"/>
    <x v="0"/>
    <s v="Lagos"/>
    <s v="South-West"/>
    <x v="0"/>
    <d v="2023-11-08T00:00:00"/>
    <d v="1899-12-30T15:53:00"/>
    <n v="2023"/>
  </r>
  <r>
    <n v="425"/>
    <s v="Content Writing"/>
    <s v="Single choice"/>
    <x v="0"/>
    <x v="0"/>
    <s v="Abia"/>
    <s v="South-East"/>
    <x v="0"/>
    <d v="2023-11-08T00:00:00"/>
    <d v="1899-12-30T16:08:00"/>
    <n v="2023"/>
  </r>
  <r>
    <n v="426"/>
    <s v="Tech Management"/>
    <s v="Single choice"/>
    <x v="0"/>
    <x v="0"/>
    <s v="Ekiti"/>
    <s v="South-West"/>
    <x v="0"/>
    <d v="2023-11-08T00:00:00"/>
    <d v="1899-12-30T16:08:00"/>
    <n v="2023"/>
  </r>
  <r>
    <n v="427"/>
    <s v="Tech Management"/>
    <s v="Single choice"/>
    <x v="0"/>
    <x v="1"/>
    <s v="Lagos"/>
    <s v="South-West"/>
    <x v="0"/>
    <d v="2023-11-08T00:00:00"/>
    <d v="1899-12-30T16:18:00"/>
    <n v="2023"/>
  </r>
  <r>
    <n v="428"/>
    <s v="Affiliate marketing"/>
    <s v="Single choice"/>
    <x v="1"/>
    <x v="0"/>
    <s v="Oyo"/>
    <s v="South-West"/>
    <x v="0"/>
    <d v="2023-11-08T00:00:00"/>
    <d v="1899-12-30T16:24:00"/>
    <n v="2023"/>
  </r>
  <r>
    <n v="429"/>
    <s v="UI/UX design"/>
    <s v="Single choice"/>
    <x v="0"/>
    <x v="0"/>
    <s v="Lagos"/>
    <s v="South-West"/>
    <x v="0"/>
    <d v="2023-11-08T00:00:00"/>
    <d v="1899-12-30T16:28:00"/>
    <n v="2023"/>
  </r>
  <r>
    <n v="430"/>
    <s v="Digital Marketing"/>
    <s v="Single choice"/>
    <x v="1"/>
    <x v="0"/>
    <s v="Imo"/>
    <s v="South-East"/>
    <x v="0"/>
    <d v="2023-11-08T00:00:00"/>
    <d v="1899-12-30T16:30:00"/>
    <n v="2023"/>
  </r>
  <r>
    <n v="431"/>
    <s v="UI/UX design"/>
    <s v="Single choice"/>
    <x v="1"/>
    <x v="0"/>
    <s v="Enugu"/>
    <s v="South-East"/>
    <x v="0"/>
    <d v="2023-11-08T00:00:00"/>
    <d v="1899-12-30T16:45:00"/>
    <n v="2023"/>
  </r>
  <r>
    <n v="432"/>
    <s v="Programming"/>
    <s v="Single choice"/>
    <x v="1"/>
    <x v="0"/>
    <s v="Others"/>
    <s v="Others"/>
    <x v="0"/>
    <d v="2023-11-08T00:00:00"/>
    <d v="1899-12-30T17:07:00"/>
    <n v="2023"/>
  </r>
  <r>
    <n v="433"/>
    <s v="Editing"/>
    <s v="Single choice"/>
    <x v="1"/>
    <x v="0"/>
    <s v="International"/>
    <s v="International"/>
    <x v="2"/>
    <d v="2023-11-08T00:00:00"/>
    <d v="1899-12-30T17:09:00"/>
    <n v="2023"/>
  </r>
  <r>
    <n v="434"/>
    <s v="Web Developer"/>
    <s v="Single choice"/>
    <x v="1"/>
    <x v="2"/>
    <s v="Oyo"/>
    <s v="South-West"/>
    <x v="0"/>
    <d v="2023-11-08T00:00:00"/>
    <d v="1899-12-30T17:10:00"/>
    <n v="2023"/>
  </r>
  <r>
    <n v="435"/>
    <s v="Social Media Management"/>
    <s v="Single choice"/>
    <x v="2"/>
    <x v="0"/>
    <s v="Others"/>
    <s v="Others"/>
    <x v="0"/>
    <d v="2023-11-08T00:00:00"/>
    <d v="1899-12-30T17:16:00"/>
    <n v="2023"/>
  </r>
  <r>
    <n v="436"/>
    <s v="Graphics and UI/UX"/>
    <s v="Multiple choices"/>
    <x v="0"/>
    <x v="1"/>
    <s v="Ekiti"/>
    <s v="South-West"/>
    <x v="0"/>
    <d v="2023-11-08T00:00:00"/>
    <d v="1899-12-30T17:25:00"/>
    <n v="2023"/>
  </r>
  <r>
    <n v="437"/>
    <s v="Tech Management"/>
    <s v="Single choice"/>
    <x v="0"/>
    <x v="0"/>
    <s v="Oyo"/>
    <s v="South-West"/>
    <x v="0"/>
    <d v="2023-11-08T00:00:00"/>
    <d v="1899-12-30T18:26:00"/>
    <n v="2023"/>
  </r>
  <r>
    <n v="438"/>
    <s v="Graphic Design"/>
    <s v="Single choice"/>
    <x v="1"/>
    <x v="1"/>
    <s v="Lagos"/>
    <s v="South-West"/>
    <x v="0"/>
    <d v="2023-11-08T00:00:00"/>
    <d v="1899-12-30T18:36:00"/>
    <n v="2023"/>
  </r>
  <r>
    <n v="439"/>
    <s v="Digital Marketing"/>
    <s v="Single choice"/>
    <x v="0"/>
    <x v="0"/>
    <s v="Akwa-Ibom"/>
    <s v="South-South"/>
    <x v="0"/>
    <d v="2023-11-08T00:00:00"/>
    <d v="1899-12-30T19:13:00"/>
    <n v="2023"/>
  </r>
  <r>
    <n v="440"/>
    <s v="Graphic Design"/>
    <s v="Single choice"/>
    <x v="1"/>
    <x v="0"/>
    <s v="Kano"/>
    <s v="North-West"/>
    <x v="0"/>
    <d v="2023-11-08T00:00:00"/>
    <d v="1899-12-30T19:14:00"/>
    <n v="2023"/>
  </r>
  <r>
    <n v="441"/>
    <s v="Web Developer"/>
    <s v="Single choice"/>
    <x v="0"/>
    <x v="2"/>
    <s v="Osun"/>
    <s v="South-West"/>
    <x v="0"/>
    <d v="2023-11-08T00:00:00"/>
    <d v="1899-12-30T21:43:00"/>
    <n v="2023"/>
  </r>
  <r>
    <n v="442"/>
    <s v="Web Developer"/>
    <s v="Single choice"/>
    <x v="1"/>
    <x v="0"/>
    <s v="Lagos"/>
    <s v="South-West"/>
    <x v="0"/>
    <d v="2023-11-08T00:00:00"/>
    <d v="1899-12-30T22:01:00"/>
    <n v="2023"/>
  </r>
  <r>
    <n v="443"/>
    <s v="Web Developer"/>
    <s v="Single choice"/>
    <x v="0"/>
    <x v="0"/>
    <s v="Others"/>
    <s v="Others"/>
    <x v="0"/>
    <d v="2023-11-08T00:00:00"/>
    <d v="1899-12-30T22:02:00"/>
    <n v="2023"/>
  </r>
  <r>
    <n v="444"/>
    <s v="Web Developer"/>
    <s v="Single choice"/>
    <x v="0"/>
    <x v="1"/>
    <s v="Lagos"/>
    <s v="South-West"/>
    <x v="0"/>
    <d v="2023-11-08T00:00:00"/>
    <d v="1899-12-30T23:15:00"/>
    <n v="2023"/>
  </r>
  <r>
    <n v="445"/>
    <s v="Digital Marketing"/>
    <s v="Single choice"/>
    <x v="0"/>
    <x v="1"/>
    <s v="Lagos"/>
    <s v="South-West"/>
    <x v="0"/>
    <d v="2023-11-08T00:00:00"/>
    <d v="1899-12-30T23:29:00"/>
    <n v="2023"/>
  </r>
  <r>
    <n v="446"/>
    <s v="Tech Management"/>
    <s v="Single choice"/>
    <x v="0"/>
    <x v="0"/>
    <s v="Osun"/>
    <s v="South-West"/>
    <x v="0"/>
    <d v="2023-12-08T00:00:00"/>
    <d v="1899-12-30T00:04:00"/>
    <n v="2023"/>
  </r>
  <r>
    <n v="447"/>
    <s v="Tech Management"/>
    <s v="Single choice"/>
    <x v="0"/>
    <x v="0"/>
    <s v="Lagos"/>
    <s v="South-West"/>
    <x v="0"/>
    <d v="2023-12-08T00:00:00"/>
    <d v="1899-12-30T00:36:00"/>
    <n v="2023"/>
  </r>
  <r>
    <n v="448"/>
    <s v="Data Analyst"/>
    <s v="Single choice"/>
    <x v="0"/>
    <x v="0"/>
    <s v="Ekiti"/>
    <s v="South-West"/>
    <x v="0"/>
    <d v="2023-12-08T00:00:00"/>
    <d v="1899-12-30T02:13:00"/>
    <n v="2023"/>
  </r>
  <r>
    <n v="449"/>
    <s v="Web Developer"/>
    <s v="Single choice"/>
    <x v="0"/>
    <x v="0"/>
    <s v="Osun"/>
    <s v="South-West"/>
    <x v="0"/>
    <d v="2023-12-08T00:00:00"/>
    <d v="1899-12-30T02:14:00"/>
    <n v="2023"/>
  </r>
  <r>
    <n v="450"/>
    <s v="UI/UX design"/>
    <s v="Single choice"/>
    <x v="0"/>
    <x v="0"/>
    <s v="Oyo"/>
    <s v="South-West"/>
    <x v="0"/>
    <d v="2023-12-08T00:00:00"/>
    <d v="1899-12-30T02:54:00"/>
    <n v="2023"/>
  </r>
  <r>
    <n v="451"/>
    <s v="Software Developer"/>
    <s v="Single choice"/>
    <x v="0"/>
    <x v="0"/>
    <s v="Lagos"/>
    <s v="South-West"/>
    <x v="0"/>
    <d v="2023-12-08T00:00:00"/>
    <d v="1899-12-30T02:56:00"/>
    <n v="2023"/>
  </r>
  <r>
    <n v="452"/>
    <s v="Digital Marketing"/>
    <s v="Single choice"/>
    <x v="0"/>
    <x v="2"/>
    <s v="Others"/>
    <s v="Others"/>
    <x v="1"/>
    <d v="2023-12-08T00:00:00"/>
    <d v="1899-12-30T06:16:00"/>
    <n v="2023"/>
  </r>
  <r>
    <n v="453"/>
    <s v="Graphic Design"/>
    <s v="Single choice"/>
    <x v="1"/>
    <x v="1"/>
    <s v="Kastina"/>
    <s v="North-West"/>
    <x v="0"/>
    <d v="2023-12-08T00:00:00"/>
    <d v="1899-12-30T06:59:00"/>
    <n v="2023"/>
  </r>
  <r>
    <n v="454"/>
    <s v="Web Developer"/>
    <s v="Single choice"/>
    <x v="0"/>
    <x v="0"/>
    <s v="Lagos"/>
    <s v="South-West"/>
    <x v="0"/>
    <d v="2023-12-08T00:00:00"/>
    <d v="1899-12-30T07:35:00"/>
    <n v="2023"/>
  </r>
  <r>
    <n v="455"/>
    <s v="Others"/>
    <s v="Single choice"/>
    <x v="1"/>
    <x v="3"/>
    <s v="International"/>
    <s v="International"/>
    <x v="2"/>
    <d v="2023-12-08T00:00:00"/>
    <d v="1899-12-30T08:39:00"/>
    <n v="2023"/>
  </r>
  <r>
    <n v="456"/>
    <s v="Digital Marketing"/>
    <s v="Single choice"/>
    <x v="0"/>
    <x v="2"/>
    <s v="Osun"/>
    <s v="South-West"/>
    <x v="0"/>
    <d v="2023-12-08T00:00:00"/>
    <d v="1899-12-30T08:41:00"/>
    <n v="2023"/>
  </r>
  <r>
    <n v="457"/>
    <s v="Cybersecurity"/>
    <s v="Single choice"/>
    <x v="0"/>
    <x v="0"/>
    <s v="Others"/>
    <s v="Others"/>
    <x v="0"/>
    <d v="2023-12-08T00:00:00"/>
    <d v="1899-12-30T08:44:00"/>
    <n v="2023"/>
  </r>
  <r>
    <n v="458"/>
    <s v="Tech Management"/>
    <s v="Single choice"/>
    <x v="0"/>
    <x v="0"/>
    <s v="International"/>
    <s v="International"/>
    <x v="2"/>
    <d v="2023-12-08T00:00:00"/>
    <d v="1899-12-30T09:32:00"/>
    <n v="2023"/>
  </r>
  <r>
    <n v="459"/>
    <s v="Sales"/>
    <s v="Single choice"/>
    <x v="1"/>
    <x v="2"/>
    <s v="Others"/>
    <s v="Others"/>
    <x v="1"/>
    <d v="2023-12-08T00:00:00"/>
    <d v="1899-12-30T09:55:00"/>
    <n v="2023"/>
  </r>
  <r>
    <n v="460"/>
    <s v="UI/UX"/>
    <s v="Single choice"/>
    <x v="1"/>
    <x v="1"/>
    <s v="Kano"/>
    <s v="North-West"/>
    <x v="0"/>
    <d v="2023-12-08T00:00:00"/>
    <d v="1899-12-30T10:23:00"/>
    <n v="2023"/>
  </r>
  <r>
    <n v="461"/>
    <s v="Entrepreneurial"/>
    <s v="Single choice"/>
    <x v="1"/>
    <x v="2"/>
    <s v="Others"/>
    <s v="Others"/>
    <x v="1"/>
    <d v="2023-12-08T00:00:00"/>
    <d v="1899-12-30T10:29:00"/>
    <n v="2023"/>
  </r>
  <r>
    <n v="462"/>
    <s v="Graphic Design"/>
    <s v="Single choice"/>
    <x v="1"/>
    <x v="1"/>
    <s v="Imo"/>
    <s v="South-East"/>
    <x v="0"/>
    <d v="2023-12-08T00:00:00"/>
    <d v="1899-12-30T19:29:00"/>
    <n v="2023"/>
  </r>
  <r>
    <n v="463"/>
    <s v="UI/UX design"/>
    <s v="Single choice"/>
    <x v="1"/>
    <x v="0"/>
    <s v="Kwara"/>
    <s v="North-Central"/>
    <x v="0"/>
    <d v="2023-08-14T00:00:00"/>
    <d v="1899-12-30T11:16:00"/>
    <n v="2023"/>
  </r>
  <r>
    <n v="464"/>
    <s v="UI/UX design"/>
    <s v="Single choice"/>
    <x v="0"/>
    <x v="2"/>
    <s v="Imo"/>
    <s v="South-East"/>
    <x v="0"/>
    <d v="2023-08-14T00:00:00"/>
    <d v="1899-12-30T11:27:00"/>
    <n v="2023"/>
  </r>
  <r>
    <n v="465"/>
    <s v="Web Developer"/>
    <s v="Single choice"/>
    <x v="1"/>
    <x v="0"/>
    <s v="Ogun"/>
    <s v="South-West"/>
    <x v="0"/>
    <d v="2023-08-14T00:00:00"/>
    <d v="1899-12-30T11:32:00"/>
    <n v="2023"/>
  </r>
  <r>
    <n v="466"/>
    <s v="Tech Management"/>
    <s v="Single choice"/>
    <x v="0"/>
    <x v="0"/>
    <s v="Ondo"/>
    <s v="South-West"/>
    <x v="0"/>
    <d v="2023-08-14T00:00:00"/>
    <d v="1899-12-30T11:43:00"/>
    <n v="2023"/>
  </r>
  <r>
    <n v="467"/>
    <s v="Web Developer"/>
    <s v="Single choice"/>
    <x v="1"/>
    <x v="2"/>
    <s v="Lagos"/>
    <s v="South-West"/>
    <x v="0"/>
    <d v="2023-08-14T00:00:00"/>
    <d v="1899-12-30T11:44:00"/>
    <n v="2023"/>
  </r>
  <r>
    <n v="468"/>
    <s v="Product Management"/>
    <s v="Single choice"/>
    <x v="0"/>
    <x v="0"/>
    <s v="Lagos"/>
    <s v="South-West"/>
    <x v="0"/>
    <d v="2023-08-14T00:00:00"/>
    <d v="1899-12-30T11:46:00"/>
    <n v="2023"/>
  </r>
  <r>
    <n v="469"/>
    <s v="UI/UX design"/>
    <s v="Single choice"/>
    <x v="1"/>
    <x v="0"/>
    <s v="Lagos"/>
    <s v="South-West"/>
    <x v="0"/>
    <d v="2023-08-14T00:00:00"/>
    <d v="1899-12-30T11:49:00"/>
    <n v="2023"/>
  </r>
  <r>
    <n v="470"/>
    <s v="Technology and Marketing"/>
    <s v="Multiple choices"/>
    <x v="1"/>
    <x v="0"/>
    <s v="Lagos"/>
    <s v="South-West"/>
    <x v="0"/>
    <d v="2023-08-14T00:00:00"/>
    <d v="1899-12-30T11:58:00"/>
    <n v="2023"/>
  </r>
  <r>
    <n v="471"/>
    <s v="Web Developer"/>
    <s v="Single choice"/>
    <x v="0"/>
    <x v="0"/>
    <s v="Lagos"/>
    <s v="South-West"/>
    <x v="0"/>
    <d v="2023-08-14T00:00:00"/>
    <d v="1899-12-30T12:04:00"/>
    <n v="2023"/>
  </r>
  <r>
    <n v="472"/>
    <s v="UI/UX design"/>
    <s v="Single choice"/>
    <x v="1"/>
    <x v="0"/>
    <s v="Oyo"/>
    <s v="South-West"/>
    <x v="0"/>
    <d v="2023-08-14T00:00:00"/>
    <d v="1899-12-30T12:19:00"/>
    <n v="2023"/>
  </r>
  <r>
    <n v="473"/>
    <s v="Graphics Design Data Analysis"/>
    <s v="Multiple choices"/>
    <x v="0"/>
    <x v="0"/>
    <s v="Oyo"/>
    <s v="South-West"/>
    <x v="0"/>
    <d v="2023-08-14T00:00:00"/>
    <d v="1899-12-30T12:45:00"/>
    <n v="2023"/>
  </r>
  <r>
    <n v="474"/>
    <s v="UI/UX design"/>
    <s v="Single choice"/>
    <x v="1"/>
    <x v="1"/>
    <s v="Ebonyi"/>
    <s v="South-East"/>
    <x v="0"/>
    <d v="2023-08-14T00:00:00"/>
    <d v="1899-12-30T12:56:00"/>
    <n v="2023"/>
  </r>
  <r>
    <n v="475"/>
    <s v="Web Developer"/>
    <s v="Single choice"/>
    <x v="0"/>
    <x v="1"/>
    <s v="Ogun"/>
    <s v="South-West"/>
    <x v="0"/>
    <d v="2023-08-14T00:00:00"/>
    <d v="1899-12-30T13:11:00"/>
    <n v="2023"/>
  </r>
  <r>
    <n v="476"/>
    <s v="UI/UX"/>
    <s v="Single choice"/>
    <x v="1"/>
    <x v="0"/>
    <s v="Lagos"/>
    <s v="South-West"/>
    <x v="0"/>
    <d v="2023-08-14T00:00:00"/>
    <d v="1899-12-30T13:18:00"/>
    <n v="2023"/>
  </r>
  <r>
    <n v="477"/>
    <s v="Web Developer"/>
    <s v="Single choice"/>
    <x v="1"/>
    <x v="0"/>
    <s v="Anambra"/>
    <s v="South-East"/>
    <x v="0"/>
    <d v="2023-08-14T00:00:00"/>
    <d v="1899-12-30T13:26:00"/>
    <n v="2023"/>
  </r>
  <r>
    <n v="478"/>
    <s v="Graphic Design"/>
    <s v="Single choice"/>
    <x v="1"/>
    <x v="1"/>
    <s v="Lagos"/>
    <s v="South-West"/>
    <x v="0"/>
    <d v="2023-08-14T00:00:00"/>
    <d v="1899-12-30T13:30:00"/>
    <n v="2023"/>
  </r>
  <r>
    <n v="479"/>
    <s v="Project Management"/>
    <s v="Single choice"/>
    <x v="1"/>
    <x v="1"/>
    <s v="Lagos"/>
    <s v="South-West"/>
    <x v="0"/>
    <d v="2023-08-14T00:00:00"/>
    <d v="1899-12-30T16:08:00"/>
    <n v="2023"/>
  </r>
  <r>
    <n v="480"/>
    <s v="Graphic Design"/>
    <s v="Single choice"/>
    <x v="1"/>
    <x v="3"/>
    <s v="Lagos"/>
    <s v="South-West"/>
    <x v="0"/>
    <d v="2023-08-14T00:00:00"/>
    <d v="1899-12-30T16:28:00"/>
    <n v="2023"/>
  </r>
  <r>
    <n v="481"/>
    <s v="Product Management"/>
    <s v="Single choice"/>
    <x v="0"/>
    <x v="0"/>
    <s v="Delta"/>
    <s v="South-South"/>
    <x v="0"/>
    <d v="2023-08-14T00:00:00"/>
    <d v="1899-12-30T17:55:00"/>
    <n v="2023"/>
  </r>
  <r>
    <n v="482"/>
    <s v="UI/UX"/>
    <s v="Single choice"/>
    <x v="0"/>
    <x v="2"/>
    <s v="Others"/>
    <s v="Others"/>
    <x v="0"/>
    <d v="2023-08-15T00:00:00"/>
    <d v="1899-12-30T04:47:00"/>
    <n v="2023"/>
  </r>
  <r>
    <n v="483"/>
    <s v="Web Developer"/>
    <s v="Single choice"/>
    <x v="1"/>
    <x v="0"/>
    <s v="Others"/>
    <s v="Others"/>
    <x v="0"/>
    <d v="2023-08-15T00:00:00"/>
    <d v="1899-12-30T09:10:00"/>
    <n v="2023"/>
  </r>
  <r>
    <n v="484"/>
    <s v="Tech Management"/>
    <s v="Single choice"/>
    <x v="0"/>
    <x v="0"/>
    <s v="Oyo"/>
    <s v="South-West"/>
    <x v="0"/>
    <d v="2023-08-15T00:00:00"/>
    <d v="1899-12-30T09:20:00"/>
    <n v="2023"/>
  </r>
  <r>
    <n v="485"/>
    <s v="Data Analyst"/>
    <s v="Single choice"/>
    <x v="1"/>
    <x v="0"/>
    <s v="Lagos"/>
    <s v="South-West"/>
    <x v="0"/>
    <d v="2023-08-15T00:00:00"/>
    <d v="1899-12-30T09:21:00"/>
    <n v="2023"/>
  </r>
  <r>
    <n v="486"/>
    <s v="Web Developer"/>
    <s v="Single choice"/>
    <x v="0"/>
    <x v="0"/>
    <s v="Edo"/>
    <s v="South-South"/>
    <x v="0"/>
    <d v="2023-08-15T00:00:00"/>
    <d v="1899-12-30T10:54:00"/>
    <n v="2023"/>
  </r>
  <r>
    <n v="487"/>
    <s v="Web Developer"/>
    <s v="Single choice"/>
    <x v="0"/>
    <x v="1"/>
    <s v="Delta"/>
    <s v="South-South"/>
    <x v="0"/>
    <d v="2023-08-15T00:00:00"/>
    <d v="1899-12-30T11:16:00"/>
    <n v="2023"/>
  </r>
  <r>
    <n v="488"/>
    <s v="Product Management"/>
    <s v="Single choice"/>
    <x v="0"/>
    <x v="1"/>
    <s v="Ondo"/>
    <s v="South-West"/>
    <x v="0"/>
    <d v="2023-08-15T00:00:00"/>
    <d v="1899-12-30T13:05:00"/>
    <n v="2023"/>
  </r>
  <r>
    <n v="489"/>
    <s v="Virtual assistant and graphic design"/>
    <s v="Multiple choices"/>
    <x v="0"/>
    <x v="0"/>
    <s v="Nasarawa"/>
    <s v="North-Central"/>
    <x v="0"/>
    <d v="2023-08-15T00:00:00"/>
    <d v="1899-12-30T14:38:00"/>
    <n v="2023"/>
  </r>
  <r>
    <n v="490"/>
    <s v="Product Management"/>
    <s v="Single choice"/>
    <x v="1"/>
    <x v="0"/>
    <s v="Lagos"/>
    <s v="South-West"/>
    <x v="0"/>
    <d v="2023-08-15T00:00:00"/>
    <d v="1899-12-30T14:48:00"/>
    <n v="2023"/>
  </r>
  <r>
    <n v="491"/>
    <s v="Tech Management"/>
    <s v="Single choice"/>
    <x v="0"/>
    <x v="2"/>
    <s v="Ogun"/>
    <s v="South-West"/>
    <x v="0"/>
    <d v="2023-08-16T00:00:00"/>
    <d v="1899-12-30T08:32:00"/>
    <n v="2023"/>
  </r>
  <r>
    <n v="492"/>
    <s v="Tech Management"/>
    <s v="Single choice"/>
    <x v="0"/>
    <x v="0"/>
    <s v="Imo"/>
    <s v="South-East"/>
    <x v="0"/>
    <d v="2023-08-16T00:00:00"/>
    <d v="1899-12-30T08:37:00"/>
    <n v="2023"/>
  </r>
  <r>
    <n v="493"/>
    <s v="Web Developer"/>
    <s v="Single choice"/>
    <x v="0"/>
    <x v="0"/>
    <s v="Lagos"/>
    <s v="South-West"/>
    <x v="0"/>
    <d v="2023-08-16T00:00:00"/>
    <d v="1899-12-30T08:44:00"/>
    <n v="2023"/>
  </r>
  <r>
    <n v="494"/>
    <s v="Programming"/>
    <s v="Single choice"/>
    <x v="1"/>
    <x v="1"/>
    <s v="Lagos"/>
    <s v="South-West"/>
    <x v="0"/>
    <d v="2023-08-16T00:00:00"/>
    <d v="1899-12-30T09:06:00"/>
    <n v="2023"/>
  </r>
  <r>
    <n v="495"/>
    <s v="Graphic Design and Video Editing"/>
    <s v="Multiple choices"/>
    <x v="0"/>
    <x v="0"/>
    <s v="Anambra"/>
    <s v="South-East"/>
    <x v="0"/>
    <d v="2023-08-16T00:00:00"/>
    <d v="1899-12-30T11:02:00"/>
    <n v="2023"/>
  </r>
  <r>
    <n v="496"/>
    <s v="Web Developer"/>
    <s v="Single choice"/>
    <x v="1"/>
    <x v="0"/>
    <s v="Lagos"/>
    <s v="South-West"/>
    <x v="0"/>
    <d v="2023-08-16T00:00:00"/>
    <d v="1899-12-30T11:59:00"/>
    <n v="2023"/>
  </r>
  <r>
    <n v="497"/>
    <s v="HR"/>
    <s v="Single choice"/>
    <x v="0"/>
    <x v="0"/>
    <s v="Edo"/>
    <s v="South-South"/>
    <x v="0"/>
    <d v="2023-08-16T00:00:00"/>
    <d v="1899-12-30T12:35:00"/>
    <n v="2023"/>
  </r>
  <r>
    <n v="498"/>
    <s v="Tech Management"/>
    <s v="Single choice"/>
    <x v="0"/>
    <x v="0"/>
    <s v="Edo"/>
    <s v="South-South"/>
    <x v="0"/>
    <d v="2023-08-16T00:00:00"/>
    <d v="1899-12-30T12:53:00"/>
    <n v="2023"/>
  </r>
  <r>
    <n v="499"/>
    <s v="Tech Management"/>
    <s v="Single choice"/>
    <x v="0"/>
    <x v="0"/>
    <s v="Oyo"/>
    <s v="South-West"/>
    <x v="0"/>
    <d v="2023-08-16T00:00:00"/>
    <d v="1899-12-30T13:02:00"/>
    <n v="2023"/>
  </r>
  <r>
    <n v="500"/>
    <s v="Graphic Design"/>
    <s v="Single choice"/>
    <x v="0"/>
    <x v="0"/>
    <s v="Anambra"/>
    <s v="South-East"/>
    <x v="0"/>
    <d v="2023-08-16T00:00:00"/>
    <d v="1899-12-30T13:23:00"/>
    <n v="2023"/>
  </r>
  <r>
    <n v="501"/>
    <s v="UI/UX Design and 3D animation"/>
    <s v="Multiple choices"/>
    <x v="1"/>
    <x v="1"/>
    <s v="Others"/>
    <s v="Others"/>
    <x v="0"/>
    <d v="2023-08-16T00:00:00"/>
    <d v="1899-12-30T14:26:00"/>
    <n v="2023"/>
  </r>
  <r>
    <n v="502"/>
    <s v="Data Analyst"/>
    <s v="Single choice"/>
    <x v="1"/>
    <x v="0"/>
    <s v="Rivers"/>
    <s v="South-South"/>
    <x v="0"/>
    <d v="2023-08-16T00:00:00"/>
    <d v="1899-12-30T14:45:00"/>
    <n v="2023"/>
  </r>
  <r>
    <n v="503"/>
    <s v="Web Developer"/>
    <s v="Single choice"/>
    <x v="0"/>
    <x v="0"/>
    <s v="Ogun"/>
    <s v="South-West"/>
    <x v="0"/>
    <d v="2023-08-16T00:00:00"/>
    <d v="1899-12-30T16:43:00"/>
    <n v="2023"/>
  </r>
  <r>
    <n v="504"/>
    <s v="Tech Management"/>
    <s v="Single choice"/>
    <x v="0"/>
    <x v="0"/>
    <s v="Lagos"/>
    <s v="South-West"/>
    <x v="0"/>
    <d v="2023-08-16T00:00:00"/>
    <d v="1899-12-30T21:47:00"/>
    <n v="2023"/>
  </r>
  <r>
    <n v="505"/>
    <s v="Web Developer"/>
    <s v="Single choice"/>
    <x v="0"/>
    <x v="0"/>
    <s v="Lagos"/>
    <s v="South-West"/>
    <x v="0"/>
    <d v="2023-08-17T00:00:00"/>
    <d v="1899-12-30T07:47:00"/>
    <n v="2023"/>
  </r>
  <r>
    <n v="506"/>
    <s v="Data Analyst"/>
    <s v="Single choice"/>
    <x v="0"/>
    <x v="2"/>
    <s v="Others"/>
    <s v="Others"/>
    <x v="0"/>
    <d v="2023-08-17T00:00:00"/>
    <d v="1899-12-30T09:19:00"/>
    <n v="2023"/>
  </r>
  <r>
    <n v="507"/>
    <s v="Digital Marketing"/>
    <s v="Single choice"/>
    <x v="0"/>
    <x v="0"/>
    <s v="Abia"/>
    <s v="South-East"/>
    <x v="0"/>
    <d v="2023-08-17T00:00:00"/>
    <d v="1899-12-30T09:33:00"/>
    <n v="2023"/>
  </r>
  <r>
    <n v="508"/>
    <s v="Content Writing"/>
    <s v="Single choice"/>
    <x v="0"/>
    <x v="1"/>
    <s v="Lagos"/>
    <s v="South-West"/>
    <x v="0"/>
    <d v="2023-08-17T00:00:00"/>
    <d v="1899-12-30T10:25:00"/>
    <n v="2023"/>
  </r>
  <r>
    <n v="509"/>
    <s v="Tech Management"/>
    <s v="Single choice"/>
    <x v="0"/>
    <x v="0"/>
    <s v="Rivers"/>
    <s v="South-South"/>
    <x v="0"/>
    <d v="2023-08-17T00:00:00"/>
    <d v="1899-12-30T12:21:00"/>
    <n v="2023"/>
  </r>
  <r>
    <n v="510"/>
    <s v="Social Media Management"/>
    <s v="Single choice"/>
    <x v="0"/>
    <x v="1"/>
    <s v="Ogun"/>
    <s v="South-West"/>
    <x v="0"/>
    <d v="2023-08-17T00:00:00"/>
    <d v="1899-12-30T13:11:00"/>
    <n v="2023"/>
  </r>
  <r>
    <n v="511"/>
    <s v="Management"/>
    <s v="Single choice"/>
    <x v="1"/>
    <x v="0"/>
    <s v="Ogun"/>
    <s v="South-West"/>
    <x v="0"/>
    <d v="2023-08-17T00:00:00"/>
    <d v="1899-12-30T13:14:00"/>
    <n v="2023"/>
  </r>
  <r>
    <n v="512"/>
    <s v="Tech Management"/>
    <s v="Single choice"/>
    <x v="0"/>
    <x v="0"/>
    <s v="Osun"/>
    <s v="South-West"/>
    <x v="0"/>
    <d v="2023-08-17T00:00:00"/>
    <d v="1899-12-30T13:18:00"/>
    <n v="2023"/>
  </r>
  <r>
    <n v="513"/>
    <s v="Social Media Management"/>
    <s v="Single choice"/>
    <x v="1"/>
    <x v="1"/>
    <s v="Ogun"/>
    <s v="South-West"/>
    <x v="0"/>
    <d v="2023-08-17T00:00:00"/>
    <d v="1899-12-30T13:23:00"/>
    <n v="2023"/>
  </r>
  <r>
    <n v="514"/>
    <s v="UI/UX design"/>
    <s v="Single choice"/>
    <x v="0"/>
    <x v="0"/>
    <s v="Oyo"/>
    <s v="South-West"/>
    <x v="0"/>
    <d v="2023-08-17T00:00:00"/>
    <d v="1899-12-30T13:57:00"/>
    <n v="2023"/>
  </r>
  <r>
    <n v="515"/>
    <s v="Others"/>
    <s v="Single choice"/>
    <x v="1"/>
    <x v="0"/>
    <s v="Osun"/>
    <s v="South-West"/>
    <x v="0"/>
    <d v="2023-08-17T00:00:00"/>
    <d v="1899-12-30T20:48:00"/>
    <n v="2023"/>
  </r>
  <r>
    <n v="516"/>
    <s v="Tech Management"/>
    <s v="Single choice"/>
    <x v="0"/>
    <x v="0"/>
    <s v="Delta"/>
    <s v="South-South"/>
    <x v="0"/>
    <d v="2023-08-18T00:00:00"/>
    <d v="1899-12-30T08:01:00"/>
    <n v="2023"/>
  </r>
  <r>
    <n v="517"/>
    <s v="Data Analyst"/>
    <s v="Single choice"/>
    <x v="0"/>
    <x v="0"/>
    <s v="Edo"/>
    <s v="South-South"/>
    <x v="0"/>
    <d v="2023-08-18T00:00:00"/>
    <d v="1899-12-30T08:25:00"/>
    <n v="2023"/>
  </r>
  <r>
    <n v="518"/>
    <s v="Web Developer"/>
    <s v="Single choice"/>
    <x v="1"/>
    <x v="1"/>
    <s v="Kwara"/>
    <s v="North-Central"/>
    <x v="0"/>
    <d v="2023-08-18T00:00:00"/>
    <d v="1899-12-30T09:56:00"/>
    <n v="2023"/>
  </r>
  <r>
    <n v="519"/>
    <s v="Graphic Design"/>
    <s v="Single choice"/>
    <x v="1"/>
    <x v="3"/>
    <s v="Lagos"/>
    <s v="South-West"/>
    <x v="0"/>
    <d v="2023-08-18T00:00:00"/>
    <d v="1899-12-30T14:43:00"/>
    <n v="2023"/>
  </r>
  <r>
    <n v="520"/>
    <s v="Web Developer"/>
    <s v="Single choice"/>
    <x v="0"/>
    <x v="2"/>
    <s v="Rivers"/>
    <s v="South-South"/>
    <x v="0"/>
    <d v="2023-08-18T00:00:00"/>
    <d v="1899-12-30T14:51:00"/>
    <n v="2023"/>
  </r>
  <r>
    <n v="521"/>
    <s v="Web Developer"/>
    <s v="Single choice"/>
    <x v="0"/>
    <x v="0"/>
    <s v="Lagos"/>
    <s v="South-West"/>
    <x v="0"/>
    <d v="2023-08-18T00:00:00"/>
    <d v="1899-12-30T18:11:00"/>
    <n v="2023"/>
  </r>
  <r>
    <n v="522"/>
    <s v="Sales and Marketing "/>
    <s v="Single choice"/>
    <x v="1"/>
    <x v="2"/>
    <s v="Abia"/>
    <s v="South-East"/>
    <x v="0"/>
    <d v="2023-08-18T00:00:00"/>
    <d v="1899-12-30T19:06:00"/>
    <n v="2023"/>
  </r>
  <r>
    <n v="523"/>
    <s v="Graphic Design"/>
    <s v="Single choice"/>
    <x v="1"/>
    <x v="0"/>
    <s v="Imo"/>
    <s v="South-East"/>
    <x v="0"/>
    <d v="2023-08-18T00:00:00"/>
    <d v="1899-12-30T20:42:00"/>
    <n v="2023"/>
  </r>
  <r>
    <n v="524"/>
    <s v="Tech Management"/>
    <s v="Single choice"/>
    <x v="1"/>
    <x v="0"/>
    <s v="Akwa-Ibom"/>
    <s v="South-South"/>
    <x v="0"/>
    <d v="2023-08-18T00:00:00"/>
    <d v="1899-12-30T22:26:00"/>
    <n v="2023"/>
  </r>
  <r>
    <n v="525"/>
    <s v="Data Science"/>
    <s v="Single choice"/>
    <x v="1"/>
    <x v="0"/>
    <s v="Lagos"/>
    <s v="South-West"/>
    <x v="0"/>
    <d v="2023-08-18T00:00:00"/>
    <d v="1899-12-30T22:30:00"/>
    <n v="2023"/>
  </r>
  <r>
    <n v="526"/>
    <s v="Web Developer"/>
    <s v="Single choice"/>
    <x v="2"/>
    <x v="0"/>
    <s v="Edo"/>
    <s v="South-South"/>
    <x v="0"/>
    <d v="2023-08-18T00:00:00"/>
    <d v="1899-12-30T22:56:00"/>
    <n v="2023"/>
  </r>
  <r>
    <n v="527"/>
    <s v="Graphic Design"/>
    <s v="Single choice"/>
    <x v="1"/>
    <x v="0"/>
    <s v="Akwa-Ibom"/>
    <s v="South-South"/>
    <x v="0"/>
    <d v="2023-08-19T00:00:00"/>
    <d v="1899-12-30T04:15:00"/>
    <n v="2023"/>
  </r>
  <r>
    <n v="528"/>
    <s v="Graphic Design"/>
    <s v="Single choice"/>
    <x v="1"/>
    <x v="1"/>
    <s v="Ogun"/>
    <s v="South-West"/>
    <x v="0"/>
    <d v="2023-08-19T00:00:00"/>
    <d v="1899-12-30T08:55:00"/>
    <n v="2023"/>
  </r>
  <r>
    <n v="529"/>
    <s v="Social Media Management"/>
    <s v="Single choice"/>
    <x v="0"/>
    <x v="0"/>
    <s v="International"/>
    <s v="International"/>
    <x v="2"/>
    <d v="2023-08-19T00:00:00"/>
    <d v="1899-12-30T09:25:00"/>
    <n v="2023"/>
  </r>
  <r>
    <n v="530"/>
    <s v="Data Science"/>
    <s v="Single choice"/>
    <x v="0"/>
    <x v="0"/>
    <s v="Lagos"/>
    <s v="South-West"/>
    <x v="0"/>
    <d v="2023-08-21T00:00:00"/>
    <d v="1899-12-30T09:03:00"/>
    <n v="2023"/>
  </r>
  <r>
    <n v="531"/>
    <s v="UI/UX design"/>
    <s v="Single choice"/>
    <x v="1"/>
    <x v="0"/>
    <s v="Osun"/>
    <s v="South-West"/>
    <x v="0"/>
    <d v="2023-08-22T00:00:00"/>
    <d v="1899-12-30T20:24:00"/>
    <n v="2023"/>
  </r>
  <r>
    <n v="532"/>
    <s v="Graphics Design and Web Design"/>
    <s v="Multiple choices"/>
    <x v="0"/>
    <x v="0"/>
    <s v="Lagos"/>
    <s v="South-West"/>
    <x v="0"/>
    <d v="2023-08-25T00:00:00"/>
    <d v="1899-12-30T20:10:00"/>
    <n v="2023"/>
  </r>
  <r>
    <n v="533"/>
    <s v="Phone engineering"/>
    <s v="Single choice"/>
    <x v="1"/>
    <x v="0"/>
    <s v="Ekiti"/>
    <s v="South-West"/>
    <x v="0"/>
    <d v="2023-08-26T00:00:00"/>
    <d v="1899-12-30T08:43:00"/>
    <n v="2023"/>
  </r>
  <r>
    <n v="534"/>
    <s v="Tech Management"/>
    <s v="Single choice"/>
    <x v="0"/>
    <x v="0"/>
    <s v="Lagos"/>
    <s v="South-West"/>
    <x v="0"/>
    <d v="2023-08-30T00:00:00"/>
    <d v="1899-12-30T00:04:00"/>
    <n v="2023"/>
  </r>
  <r>
    <n v="535"/>
    <s v="Editing"/>
    <s v="Single choice"/>
    <x v="0"/>
    <x v="2"/>
    <s v="Ondo"/>
    <s v="South-West"/>
    <x v="0"/>
    <d v="2023-08-30T00:00:00"/>
    <d v="1899-12-30T00:14:00"/>
    <n v="2023"/>
  </r>
  <r>
    <n v="536"/>
    <s v="Data Analyst"/>
    <s v="Single choice"/>
    <x v="1"/>
    <x v="0"/>
    <s v="Ogun"/>
    <s v="South-West"/>
    <x v="0"/>
    <d v="2023-08-30T00:00:00"/>
    <d v="1899-12-30T18:53:00"/>
    <n v="2023"/>
  </r>
  <r>
    <n v="537"/>
    <s v="Data Analyst"/>
    <s v="Single choice"/>
    <x v="1"/>
    <x v="0"/>
    <s v="Oyo"/>
    <s v="South-West"/>
    <x v="0"/>
    <d v="2023-08-31T00:00:00"/>
    <d v="1899-12-30T12:20:00"/>
    <n v="2023"/>
  </r>
  <r>
    <n v="538"/>
    <s v="Microsoft Teams Helpdesk Bot optimization"/>
    <s v="Single choice"/>
    <x v="1"/>
    <x v="0"/>
    <s v="Lagos"/>
    <s v="South-West"/>
    <x v="0"/>
    <d v="2023-08-31T00:00:00"/>
    <d v="1899-12-30T13:02:00"/>
    <n v="2023"/>
  </r>
  <r>
    <n v="539"/>
    <s v="Technology and Marketing"/>
    <s v="Multiple choices"/>
    <x v="1"/>
    <x v="0"/>
    <s v="Lagos"/>
    <s v="South-West"/>
    <x v="0"/>
    <d v="2023-01-09T00:00:00"/>
    <d v="1899-12-30T11:18:00"/>
    <n v="2023"/>
  </r>
  <r>
    <n v="540"/>
    <s v="Web Developer"/>
    <s v="Single choice"/>
    <x v="1"/>
    <x v="1"/>
    <s v="Lagos"/>
    <s v="South-West"/>
    <x v="0"/>
    <d v="2023-01-09T00:00:00"/>
    <d v="1899-12-30T23:47:00"/>
    <n v="2023"/>
  </r>
  <r>
    <n v="541"/>
    <s v="Graphic Design"/>
    <s v="Single choice"/>
    <x v="1"/>
    <x v="1"/>
    <s v="Lagos"/>
    <s v="South-West"/>
    <x v="0"/>
    <d v="2023-02-09T00:00:00"/>
    <d v="1899-12-30T09:06:00"/>
    <n v="2023"/>
  </r>
  <r>
    <n v="542"/>
    <s v="Data Analyst"/>
    <s v="Single choice"/>
    <x v="1"/>
    <x v="0"/>
    <s v="Oyo"/>
    <s v="South-West"/>
    <x v="0"/>
    <d v="2023-02-09T00:00:00"/>
    <d v="1899-12-30T10:06:00"/>
    <n v="2023"/>
  </r>
  <r>
    <n v="543"/>
    <s v="Programming"/>
    <s v="Single choice"/>
    <x v="1"/>
    <x v="0"/>
    <s v="FCT"/>
    <s v="North-Central"/>
    <x v="0"/>
    <d v="2023-09-09T00:00:00"/>
    <d v="1899-12-30T20:41:00"/>
    <n v="2023"/>
  </r>
  <r>
    <n v="544"/>
    <s v="Data Analyst"/>
    <s v="Single choice"/>
    <x v="1"/>
    <x v="0"/>
    <s v="Lagos"/>
    <s v="South-West"/>
    <x v="0"/>
    <d v="2023-10-09T00:00:00"/>
    <d v="1899-12-30T18:40:00"/>
    <n v="2023"/>
  </r>
  <r>
    <n v="545"/>
    <s v="Web Developer"/>
    <s v="Single choice"/>
    <x v="0"/>
    <x v="0"/>
    <s v="Lagos"/>
    <s v="South-West"/>
    <x v="0"/>
    <d v="2023-11-09T00:00:00"/>
    <d v="1899-12-30T10:02:00"/>
    <n v="2023"/>
  </r>
  <r>
    <n v="546"/>
    <s v="Data Analyst and Web Developer"/>
    <s v="Multiple choices"/>
    <x v="0"/>
    <x v="0"/>
    <s v="Oyo"/>
    <s v="South-West"/>
    <x v="0"/>
    <d v="2023-11-09T00:00:00"/>
    <d v="1899-12-30T10:11:00"/>
    <n v="2023"/>
  </r>
  <r>
    <n v="547"/>
    <s v="Data Analyst"/>
    <s v="Single choice"/>
    <x v="0"/>
    <x v="0"/>
    <s v="Lagos"/>
    <s v="South-West"/>
    <x v="0"/>
    <d v="2023-11-09T00:00:00"/>
    <d v="1899-12-30T14:27:00"/>
    <n v="2023"/>
  </r>
  <r>
    <n v="548"/>
    <s v="Data Science"/>
    <s v="Single choice"/>
    <x v="0"/>
    <x v="2"/>
    <s v="Lagos"/>
    <s v="South-West"/>
    <x v="0"/>
    <d v="2023-11-09T00:00:00"/>
    <d v="1899-12-30T15:22:00"/>
    <n v="2023"/>
  </r>
  <r>
    <n v="549"/>
    <s v="Data Analyst"/>
    <s v="Single choice"/>
    <x v="0"/>
    <x v="0"/>
    <s v="Lagos"/>
    <s v="South-West"/>
    <x v="0"/>
    <d v="2023-11-09T00:00:00"/>
    <d v="1899-12-30T16:13:00"/>
    <n v="2023"/>
  </r>
  <r>
    <n v="550"/>
    <s v="Computer Science"/>
    <s v="Single choice"/>
    <x v="0"/>
    <x v="2"/>
    <s v="Lagos"/>
    <s v="South-West"/>
    <x v="0"/>
    <d v="2023-11-09T00:00:00"/>
    <d v="1899-12-30T18:41:00"/>
    <n v="2023"/>
  </r>
  <r>
    <n v="551"/>
    <s v="Business Analyst"/>
    <s v="Single choice"/>
    <x v="0"/>
    <x v="2"/>
    <s v="Lagos"/>
    <s v="South-West"/>
    <x v="0"/>
    <d v="2023-11-09T00:00:00"/>
    <d v="1899-12-30T20:46:00"/>
    <n v="2023"/>
  </r>
  <r>
    <n v="552"/>
    <s v="Web Developer"/>
    <s v="Single choice"/>
    <x v="0"/>
    <x v="0"/>
    <s v="Lagos"/>
    <s v="South-West"/>
    <x v="0"/>
    <d v="2023-11-09T00:00:00"/>
    <d v="1899-12-30T21:27:00"/>
    <n v="2023"/>
  </r>
  <r>
    <n v="553"/>
    <s v="Data Analyst"/>
    <s v="Single choice"/>
    <x v="0"/>
    <x v="3"/>
    <s v="Oyo"/>
    <s v="South-West"/>
    <x v="0"/>
    <d v="2023-11-09T00:00:00"/>
    <d v="1899-12-30T21:32:00"/>
    <n v="2023"/>
  </r>
  <r>
    <n v="554"/>
    <s v="Data Analyst"/>
    <s v="Single choice"/>
    <x v="0"/>
    <x v="3"/>
    <s v="Oyo"/>
    <s v="South-West"/>
    <x v="0"/>
    <d v="2023-11-09T00:00:00"/>
    <d v="1899-12-30T21:32:00"/>
    <n v="2023"/>
  </r>
  <r>
    <n v="555"/>
    <s v="Web Developer"/>
    <s v="Single choice"/>
    <x v="0"/>
    <x v="0"/>
    <s v="Lagos"/>
    <s v="South-West"/>
    <x v="0"/>
    <d v="2023-12-09T00:00:00"/>
    <d v="1899-12-30T10:28:00"/>
    <n v="2023"/>
  </r>
  <r>
    <n v="556"/>
    <s v="Tech Management"/>
    <s v="Single choice"/>
    <x v="1"/>
    <x v="2"/>
    <s v="Others"/>
    <s v="Others"/>
    <x v="1"/>
    <d v="2023-12-09T00:00:00"/>
    <d v="1899-12-30T15:55:00"/>
    <n v="2023"/>
  </r>
  <r>
    <n v="557"/>
    <s v="Data Scientist"/>
    <s v="Single choice"/>
    <x v="0"/>
    <x v="0"/>
    <s v="Others"/>
    <s v="Others"/>
    <x v="0"/>
    <d v="2023-12-09T00:00:00"/>
    <d v="1899-12-30T16:57:00"/>
    <n v="2023"/>
  </r>
  <r>
    <n v="558"/>
    <s v="Editing"/>
    <s v="Single choice"/>
    <x v="0"/>
    <x v="0"/>
    <s v="International"/>
    <s v="International"/>
    <x v="2"/>
    <d v="2023-09-13T00:00:00"/>
    <d v="1899-12-30T10:46:00"/>
    <n v="2023"/>
  </r>
  <r>
    <n v="559"/>
    <s v="Tech Management"/>
    <s v="Single choice"/>
    <x v="0"/>
    <x v="0"/>
    <s v="Lagos"/>
    <s v="South-West"/>
    <x v="0"/>
    <d v="2023-09-13T00:00:00"/>
    <d v="1899-12-30T11:16:00"/>
    <n v="2023"/>
  </r>
  <r>
    <n v="560"/>
    <s v="Tech Management"/>
    <s v="Single choice"/>
    <x v="0"/>
    <x v="0"/>
    <s v="Oyo"/>
    <s v="South-West"/>
    <x v="0"/>
    <d v="2023-09-13T00:00:00"/>
    <d v="1899-12-30T13:13:00"/>
    <n v="2023"/>
  </r>
  <r>
    <n v="561"/>
    <s v="Tech Management"/>
    <s v="Single choice"/>
    <x v="0"/>
    <x v="0"/>
    <s v="Lagos"/>
    <s v="South-West"/>
    <x v="0"/>
    <d v="2023-09-13T00:00:00"/>
    <d v="1899-12-30T15:51:00"/>
    <n v="2023"/>
  </r>
  <r>
    <n v="562"/>
    <s v="Data Analyst"/>
    <s v="Single choice"/>
    <x v="1"/>
    <x v="0"/>
    <s v="Lagos"/>
    <s v="South-West"/>
    <x v="0"/>
    <d v="2023-09-13T00:00:00"/>
    <d v="1899-12-30T17:34:00"/>
    <n v="2023"/>
  </r>
  <r>
    <n v="563"/>
    <s v="Others"/>
    <s v="Single choice"/>
    <x v="0"/>
    <x v="0"/>
    <s v="Lagos"/>
    <s v="South-West"/>
    <x v="0"/>
    <d v="2023-09-14T00:00:00"/>
    <d v="1899-12-30T04:21:00"/>
    <n v="2023"/>
  </r>
  <r>
    <n v="564"/>
    <s v="Data Analyst"/>
    <s v="Single choice"/>
    <x v="1"/>
    <x v="0"/>
    <s v="Lagos"/>
    <s v="South-West"/>
    <x v="0"/>
    <d v="2023-09-14T00:00:00"/>
    <d v="1899-12-30T10:14:00"/>
    <n v="2023"/>
  </r>
  <r>
    <n v="565"/>
    <s v="Web Developer"/>
    <s v="Single choice"/>
    <x v="1"/>
    <x v="0"/>
    <s v="Lagos"/>
    <s v="South-West"/>
    <x v="0"/>
    <d v="2023-09-14T00:00:00"/>
    <d v="1899-12-30T19:43:00"/>
    <n v="2023"/>
  </r>
  <r>
    <n v="566"/>
    <s v="Tech Management"/>
    <s v="Single choice"/>
    <x v="0"/>
    <x v="0"/>
    <s v="Ogun"/>
    <s v="South-West"/>
    <x v="0"/>
    <d v="2023-09-14T00:00:00"/>
    <d v="1899-12-30T20:54:00"/>
    <n v="2023"/>
  </r>
  <r>
    <n v="567"/>
    <s v="Web Developer"/>
    <s v="Single choice"/>
    <x v="0"/>
    <x v="0"/>
    <s v="Lagos"/>
    <s v="South-West"/>
    <x v="0"/>
    <d v="2023-09-15T00:00:00"/>
    <d v="1899-12-30T07:59:00"/>
    <n v="2023"/>
  </r>
  <r>
    <n v="568"/>
    <s v="UI/UX and Web Developer"/>
    <s v="Multiple choices"/>
    <x v="1"/>
    <x v="1"/>
    <s v="Lagos"/>
    <s v="South-West"/>
    <x v="0"/>
    <d v="2023-09-15T00:00:00"/>
    <d v="1899-12-30T19:52:00"/>
    <n v="2023"/>
  </r>
  <r>
    <n v="569"/>
    <s v="Tech Management"/>
    <s v="Single choice"/>
    <x v="1"/>
    <x v="0"/>
    <s v="Lagos"/>
    <s v="South-West"/>
    <x v="0"/>
    <d v="2023-09-16T00:00:00"/>
    <d v="1899-12-30T06:52:00"/>
    <n v="2023"/>
  </r>
  <r>
    <n v="570"/>
    <s v="Data Analyst"/>
    <s v="Single choice"/>
    <x v="0"/>
    <x v="0"/>
    <s v="Ogun"/>
    <s v="South-West"/>
    <x v="0"/>
    <d v="2023-09-16T00:00:00"/>
    <d v="1899-12-30T11:33:00"/>
    <n v="2023"/>
  </r>
  <r>
    <n v="571"/>
    <s v="Data Analyst"/>
    <s v="Single choice"/>
    <x v="0"/>
    <x v="0"/>
    <s v="Rivers"/>
    <s v="South-South"/>
    <x v="0"/>
    <d v="2023-09-16T00:00:00"/>
    <d v="1899-12-30T14:41:00"/>
    <n v="2023"/>
  </r>
  <r>
    <n v="572"/>
    <s v="Web Developer"/>
    <s v="Single choice"/>
    <x v="1"/>
    <x v="0"/>
    <s v="Edo"/>
    <s v="South-South"/>
    <x v="0"/>
    <d v="2023-09-18T00:00:00"/>
    <d v="1899-12-30T04:18:00"/>
    <n v="2023"/>
  </r>
  <r>
    <n v="573"/>
    <s v="Data Analyst"/>
    <s v="Single choice"/>
    <x v="0"/>
    <x v="2"/>
    <s v="Abia"/>
    <s v="South-East"/>
    <x v="0"/>
    <d v="2023-09-19T00:00:00"/>
    <d v="1899-12-30T21:07:00"/>
    <n v="2023"/>
  </r>
  <r>
    <n v="574"/>
    <s v="Data Analyst"/>
    <s v="Single choice"/>
    <x v="0"/>
    <x v="0"/>
    <s v="Lagos"/>
    <s v="South-West"/>
    <x v="0"/>
    <d v="2023-09-21T00:00:00"/>
    <d v="1899-12-30T15:07:00"/>
    <n v="2023"/>
  </r>
  <r>
    <n v="575"/>
    <s v="Software Developer"/>
    <s v="Single choice"/>
    <x v="1"/>
    <x v="0"/>
    <s v="Anambra"/>
    <s v="South-East"/>
    <x v="0"/>
    <d v="2023-09-22T00:00:00"/>
    <d v="1899-12-30T15:55:00"/>
    <n v="2023"/>
  </r>
  <r>
    <n v="576"/>
    <s v="Web Developer"/>
    <s v="Single choice"/>
    <x v="0"/>
    <x v="0"/>
    <s v="International"/>
    <s v="International"/>
    <x v="2"/>
    <d v="2023-09-28T00:00:00"/>
    <d v="1899-12-30T08:05:00"/>
    <n v="2023"/>
  </r>
  <r>
    <n v="577"/>
    <s v="Web Developer"/>
    <s v="Single choice"/>
    <x v="0"/>
    <x v="2"/>
    <s v="Lagos"/>
    <s v="South-West"/>
    <x v="0"/>
    <d v="2023-09-28T00:00:00"/>
    <d v="1899-12-30T08:12:00"/>
    <n v="2023"/>
  </r>
  <r>
    <n v="578"/>
    <s v="Data Analyst"/>
    <s v="Single choice"/>
    <x v="0"/>
    <x v="2"/>
    <s v="Others"/>
    <s v="Others"/>
    <x v="1"/>
    <d v="2023-09-28T00:00:00"/>
    <d v="1899-12-30T08:13:00"/>
    <n v="2023"/>
  </r>
  <r>
    <n v="579"/>
    <s v="Medical Laboratory Science"/>
    <s v="Single choice"/>
    <x v="0"/>
    <x v="0"/>
    <s v="Others"/>
    <s v="Others"/>
    <x v="0"/>
    <d v="2023-09-28T00:00:00"/>
    <d v="1899-12-30T08:30:00"/>
    <n v="2023"/>
  </r>
  <r>
    <n v="580"/>
    <s v="Shoe Making"/>
    <s v="Single choice"/>
    <x v="0"/>
    <x v="0"/>
    <s v="Oyo"/>
    <s v="South-West"/>
    <x v="0"/>
    <d v="2023-09-28T00:00:00"/>
    <d v="1899-12-30T08:55:00"/>
    <n v="2023"/>
  </r>
  <r>
    <n v="581"/>
    <s v="Business Analyst"/>
    <s v="Single choice"/>
    <x v="0"/>
    <x v="0"/>
    <s v="Lagos"/>
    <s v="South-West"/>
    <x v="0"/>
    <d v="2023-09-28T00:00:00"/>
    <d v="1899-12-30T09:40:00"/>
    <n v="2023"/>
  </r>
  <r>
    <n v="582"/>
    <s v="Data Analyst"/>
    <s v="Single choice"/>
    <x v="0"/>
    <x v="0"/>
    <s v="Lagos"/>
    <s v="South-West"/>
    <x v="0"/>
    <d v="2023-09-28T00:00:00"/>
    <d v="1899-12-30T10:40:00"/>
    <n v="2023"/>
  </r>
  <r>
    <n v="583"/>
    <s v="UI/UX design"/>
    <s v="Single choice"/>
    <x v="1"/>
    <x v="1"/>
    <s v="Lagos"/>
    <s v="South-West"/>
    <x v="0"/>
    <d v="2023-09-28T00:00:00"/>
    <d v="1899-12-30T14:52:00"/>
    <n v="2023"/>
  </r>
  <r>
    <n v="584"/>
    <s v="Web Developer"/>
    <s v="Single choice"/>
    <x v="0"/>
    <x v="0"/>
    <s v="Lagos"/>
    <s v="South-West"/>
    <x v="0"/>
    <d v="2023-09-28T00:00:00"/>
    <d v="1899-12-30T15:16:00"/>
    <n v="2023"/>
  </r>
  <r>
    <n v="585"/>
    <s v="Data Analyst"/>
    <s v="Single choice"/>
    <x v="0"/>
    <x v="0"/>
    <s v="Lagos"/>
    <s v="South-West"/>
    <x v="0"/>
    <d v="2023-09-28T00:00:00"/>
    <d v="1899-12-30T21:49:00"/>
    <n v="2023"/>
  </r>
  <r>
    <n v="586"/>
    <s v="Web Developer"/>
    <s v="Single choice"/>
    <x v="0"/>
    <x v="2"/>
    <s v="Lagos"/>
    <s v="South-West"/>
    <x v="0"/>
    <d v="2023-09-30T00:00:00"/>
    <d v="1899-12-30T20:46:00"/>
    <n v="2023"/>
  </r>
  <r>
    <n v="587"/>
    <s v="Business Analyst"/>
    <s v="Single choice"/>
    <x v="0"/>
    <x v="0"/>
    <s v="Lagos"/>
    <s v="South-West"/>
    <x v="0"/>
    <d v="2023-10-30T00:00:00"/>
    <d v="1899-12-30T17:50:00"/>
    <n v="2023"/>
  </r>
  <r>
    <n v="588"/>
    <s v="Web Developer"/>
    <s v="Single choice"/>
    <x v="1"/>
    <x v="0"/>
    <s v="Abia"/>
    <s v="South-East"/>
    <x v="0"/>
    <d v="2023-10-30T00:00:00"/>
    <d v="1899-12-30T17:51:00"/>
    <n v="2023"/>
  </r>
  <r>
    <n v="589"/>
    <s v="Business Analyst"/>
    <s v="Single choice"/>
    <x v="1"/>
    <x v="1"/>
    <s v="Lagos"/>
    <s v="South-West"/>
    <x v="0"/>
    <d v="2023-10-30T00:00:00"/>
    <d v="1899-12-30T17:51:00"/>
    <n v="2023"/>
  </r>
  <r>
    <n v="590"/>
    <s v="Data Analyst"/>
    <s v="Single choice"/>
    <x v="0"/>
    <x v="0"/>
    <s v="Others"/>
    <s v="Others"/>
    <x v="0"/>
    <d v="2023-10-30T00:00:00"/>
    <d v="1899-12-30T17:51:00"/>
    <n v="2023"/>
  </r>
  <r>
    <n v="591"/>
    <s v="Data Scientist"/>
    <s v="Single choice"/>
    <x v="1"/>
    <x v="0"/>
    <s v="Lagos"/>
    <s v="South-West"/>
    <x v="0"/>
    <d v="2023-10-30T00:00:00"/>
    <d v="1899-12-30T17:52:00"/>
    <n v="2023"/>
  </r>
  <r>
    <n v="592"/>
    <s v="Graphic Design"/>
    <s v="Single choice"/>
    <x v="0"/>
    <x v="0"/>
    <s v="Kwara"/>
    <s v="North-Central"/>
    <x v="0"/>
    <d v="2023-10-30T00:00:00"/>
    <d v="1899-12-30T17:53:00"/>
    <n v="2023"/>
  </r>
  <r>
    <n v="593"/>
    <s v="Business Analyst"/>
    <s v="Single choice"/>
    <x v="1"/>
    <x v="0"/>
    <s v="Oyo"/>
    <s v="South-West"/>
    <x v="0"/>
    <d v="2023-10-30T00:00:00"/>
    <d v="1899-12-30T17:53:00"/>
    <n v="2023"/>
  </r>
  <r>
    <n v="594"/>
    <s v="Data Analyst"/>
    <s v="Single choice"/>
    <x v="0"/>
    <x v="0"/>
    <s v="Others"/>
    <s v="Others"/>
    <x v="0"/>
    <d v="2023-10-30T00:00:00"/>
    <d v="1899-12-30T17:53:00"/>
    <n v="2023"/>
  </r>
  <r>
    <n v="595"/>
    <s v="Machine Learning"/>
    <s v="Single choice"/>
    <x v="0"/>
    <x v="2"/>
    <s v="Ogun"/>
    <s v="South-West"/>
    <x v="0"/>
    <d v="2023-10-30T00:00:00"/>
    <d v="1899-12-30T17:54:00"/>
    <n v="2023"/>
  </r>
  <r>
    <n v="596"/>
    <s v="Data Science"/>
    <s v="Single choice"/>
    <x v="0"/>
    <x v="0"/>
    <s v="Ondo"/>
    <s v="South-West"/>
    <x v="0"/>
    <d v="2023-10-30T00:00:00"/>
    <d v="1899-12-30T17:54:00"/>
    <n v="2023"/>
  </r>
  <r>
    <n v="597"/>
    <s v="Business Analyst"/>
    <s v="Single choice"/>
    <x v="0"/>
    <x v="0"/>
    <s v="Lagos"/>
    <s v="South-West"/>
    <x v="0"/>
    <d v="2023-10-30T00:00:00"/>
    <d v="1899-12-30T17:55:00"/>
    <n v="2023"/>
  </r>
  <r>
    <n v="598"/>
    <s v="Tech Management"/>
    <s v="Single choice"/>
    <x v="0"/>
    <x v="0"/>
    <s v="Osun"/>
    <s v="South-West"/>
    <x v="0"/>
    <d v="2023-10-30T00:00:00"/>
    <d v="1899-12-30T17:56:00"/>
    <n v="2023"/>
  </r>
  <r>
    <n v="599"/>
    <s v="Business Analyst Ui/Ux"/>
    <s v="Multiple choices"/>
    <x v="0"/>
    <x v="0"/>
    <s v="Lagos"/>
    <s v="South-West"/>
    <x v="0"/>
    <d v="2023-10-30T00:00:00"/>
    <d v="1899-12-30T18:00:00"/>
    <n v="2023"/>
  </r>
  <r>
    <n v="600"/>
    <s v="Data Analyst"/>
    <s v="Single choice"/>
    <x v="0"/>
    <x v="2"/>
    <s v="Anambra"/>
    <s v="South-East"/>
    <x v="0"/>
    <d v="2023-10-30T00:00:00"/>
    <d v="1899-12-30T18:01:00"/>
    <n v="2023"/>
  </r>
  <r>
    <n v="601"/>
    <s v="Business Analyst"/>
    <s v="Single choice"/>
    <x v="0"/>
    <x v="0"/>
    <s v="Ondo"/>
    <s v="South-West"/>
    <x v="0"/>
    <d v="2023-10-30T00:00:00"/>
    <d v="1899-12-30T18:01:00"/>
    <n v="2023"/>
  </r>
  <r>
    <n v="602"/>
    <s v="Data Science"/>
    <s v="Single choice"/>
    <x v="0"/>
    <x v="0"/>
    <s v="Lagos"/>
    <s v="South-West"/>
    <x v="0"/>
    <d v="2023-10-30T00:00:00"/>
    <d v="1899-12-30T18:01:00"/>
    <n v="2023"/>
  </r>
  <r>
    <n v="603"/>
    <s v="Data Analyst"/>
    <s v="Single choice"/>
    <x v="0"/>
    <x v="0"/>
    <s v="Lagos"/>
    <s v="South-West"/>
    <x v="0"/>
    <d v="2023-10-30T00:00:00"/>
    <d v="1899-12-30T18:02:00"/>
    <n v="2023"/>
  </r>
  <r>
    <n v="604"/>
    <s v="Business Analyst"/>
    <s v="Single choice"/>
    <x v="0"/>
    <x v="0"/>
    <s v="Lagos"/>
    <s v="South-West"/>
    <x v="0"/>
    <d v="2023-10-30T00:00:00"/>
    <d v="1899-12-30T18:05:00"/>
    <n v="2023"/>
  </r>
  <r>
    <n v="605"/>
    <s v="Data Analyst"/>
    <s v="Single choice"/>
    <x v="0"/>
    <x v="0"/>
    <s v="Lagos"/>
    <s v="South-West"/>
    <x v="0"/>
    <d v="2023-10-30T00:00:00"/>
    <d v="1899-12-30T18:05:00"/>
    <n v="2023"/>
  </r>
  <r>
    <n v="606"/>
    <s v="Broad knowledge about tech"/>
    <s v="Single choice"/>
    <x v="0"/>
    <x v="0"/>
    <s v="Kwara"/>
    <s v="North-Central"/>
    <x v="0"/>
    <d v="2023-10-30T00:00:00"/>
    <d v="1899-12-30T18:06:00"/>
    <n v="2023"/>
  </r>
  <r>
    <n v="607"/>
    <s v="Data Analyst"/>
    <s v="Single choice"/>
    <x v="0"/>
    <x v="0"/>
    <s v="Ondo"/>
    <s v="South-West"/>
    <x v="0"/>
    <d v="2023-10-30T00:00:00"/>
    <d v="1899-12-30T18:11:00"/>
    <n v="2023"/>
  </r>
  <r>
    <n v="608"/>
    <s v="Graphic Design"/>
    <s v="Single choice"/>
    <x v="1"/>
    <x v="0"/>
    <s v="Ondo"/>
    <s v="South-West"/>
    <x v="0"/>
    <d v="2023-10-30T00:00:00"/>
    <d v="1899-12-30T18:15:00"/>
    <n v="2023"/>
  </r>
  <r>
    <n v="609"/>
    <s v="Business Analyst"/>
    <s v="Single choice"/>
    <x v="1"/>
    <x v="0"/>
    <s v="Lagos"/>
    <s v="South-West"/>
    <x v="0"/>
    <d v="2023-10-30T00:00:00"/>
    <d v="1899-12-30T18:16:00"/>
    <n v="2023"/>
  </r>
  <r>
    <n v="610"/>
    <s v="Data Science"/>
    <s v="Single choice"/>
    <x v="0"/>
    <x v="0"/>
    <s v="Others"/>
    <s v="Others"/>
    <x v="0"/>
    <d v="2023-10-30T00:00:00"/>
    <d v="1899-12-30T18:17:00"/>
    <n v="2023"/>
  </r>
  <r>
    <n v="611"/>
    <s v="Cybersecurity"/>
    <s v="Single choice"/>
    <x v="1"/>
    <x v="0"/>
    <s v="Lagos"/>
    <s v="South-West"/>
    <x v="0"/>
    <d v="2023-10-30T00:00:00"/>
    <d v="1899-12-30T18:20:00"/>
    <n v="2023"/>
  </r>
  <r>
    <n v="612"/>
    <s v="Data Analyst"/>
    <s v="Single choice"/>
    <x v="1"/>
    <x v="0"/>
    <s v="Ondo"/>
    <s v="South-West"/>
    <x v="0"/>
    <d v="2023-10-30T00:00:00"/>
    <d v="1899-12-30T18:21:00"/>
    <n v="2023"/>
  </r>
  <r>
    <n v="613"/>
    <s v="Data Analyst"/>
    <s v="Single choice"/>
    <x v="0"/>
    <x v="0"/>
    <s v="Ondo"/>
    <s v="South-West"/>
    <x v="0"/>
    <d v="2023-10-30T00:00:00"/>
    <d v="1899-12-30T18:23:00"/>
    <n v="2023"/>
  </r>
  <r>
    <n v="614"/>
    <s v="Data Analyst"/>
    <s v="Single choice"/>
    <x v="1"/>
    <x v="0"/>
    <s v="Lagos"/>
    <s v="South-West"/>
    <x v="0"/>
    <d v="2023-10-30T00:00:00"/>
    <d v="1899-12-30T18:28:00"/>
    <n v="2023"/>
  </r>
  <r>
    <n v="615"/>
    <s v="Data Analyst"/>
    <s v="Single choice"/>
    <x v="1"/>
    <x v="0"/>
    <s v="Lagos"/>
    <s v="South-West"/>
    <x v="0"/>
    <d v="2023-10-30T00:00:00"/>
    <d v="1899-12-30T18:32:00"/>
    <n v="2023"/>
  </r>
  <r>
    <n v="616"/>
    <s v="Cybersecurity"/>
    <s v="Single choice"/>
    <x v="1"/>
    <x v="0"/>
    <s v="Osun"/>
    <s v="South-West"/>
    <x v="0"/>
    <d v="2023-10-30T00:00:00"/>
    <d v="1899-12-30T18:35:00"/>
    <n v="2023"/>
  </r>
  <r>
    <n v="617"/>
    <s v="Data Analyst"/>
    <s v="Single choice"/>
    <x v="0"/>
    <x v="2"/>
    <s v="Kwara"/>
    <s v="North-Central"/>
    <x v="0"/>
    <d v="2023-10-30T00:00:00"/>
    <d v="1899-12-30T18:36:00"/>
    <n v="2023"/>
  </r>
  <r>
    <n v="618"/>
    <s v="Web Developer"/>
    <s v="Single choice"/>
    <x v="1"/>
    <x v="0"/>
    <s v="Others"/>
    <s v="Others"/>
    <x v="0"/>
    <d v="2023-10-30T00:00:00"/>
    <d v="1899-12-30T18:37:00"/>
    <n v="2023"/>
  </r>
  <r>
    <n v="619"/>
    <s v="Web Developer"/>
    <s v="Single choice"/>
    <x v="1"/>
    <x v="0"/>
    <s v="Anambra"/>
    <s v="South-East"/>
    <x v="0"/>
    <d v="2023-10-30T00:00:00"/>
    <d v="1899-12-30T18:45:00"/>
    <n v="2023"/>
  </r>
  <r>
    <n v="620"/>
    <s v="Content Writing"/>
    <s v="Single choice"/>
    <x v="0"/>
    <x v="0"/>
    <s v="Lagos"/>
    <s v="South-West"/>
    <x v="0"/>
    <d v="2023-10-30T00:00:00"/>
    <d v="1899-12-30T18:51:00"/>
    <n v="2023"/>
  </r>
  <r>
    <n v="621"/>
    <s v="Data Analyst"/>
    <s v="Single choice"/>
    <x v="0"/>
    <x v="2"/>
    <s v="Others"/>
    <s v="Others"/>
    <x v="1"/>
    <d v="2023-10-30T00:00:00"/>
    <d v="1899-12-30T18:59:00"/>
    <n v="2023"/>
  </r>
  <r>
    <n v="622"/>
    <s v="Business Analyst"/>
    <s v="Single choice"/>
    <x v="1"/>
    <x v="1"/>
    <s v="Ondo"/>
    <s v="South-West"/>
    <x v="0"/>
    <d v="2023-10-30T00:00:00"/>
    <d v="1899-12-30T19:00:00"/>
    <n v="2023"/>
  </r>
  <r>
    <n v="623"/>
    <s v="Lead Generation"/>
    <s v="Single choice"/>
    <x v="0"/>
    <x v="0"/>
    <s v="Bauchi"/>
    <s v="North-East"/>
    <x v="0"/>
    <d v="2023-10-30T00:00:00"/>
    <d v="1899-12-30T19:09:00"/>
    <n v="2023"/>
  </r>
  <r>
    <n v="624"/>
    <s v="Data Analyst"/>
    <s v="Single choice"/>
    <x v="1"/>
    <x v="0"/>
    <s v="Oyo"/>
    <s v="South-West"/>
    <x v="0"/>
    <d v="2023-10-30T00:00:00"/>
    <d v="1899-12-30T19:21:00"/>
    <n v="2023"/>
  </r>
  <r>
    <n v="625"/>
    <s v="Data Analyst"/>
    <s v="Single choice"/>
    <x v="0"/>
    <x v="0"/>
    <s v="Oyo"/>
    <s v="South-West"/>
    <x v="0"/>
    <d v="2023-10-30T00:00:00"/>
    <d v="1899-12-30T19:24:00"/>
    <n v="2023"/>
  </r>
  <r>
    <n v="626"/>
    <s v="Data Analyst"/>
    <s v="Single choice"/>
    <x v="0"/>
    <x v="2"/>
    <s v="Anambra"/>
    <s v="South-East"/>
    <x v="0"/>
    <d v="2023-10-30T00:00:00"/>
    <d v="1899-12-30T20:04:00"/>
    <n v="2023"/>
  </r>
  <r>
    <n v="627"/>
    <s v="Data Analyst"/>
    <s v="Single choice"/>
    <x v="0"/>
    <x v="0"/>
    <s v="Oyo"/>
    <s v="South-West"/>
    <x v="0"/>
    <d v="2023-10-30T00:00:00"/>
    <d v="1899-12-30T20:06:00"/>
    <n v="2023"/>
  </r>
  <r>
    <n v="628"/>
    <s v="Data analytics graphics design"/>
    <s v="Multiple choices"/>
    <x v="1"/>
    <x v="0"/>
    <s v="Ogun"/>
    <s v="South-West"/>
    <x v="0"/>
    <d v="2023-10-30T00:00:00"/>
    <d v="1899-12-30T20:08:00"/>
    <n v="2023"/>
  </r>
  <r>
    <n v="629"/>
    <s v="Content Writing"/>
    <s v="Single choice"/>
    <x v="1"/>
    <x v="0"/>
    <s v="Oyo"/>
    <s v="South-West"/>
    <x v="0"/>
    <d v="2023-10-30T00:00:00"/>
    <d v="1899-12-30T20:20:00"/>
    <n v="2023"/>
  </r>
  <r>
    <n v="630"/>
    <s v="Graphic Design"/>
    <s v="Single choice"/>
    <x v="1"/>
    <x v="0"/>
    <s v="FCT"/>
    <s v="North-Central"/>
    <x v="0"/>
    <d v="2023-10-30T00:00:00"/>
    <d v="1899-12-30T20:44:00"/>
    <n v="2023"/>
  </r>
  <r>
    <n v="631"/>
    <s v="Business Analyst"/>
    <s v="Single choice"/>
    <x v="0"/>
    <x v="0"/>
    <s v="Edo"/>
    <s v="South-South"/>
    <x v="0"/>
    <d v="2023-10-30T00:00:00"/>
    <d v="1899-12-30T20:47:00"/>
    <n v="2023"/>
  </r>
  <r>
    <n v="632"/>
    <s v="Tech Management"/>
    <s v="Single choice"/>
    <x v="0"/>
    <x v="1"/>
    <s v="Lagos"/>
    <s v="South-West"/>
    <x v="0"/>
    <d v="2023-10-30T00:00:00"/>
    <d v="1899-12-30T21:01:00"/>
    <n v="2023"/>
  </r>
  <r>
    <n v="633"/>
    <s v="Web Developer"/>
    <s v="Single choice"/>
    <x v="1"/>
    <x v="0"/>
    <s v="Kwara"/>
    <s v="North-Central"/>
    <x v="0"/>
    <d v="2023-10-30T00:00:00"/>
    <d v="1899-12-30T21:05:00"/>
    <n v="2023"/>
  </r>
  <r>
    <n v="634"/>
    <s v="Data Analyst"/>
    <s v="Single choice"/>
    <x v="1"/>
    <x v="0"/>
    <s v="Ondo"/>
    <s v="South-West"/>
    <x v="0"/>
    <d v="2023-10-30T00:00:00"/>
    <d v="1899-12-30T21:28:00"/>
    <n v="2023"/>
  </r>
  <r>
    <n v="635"/>
    <s v="Graphic Design"/>
    <s v="Single choice"/>
    <x v="1"/>
    <x v="1"/>
    <s v="Others"/>
    <s v="Others"/>
    <x v="0"/>
    <d v="2023-10-30T00:00:00"/>
    <d v="1899-12-30T22:05:00"/>
    <n v="2023"/>
  </r>
  <r>
    <n v="636"/>
    <s v="Digital Marketing"/>
    <s v="Single choice"/>
    <x v="0"/>
    <x v="2"/>
    <s v="Lagos"/>
    <s v="South-West"/>
    <x v="0"/>
    <d v="2023-10-30T00:00:00"/>
    <d v="1899-12-30T22:06:00"/>
    <n v="2023"/>
  </r>
  <r>
    <n v="637"/>
    <s v="Data Analyst"/>
    <s v="Single choice"/>
    <x v="0"/>
    <x v="0"/>
    <s v="Ogun"/>
    <s v="South-West"/>
    <x v="0"/>
    <d v="2023-10-30T00:00:00"/>
    <d v="1899-12-30T22:40:00"/>
    <n v="2023"/>
  </r>
  <r>
    <n v="638"/>
    <s v="Data Analyst"/>
    <s v="Single choice"/>
    <x v="0"/>
    <x v="0"/>
    <s v="Lagos"/>
    <s v="South-West"/>
    <x v="0"/>
    <d v="2023-10-30T00:00:00"/>
    <d v="1899-12-30T23:31:00"/>
    <n v="2023"/>
  </r>
  <r>
    <n v="639"/>
    <s v="Data Analyst"/>
    <s v="Single choice"/>
    <x v="0"/>
    <x v="0"/>
    <s v="Lagos"/>
    <s v="South-West"/>
    <x v="0"/>
    <d v="2023-10-31T00:00:00"/>
    <d v="1899-12-30T04:19:00"/>
    <n v="2023"/>
  </r>
  <r>
    <n v="640"/>
    <s v="Programming and Coding"/>
    <s v="Multiple choices"/>
    <x v="0"/>
    <x v="0"/>
    <s v="Ondo"/>
    <s v="South-West"/>
    <x v="0"/>
    <d v="2023-10-31T00:00:00"/>
    <d v="1899-12-30T04:48:00"/>
    <n v="2023"/>
  </r>
  <r>
    <n v="641"/>
    <s v="Data Analyst"/>
    <s v="Single choice"/>
    <x v="0"/>
    <x v="0"/>
    <s v="Ogun"/>
    <s v="South-West"/>
    <x v="0"/>
    <d v="2023-10-31T00:00:00"/>
    <d v="1899-12-30T05:04:00"/>
    <n v="2023"/>
  </r>
  <r>
    <n v="642"/>
    <s v="Data Analyst"/>
    <s v="Single choice"/>
    <x v="0"/>
    <x v="0"/>
    <s v="Oyo"/>
    <s v="South-West"/>
    <x v="0"/>
    <d v="2023-10-31T00:00:00"/>
    <d v="1899-12-30T06:12:00"/>
    <n v="2023"/>
  </r>
  <r>
    <n v="643"/>
    <s v="Data Analyst"/>
    <s v="Single choice"/>
    <x v="0"/>
    <x v="0"/>
    <s v="Oyo"/>
    <s v="South-West"/>
    <x v="0"/>
    <d v="2023-10-31T00:00:00"/>
    <d v="1899-12-30T07:46:00"/>
    <n v="2023"/>
  </r>
  <r>
    <n v="644"/>
    <s v="Data Science"/>
    <s v="Single choice"/>
    <x v="0"/>
    <x v="0"/>
    <s v="Ogun"/>
    <s v="South-West"/>
    <x v="0"/>
    <d v="2023-10-31T00:00:00"/>
    <d v="1899-12-30T07:50:00"/>
    <n v="2023"/>
  </r>
  <r>
    <n v="645"/>
    <s v="Data Analyst"/>
    <s v="Single choice"/>
    <x v="0"/>
    <x v="0"/>
    <s v="Ondo"/>
    <s v="South-West"/>
    <x v="0"/>
    <d v="2023-10-31T00:00:00"/>
    <d v="1899-12-30T08:15:00"/>
    <n v="2023"/>
  </r>
  <r>
    <n v="646"/>
    <s v="Data Analyst"/>
    <s v="Single choice"/>
    <x v="0"/>
    <x v="0"/>
    <s v="Lagos"/>
    <s v="South-West"/>
    <x v="0"/>
    <d v="2023-10-31T00:00:00"/>
    <d v="1899-12-30T08:25:00"/>
    <n v="2023"/>
  </r>
  <r>
    <n v="647"/>
    <s v="Graphic Design"/>
    <s v="Single choice"/>
    <x v="1"/>
    <x v="2"/>
    <s v="Rivers"/>
    <s v="South-South"/>
    <x v="0"/>
    <d v="2023-10-31T00:00:00"/>
    <d v="1899-12-30T08:57:00"/>
    <n v="2023"/>
  </r>
  <r>
    <n v="648"/>
    <s v="Programming and Data Analysis"/>
    <s v="Multiple choices"/>
    <x v="1"/>
    <x v="0"/>
    <s v="Lagos"/>
    <s v="South-West"/>
    <x v="0"/>
    <d v="2023-10-31T00:00:00"/>
    <d v="1899-12-30T09:05:00"/>
    <n v="2023"/>
  </r>
  <r>
    <n v="649"/>
    <s v="Data Analyst"/>
    <s v="Single choice"/>
    <x v="0"/>
    <x v="0"/>
    <s v="Lagos"/>
    <s v="South-West"/>
    <x v="0"/>
    <d v="2023-10-31T00:00:00"/>
    <d v="1899-12-30T09:11:00"/>
    <n v="2023"/>
  </r>
  <r>
    <n v="650"/>
    <s v="Data Analyst"/>
    <s v="Single choice"/>
    <x v="0"/>
    <x v="0"/>
    <s v="Enugu"/>
    <s v="South-East"/>
    <x v="0"/>
    <d v="2023-10-31T00:00:00"/>
    <d v="1899-12-30T09:22:00"/>
    <n v="2023"/>
  </r>
  <r>
    <n v="651"/>
    <s v="Digital Marketing"/>
    <s v="Single choice"/>
    <x v="0"/>
    <x v="0"/>
    <s v="Lagos"/>
    <s v="South-West"/>
    <x v="0"/>
    <d v="2023-10-31T00:00:00"/>
    <d v="1899-12-30T09:23:00"/>
    <n v="2023"/>
  </r>
  <r>
    <n v="652"/>
    <s v="Data Analyst"/>
    <s v="Single choice"/>
    <x v="0"/>
    <x v="2"/>
    <s v="Lagos"/>
    <s v="South-West"/>
    <x v="0"/>
    <d v="2023-10-31T00:00:00"/>
    <d v="1899-12-30T09:26:00"/>
    <n v="2023"/>
  </r>
  <r>
    <n v="653"/>
    <s v="Data Analyst"/>
    <s v="Single choice"/>
    <x v="0"/>
    <x v="0"/>
    <s v="Lagos"/>
    <s v="South-West"/>
    <x v="0"/>
    <d v="2023-10-31T00:00:00"/>
    <d v="1899-12-30T09:27:00"/>
    <n v="2023"/>
  </r>
  <r>
    <n v="654"/>
    <s v="Business Analyst"/>
    <s v="Single choice"/>
    <x v="0"/>
    <x v="0"/>
    <s v="Kwara"/>
    <s v="North-Central"/>
    <x v="0"/>
    <d v="2023-10-31T00:00:00"/>
    <d v="1899-12-30T09:28:00"/>
    <n v="2023"/>
  </r>
  <r>
    <n v="655"/>
    <s v="Web Developer"/>
    <s v="Single choice"/>
    <x v="0"/>
    <x v="0"/>
    <s v="Ebonyi"/>
    <s v="South-East"/>
    <x v="0"/>
    <d v="2023-10-31T00:00:00"/>
    <d v="1899-12-30T09:39:00"/>
    <n v="2023"/>
  </r>
  <r>
    <n v="656"/>
    <s v="Fashion and Business"/>
    <s v="Multiple choices"/>
    <x v="0"/>
    <x v="1"/>
    <s v="Lagos"/>
    <s v="South-West"/>
    <x v="0"/>
    <d v="2023-10-31T00:00:00"/>
    <d v="1899-12-30T10:19:00"/>
    <n v="2023"/>
  </r>
  <r>
    <n v="657"/>
    <s v="UI/UX"/>
    <s v="Single choice"/>
    <x v="0"/>
    <x v="1"/>
    <s v="Others"/>
    <s v="Others"/>
    <x v="0"/>
    <d v="2023-10-31T00:00:00"/>
    <d v="1899-12-30T10:22:00"/>
    <n v="2023"/>
  </r>
  <r>
    <n v="658"/>
    <s v="Data Analyst"/>
    <s v="Single choice"/>
    <x v="0"/>
    <x v="0"/>
    <s v="Rivers"/>
    <s v="South-South"/>
    <x v="0"/>
    <d v="2023-10-31T00:00:00"/>
    <d v="1899-12-30T10:52:00"/>
    <n v="2023"/>
  </r>
  <r>
    <n v="659"/>
    <s v="Business Analyst"/>
    <s v="Single choice"/>
    <x v="0"/>
    <x v="0"/>
    <s v="Osun"/>
    <s v="South-West"/>
    <x v="0"/>
    <d v="2023-10-31T00:00:00"/>
    <d v="1899-12-30T11:38:00"/>
    <n v="2023"/>
  </r>
  <r>
    <n v="660"/>
    <s v="Data Analyst"/>
    <s v="Single choice"/>
    <x v="0"/>
    <x v="0"/>
    <s v="Oyo"/>
    <s v="South-West"/>
    <x v="0"/>
    <d v="2023-10-31T00:00:00"/>
    <d v="1899-12-30T11:55:00"/>
    <n v="2023"/>
  </r>
  <r>
    <n v="661"/>
    <s v="Data Analyst"/>
    <s v="Single choice"/>
    <x v="0"/>
    <x v="0"/>
    <s v="Enugu"/>
    <s v="South-East"/>
    <x v="0"/>
    <d v="2023-10-31T00:00:00"/>
    <d v="1899-12-30T12:31:00"/>
    <n v="2023"/>
  </r>
  <r>
    <n v="662"/>
    <s v="Web Developer"/>
    <s v="Single choice"/>
    <x v="0"/>
    <x v="0"/>
    <s v="Osun"/>
    <s v="South-West"/>
    <x v="0"/>
    <d v="2023-10-31T00:00:00"/>
    <d v="1899-12-30T12:56:00"/>
    <n v="2023"/>
  </r>
  <r>
    <n v="663"/>
    <s v="Data Analyst"/>
    <s v="Single choice"/>
    <x v="1"/>
    <x v="0"/>
    <s v="Lagos"/>
    <s v="South-West"/>
    <x v="0"/>
    <d v="2023-10-31T00:00:00"/>
    <d v="1899-12-30T13:29:00"/>
    <n v="2023"/>
  </r>
  <r>
    <n v="664"/>
    <s v="Data Analyst"/>
    <s v="Single choice"/>
    <x v="1"/>
    <x v="0"/>
    <s v="Benue"/>
    <s v="North-Central"/>
    <x v="0"/>
    <d v="2023-10-31T00:00:00"/>
    <d v="1899-12-30T13:31:00"/>
    <n v="2023"/>
  </r>
  <r>
    <n v="665"/>
    <s v="Content Writing"/>
    <s v="Single choice"/>
    <x v="0"/>
    <x v="3"/>
    <s v="Oyo"/>
    <s v="South-West"/>
    <x v="0"/>
    <d v="2023-10-31T00:00:00"/>
    <d v="1899-12-30T13:41:00"/>
    <n v="2023"/>
  </r>
  <r>
    <n v="666"/>
    <s v="Business Analyst"/>
    <s v="Single choice"/>
    <x v="0"/>
    <x v="0"/>
    <s v="Anambra"/>
    <s v="South-East"/>
    <x v="0"/>
    <d v="2023-10-31T00:00:00"/>
    <d v="1899-12-30T13:45:00"/>
    <n v="2023"/>
  </r>
  <r>
    <n v="667"/>
    <s v="Data Analyst"/>
    <s v="Single choice"/>
    <x v="0"/>
    <x v="0"/>
    <s v="Ondo"/>
    <s v="South-West"/>
    <x v="0"/>
    <d v="2023-10-31T00:00:00"/>
    <d v="1899-12-30T13:58:00"/>
    <n v="2023"/>
  </r>
  <r>
    <n v="668"/>
    <s v="Data Analyst"/>
    <s v="Single choice"/>
    <x v="0"/>
    <x v="0"/>
    <s v="Lagos"/>
    <s v="South-West"/>
    <x v="0"/>
    <d v="2023-10-31T00:00:00"/>
    <d v="1899-12-30T14:43:00"/>
    <n v="2023"/>
  </r>
  <r>
    <n v="669"/>
    <s v="Data Analyst"/>
    <s v="Single choice"/>
    <x v="0"/>
    <x v="0"/>
    <s v="Lagos"/>
    <s v="South-West"/>
    <x v="0"/>
    <d v="2023-10-31T00:00:00"/>
    <d v="1899-12-30T14:43:00"/>
    <n v="2023"/>
  </r>
  <r>
    <n v="670"/>
    <s v="Business Analyst"/>
    <s v="Single choice"/>
    <x v="0"/>
    <x v="2"/>
    <s v="Lagos"/>
    <s v="South-West"/>
    <x v="0"/>
    <d v="2023-10-31T00:00:00"/>
    <d v="1899-12-30T16:00:00"/>
    <n v="2023"/>
  </r>
  <r>
    <n v="671"/>
    <s v="Data Analyst"/>
    <s v="Single choice"/>
    <x v="0"/>
    <x v="0"/>
    <s v="FCT"/>
    <s v="North-Central"/>
    <x v="0"/>
    <d v="2023-10-31T00:00:00"/>
    <d v="1899-12-30T16:08:00"/>
    <n v="2023"/>
  </r>
  <r>
    <n v="672"/>
    <s v="Tech Management"/>
    <s v="Single choice"/>
    <x v="0"/>
    <x v="0"/>
    <s v="Oyo"/>
    <s v="South-West"/>
    <x v="0"/>
    <d v="2023-10-31T00:00:00"/>
    <d v="1899-12-30T16:29:00"/>
    <n v="2023"/>
  </r>
  <r>
    <n v="673"/>
    <s v="Graphic Design and Social media management and Video Editing"/>
    <s v="Multiple choices"/>
    <x v="2"/>
    <x v="0"/>
    <s v="Edo"/>
    <s v="South-South"/>
    <x v="0"/>
    <d v="2023-10-31T00:00:00"/>
    <d v="1899-12-30T16:38:00"/>
    <n v="2023"/>
  </r>
  <r>
    <n v="674"/>
    <s v="Data Analyst"/>
    <s v="Single choice"/>
    <x v="0"/>
    <x v="0"/>
    <s v="Lagos"/>
    <s v="South-West"/>
    <x v="0"/>
    <d v="2023-10-31T00:00:00"/>
    <d v="1899-12-30T16:45:00"/>
    <n v="2023"/>
  </r>
  <r>
    <n v="675"/>
    <s v="Data Analyst"/>
    <s v="Single choice"/>
    <x v="0"/>
    <x v="3"/>
    <s v="Oyo"/>
    <s v="South-West"/>
    <x v="0"/>
    <d v="2023-10-31T00:00:00"/>
    <d v="1899-12-30T16:56:00"/>
    <n v="2023"/>
  </r>
  <r>
    <n v="676"/>
    <s v="Web Developer"/>
    <s v="Single choice"/>
    <x v="1"/>
    <x v="0"/>
    <s v="Niger"/>
    <s v="North-Central"/>
    <x v="0"/>
    <d v="2023-10-31T00:00:00"/>
    <d v="1899-12-30T17:17:00"/>
    <n v="2023"/>
  </r>
  <r>
    <n v="677"/>
    <s v="Data Analyst"/>
    <s v="Single choice"/>
    <x v="0"/>
    <x v="0"/>
    <s v="Anambra"/>
    <s v="South-East"/>
    <x v="0"/>
    <d v="2023-10-31T00:00:00"/>
    <d v="1899-12-30T17:27:00"/>
    <n v="2023"/>
  </r>
  <r>
    <n v="678"/>
    <s v="Business Analyst"/>
    <s v="Single choice"/>
    <x v="0"/>
    <x v="0"/>
    <s v="Rivers"/>
    <s v="South-South"/>
    <x v="0"/>
    <d v="2023-10-31T00:00:00"/>
    <d v="1899-12-30T17:36:00"/>
    <n v="2023"/>
  </r>
  <r>
    <n v="679"/>
    <s v="Business Analyst"/>
    <s v="Single choice"/>
    <x v="1"/>
    <x v="1"/>
    <s v="Ondo"/>
    <s v="South-West"/>
    <x v="0"/>
    <d v="2023-10-31T00:00:00"/>
    <d v="1899-12-30T17:43:00"/>
    <n v="2023"/>
  </r>
  <r>
    <n v="680"/>
    <s v="Data Analyst"/>
    <s v="Single choice"/>
    <x v="1"/>
    <x v="0"/>
    <s v="Osun"/>
    <s v="South-West"/>
    <x v="0"/>
    <d v="2023-10-31T00:00:00"/>
    <d v="1899-12-30T20:54:00"/>
    <n v="2023"/>
  </r>
  <r>
    <n v="681"/>
    <s v="Tech Management"/>
    <s v="Single choice"/>
    <x v="0"/>
    <x v="0"/>
    <s v="Lagos"/>
    <s v="South-West"/>
    <x v="0"/>
    <d v="2023-01-11T00:00:00"/>
    <d v="1899-12-30T13:03:00"/>
    <n v="2023"/>
  </r>
  <r>
    <n v="682"/>
    <s v="Business Analyst"/>
    <s v="Single choice"/>
    <x v="1"/>
    <x v="0"/>
    <s v="Lagos"/>
    <s v="South-West"/>
    <x v="0"/>
    <d v="2023-02-11T00:00:00"/>
    <d v="1899-12-30T09:37:00"/>
    <n v="2023"/>
  </r>
  <r>
    <n v="683"/>
    <s v="Affiliate marketing"/>
    <s v="Single choice"/>
    <x v="0"/>
    <x v="0"/>
    <s v="Osun"/>
    <s v="South-West"/>
    <x v="0"/>
    <d v="2023-02-11T00:00:00"/>
    <d v="1899-12-30T10:51:00"/>
    <n v="2023"/>
  </r>
  <r>
    <n v="684"/>
    <s v="Project Management"/>
    <s v="Single choice"/>
    <x v="0"/>
    <x v="0"/>
    <s v="Lagos"/>
    <s v="South-West"/>
    <x v="0"/>
    <d v="2023-02-11T00:00:00"/>
    <d v="1899-12-30T11:01:00"/>
    <n v="2023"/>
  </r>
  <r>
    <n v="685"/>
    <s v="Data Analyst"/>
    <s v="Single choice"/>
    <x v="0"/>
    <x v="0"/>
    <s v="Ogun"/>
    <s v="South-West"/>
    <x v="0"/>
    <d v="2023-02-11T00:00:00"/>
    <d v="1899-12-30T12:57:00"/>
    <n v="2023"/>
  </r>
  <r>
    <n v="686"/>
    <s v="HR"/>
    <s v="Single choice"/>
    <x v="0"/>
    <x v="0"/>
    <s v="Lagos"/>
    <s v="South-West"/>
    <x v="0"/>
    <d v="2023-02-11T00:00:00"/>
    <d v="1899-12-30T13:04:00"/>
    <n v="2023"/>
  </r>
  <r>
    <n v="687"/>
    <s v="Programming"/>
    <s v="Single choice"/>
    <x v="1"/>
    <x v="0"/>
    <s v="Ogun"/>
    <s v="South-West"/>
    <x v="0"/>
    <d v="2023-02-11T00:00:00"/>
    <d v="1899-12-30T13:06:00"/>
    <n v="2023"/>
  </r>
  <r>
    <n v="688"/>
    <s v="Communication Skills"/>
    <s v="Single choice"/>
    <x v="0"/>
    <x v="0"/>
    <s v="Lagos"/>
    <s v="South-West"/>
    <x v="0"/>
    <d v="2023-02-11T00:00:00"/>
    <d v="1899-12-30T15:00:00"/>
    <n v="2023"/>
  </r>
  <r>
    <n v="689"/>
    <s v="Web Developer"/>
    <s v="Single choice"/>
    <x v="0"/>
    <x v="0"/>
    <s v="Lagos"/>
    <s v="South-West"/>
    <x v="0"/>
    <d v="2023-02-11T00:00:00"/>
    <d v="1899-12-30T15:11:00"/>
    <n v="2023"/>
  </r>
  <r>
    <n v="690"/>
    <s v="UI/UX design"/>
    <s v="Single choice"/>
    <x v="0"/>
    <x v="1"/>
    <s v="Lagos"/>
    <s v="South-West"/>
    <x v="0"/>
    <d v="2023-02-11T00:00:00"/>
    <d v="1899-12-30T15:41:00"/>
    <n v="2023"/>
  </r>
  <r>
    <n v="691"/>
    <s v="Tech Management"/>
    <s v="Single choice"/>
    <x v="0"/>
    <x v="0"/>
    <s v="Osun"/>
    <s v="South-West"/>
    <x v="0"/>
    <d v="2023-02-11T00:00:00"/>
    <d v="1899-12-30T16:37:00"/>
    <n v="2023"/>
  </r>
  <r>
    <n v="692"/>
    <s v="Data Analyst"/>
    <s v="Single choice"/>
    <x v="0"/>
    <x v="0"/>
    <s v="Lagos"/>
    <s v="South-West"/>
    <x v="0"/>
    <d v="2023-02-11T00:00:00"/>
    <d v="1899-12-30T17:04:00"/>
    <n v="2023"/>
  </r>
  <r>
    <n v="693"/>
    <s v="Data Analyst"/>
    <s v="Single choice"/>
    <x v="0"/>
    <x v="0"/>
    <s v="FCT"/>
    <s v="North-Central"/>
    <x v="0"/>
    <d v="2023-03-11T00:00:00"/>
    <d v="1899-12-30T21:29:00"/>
    <n v="2023"/>
  </r>
  <r>
    <n v="694"/>
    <s v="Business Analyst"/>
    <s v="Single choice"/>
    <x v="0"/>
    <x v="0"/>
    <s v="Ogun"/>
    <s v="South-West"/>
    <x v="0"/>
    <d v="2023-03-11T00:00:00"/>
    <d v="1899-12-30T21:59:00"/>
    <n v="2023"/>
  </r>
  <r>
    <n v="695"/>
    <s v="Web Developer"/>
    <s v="Single choice"/>
    <x v="0"/>
    <x v="0"/>
    <s v="Ekiti"/>
    <s v="South-West"/>
    <x v="0"/>
    <d v="2023-04-11T00:00:00"/>
    <d v="1899-12-30T16:29:00"/>
    <n v="2023"/>
  </r>
  <r>
    <n v="696"/>
    <s v="Others"/>
    <s v="Single choice"/>
    <x v="0"/>
    <x v="0"/>
    <s v="Ogun"/>
    <s v="South-West"/>
    <x v="0"/>
    <d v="2023-06-11T00:00:00"/>
    <d v="1899-12-30T09:38:00"/>
    <n v="2023"/>
  </r>
  <r>
    <n v="697"/>
    <s v="Web Developer"/>
    <s v="Single choice"/>
    <x v="1"/>
    <x v="0"/>
    <s v="Cross River"/>
    <s v="South-South"/>
    <x v="0"/>
    <d v="2023-06-11T00:00:00"/>
    <d v="1899-12-30T09:41:00"/>
    <n v="2023"/>
  </r>
  <r>
    <n v="698"/>
    <s v="Web Developer"/>
    <s v="Single choice"/>
    <x v="1"/>
    <x v="0"/>
    <s v="Others"/>
    <s v="Others"/>
    <x v="0"/>
    <d v="2023-06-11T00:00:00"/>
    <d v="1899-12-30T09:49:00"/>
    <n v="2023"/>
  </r>
  <r>
    <n v="699"/>
    <s v="Web Developer"/>
    <s v="Single choice"/>
    <x v="0"/>
    <x v="0"/>
    <s v="Osun"/>
    <s v="South-West"/>
    <x v="0"/>
    <d v="2023-06-11T00:00:00"/>
    <d v="1899-12-30T10:23:00"/>
    <n v="2023"/>
  </r>
  <r>
    <n v="700"/>
    <s v="QA and Software Testing"/>
    <s v="Multiple choices"/>
    <x v="0"/>
    <x v="0"/>
    <s v="Enugu"/>
    <s v="South-East"/>
    <x v="0"/>
    <d v="2023-06-11T00:00:00"/>
    <d v="1899-12-30T10:41:00"/>
    <n v="2023"/>
  </r>
  <r>
    <n v="701"/>
    <s v="Programming"/>
    <s v="Single choice"/>
    <x v="1"/>
    <x v="0"/>
    <s v="Oyo"/>
    <s v="South-West"/>
    <x v="0"/>
    <d v="2023-06-11T00:00:00"/>
    <d v="1899-12-30T10:42:00"/>
    <n v="2023"/>
  </r>
  <r>
    <n v="702"/>
    <s v="Tech Management"/>
    <s v="Single choice"/>
    <x v="0"/>
    <x v="0"/>
    <s v="Ogun"/>
    <s v="South-West"/>
    <x v="0"/>
    <d v="2023-06-11T00:00:00"/>
    <d v="1899-12-30T10:45:00"/>
    <n v="2023"/>
  </r>
  <r>
    <n v="703"/>
    <s v="Web Developer"/>
    <s v="Single choice"/>
    <x v="0"/>
    <x v="0"/>
    <s v="Anambra"/>
    <s v="South-East"/>
    <x v="0"/>
    <d v="2023-06-11T00:00:00"/>
    <d v="1899-12-30T11:45:00"/>
    <n v="2023"/>
  </r>
  <r>
    <n v="704"/>
    <s v="Tech Management"/>
    <s v="Single choice"/>
    <x v="0"/>
    <x v="0"/>
    <s v="Oyo"/>
    <s v="South-West"/>
    <x v="0"/>
    <d v="2023-06-11T00:00:00"/>
    <d v="1899-12-30T12:14:00"/>
    <n v="2023"/>
  </r>
  <r>
    <n v="705"/>
    <s v="Web Developer"/>
    <s v="Single choice"/>
    <x v="0"/>
    <x v="0"/>
    <s v="Lagos"/>
    <s v="South-West"/>
    <x v="0"/>
    <d v="2023-06-11T00:00:00"/>
    <d v="1899-12-30T13:59:00"/>
    <n v="2023"/>
  </r>
  <r>
    <n v="706"/>
    <s v="Branding and marketing"/>
    <s v="Multiple choices"/>
    <x v="0"/>
    <x v="0"/>
    <s v="Ogun"/>
    <s v="South-West"/>
    <x v="0"/>
    <d v="2023-06-11T00:00:00"/>
    <d v="1899-12-30T14:22:00"/>
    <n v="2023"/>
  </r>
  <r>
    <n v="707"/>
    <s v="Web Developer"/>
    <s v="Single choice"/>
    <x v="0"/>
    <x v="3"/>
    <s v="Others"/>
    <s v="Others"/>
    <x v="0"/>
    <d v="2023-06-11T00:00:00"/>
    <d v="1899-12-30T14:33:00"/>
    <n v="2023"/>
  </r>
  <r>
    <n v="708"/>
    <s v="Business Analyst"/>
    <s v="Single choice"/>
    <x v="0"/>
    <x v="0"/>
    <s v="Lagos"/>
    <s v="South-West"/>
    <x v="0"/>
    <d v="2023-06-11T00:00:00"/>
    <d v="1899-12-30T15:15:00"/>
    <n v="2023"/>
  </r>
  <r>
    <n v="709"/>
    <s v="Business Analyst"/>
    <s v="Single choice"/>
    <x v="0"/>
    <x v="0"/>
    <s v="Oyo"/>
    <s v="South-West"/>
    <x v="0"/>
    <d v="2023-06-11T00:00:00"/>
    <d v="1899-12-30T15:31:00"/>
    <n v="2023"/>
  </r>
  <r>
    <n v="710"/>
    <s v="Business Analyst"/>
    <s v="Single choice"/>
    <x v="0"/>
    <x v="0"/>
    <s v="Ogun"/>
    <s v="South-West"/>
    <x v="0"/>
    <d v="2023-06-11T00:00:00"/>
    <d v="1899-12-30T16:58:00"/>
    <n v="2023"/>
  </r>
  <r>
    <n v="711"/>
    <s v="Data Analyst"/>
    <s v="Single choice"/>
    <x v="0"/>
    <x v="0"/>
    <s v="International"/>
    <s v="International"/>
    <x v="2"/>
    <d v="2023-07-11T00:00:00"/>
    <d v="1899-12-30T04:07:00"/>
    <n v="2023"/>
  </r>
  <r>
    <n v="712"/>
    <s v="Affiliate marketing"/>
    <s v="Single choice"/>
    <x v="0"/>
    <x v="1"/>
    <s v="Ekiti"/>
    <s v="South-West"/>
    <x v="0"/>
    <d v="2023-07-11T00:00:00"/>
    <d v="1899-12-30T08:54:00"/>
    <n v="2023"/>
  </r>
  <r>
    <n v="713"/>
    <s v="Web Developer"/>
    <s v="Single choice"/>
    <x v="1"/>
    <x v="0"/>
    <s v="Lagos"/>
    <s v="South-West"/>
    <x v="0"/>
    <d v="2023-07-11T00:00:00"/>
    <d v="1899-12-30T08:57:00"/>
    <n v="2023"/>
  </r>
  <r>
    <n v="714"/>
    <s v="QA"/>
    <s v="Single choice"/>
    <x v="0"/>
    <x v="2"/>
    <s v="Lagos"/>
    <s v="South-West"/>
    <x v="0"/>
    <d v="2023-07-11T00:00:00"/>
    <d v="1899-12-30T10:26:00"/>
    <n v="2023"/>
  </r>
  <r>
    <n v="715"/>
    <s v="Tech Management"/>
    <s v="Single choice"/>
    <x v="1"/>
    <x v="0"/>
    <s v="Lagos"/>
    <s v="South-West"/>
    <x v="0"/>
    <d v="2023-08-11T00:00:00"/>
    <d v="1899-12-30T09:43:00"/>
    <n v="2023"/>
  </r>
  <r>
    <n v="716"/>
    <s v="Web Developer"/>
    <s v="Single choice"/>
    <x v="0"/>
    <x v="0"/>
    <s v="Delta"/>
    <s v="South-South"/>
    <x v="0"/>
    <d v="2023-08-11T00:00:00"/>
    <d v="1899-12-30T14:54:00"/>
    <n v="2023"/>
  </r>
  <r>
    <n v="717"/>
    <s v="Web Developer"/>
    <s v="Single choice"/>
    <x v="1"/>
    <x v="0"/>
    <s v="Ogun"/>
    <s v="South-West"/>
    <x v="0"/>
    <d v="2023-08-11T00:00:00"/>
    <d v="1899-12-30T19:32:00"/>
    <n v="2023"/>
  </r>
  <r>
    <n v="718"/>
    <s v="Others"/>
    <s v="Single choice"/>
    <x v="0"/>
    <x v="2"/>
    <s v="Lagos"/>
    <s v="South-West"/>
    <x v="0"/>
    <d v="2023-08-11T00:00:00"/>
    <d v="1899-12-30T23:12:00"/>
    <n v="2023"/>
  </r>
  <r>
    <n v="719"/>
    <s v="Communication Skills"/>
    <s v="Single choice"/>
    <x v="0"/>
    <x v="0"/>
    <s v="Ogun"/>
    <s v="South-West"/>
    <x v="0"/>
    <d v="2023-08-11T00:00:00"/>
    <d v="1899-12-30T23:44:00"/>
    <n v="2023"/>
  </r>
  <r>
    <n v="720"/>
    <s v="Data Analyst"/>
    <s v="Single choice"/>
    <x v="0"/>
    <x v="0"/>
    <s v="Lagos"/>
    <s v="South-West"/>
    <x v="0"/>
    <d v="2023-09-11T00:00:00"/>
    <d v="1899-12-30T00:06:00"/>
    <n v="2023"/>
  </r>
  <r>
    <n v="721"/>
    <s v="Web Developer"/>
    <s v="Single choice"/>
    <x v="1"/>
    <x v="0"/>
    <s v="Lagos"/>
    <s v="South-West"/>
    <x v="0"/>
    <d v="2023-09-11T00:00:00"/>
    <d v="1899-12-30T07:09:00"/>
    <n v="2023"/>
  </r>
  <r>
    <n v="722"/>
    <s v="Web Developer"/>
    <s v="Single choice"/>
    <x v="0"/>
    <x v="0"/>
    <s v="Kwara"/>
    <s v="North-Central"/>
    <x v="0"/>
    <d v="2023-09-11T00:00:00"/>
    <d v="1899-12-30T10:27:00"/>
    <n v="2023"/>
  </r>
  <r>
    <n v="723"/>
    <s v="Business Analyst and Data Analyst"/>
    <s v="Multiple choices"/>
    <x v="0"/>
    <x v="0"/>
    <s v="Lagos"/>
    <s v="South-West"/>
    <x v="0"/>
    <d v="2023-09-11T00:00:00"/>
    <d v="1899-12-30T10:37:00"/>
    <n v="2023"/>
  </r>
  <r>
    <n v="724"/>
    <s v="Business Analyst"/>
    <s v="Single choice"/>
    <x v="1"/>
    <x v="1"/>
    <s v="International"/>
    <s v="International"/>
    <x v="2"/>
    <d v="2023-09-11T00:00:00"/>
    <d v="1899-12-30T10:39:00"/>
    <n v="2023"/>
  </r>
  <r>
    <n v="725"/>
    <s v="Data Analyst"/>
    <s v="Single choice"/>
    <x v="1"/>
    <x v="0"/>
    <s v="Lagos"/>
    <s v="South-West"/>
    <x v="0"/>
    <d v="2023-09-11T00:00:00"/>
    <d v="1899-12-30T11:13:00"/>
    <n v="2023"/>
  </r>
  <r>
    <n v="726"/>
    <s v="Graphic Design"/>
    <s v="Single choice"/>
    <x v="0"/>
    <x v="0"/>
    <s v="Kaduna"/>
    <s v="North-West"/>
    <x v="0"/>
    <d v="2023-09-11T00:00:00"/>
    <d v="1899-12-30T11:25:00"/>
    <n v="2023"/>
  </r>
  <r>
    <n v="727"/>
    <s v="UI/UX design"/>
    <s v="Single choice"/>
    <x v="0"/>
    <x v="0"/>
    <s v="FCT"/>
    <s v="North-Central"/>
    <x v="0"/>
    <d v="2023-09-11T00:00:00"/>
    <d v="1899-12-30T12:13:00"/>
    <n v="2023"/>
  </r>
  <r>
    <n v="728"/>
    <s v="Data Analyst"/>
    <s v="Single choice"/>
    <x v="0"/>
    <x v="0"/>
    <s v="Lagos"/>
    <s v="South-West"/>
    <x v="0"/>
    <d v="2023-09-11T00:00:00"/>
    <d v="1899-12-30T14:09:00"/>
    <n v="2023"/>
  </r>
  <r>
    <n v="729"/>
    <s v="Tech Management"/>
    <s v="Single choice"/>
    <x v="1"/>
    <x v="0"/>
    <s v="Lagos"/>
    <s v="South-West"/>
    <x v="0"/>
    <d v="2023-10-11T00:00:00"/>
    <d v="1899-12-30T11:33:00"/>
    <n v="2023"/>
  </r>
  <r>
    <n v="730"/>
    <s v="Tech Management"/>
    <s v="Single choice"/>
    <x v="1"/>
    <x v="0"/>
    <s v="Lagos"/>
    <s v="South-West"/>
    <x v="0"/>
    <d v="2023-10-11T00:00:00"/>
    <d v="1899-12-30T11:38:00"/>
    <n v="2023"/>
  </r>
  <r>
    <n v="731"/>
    <s v="Product Management"/>
    <s v="Single choice"/>
    <x v="0"/>
    <x v="0"/>
    <s v="Lagos"/>
    <s v="South-West"/>
    <x v="0"/>
    <d v="2023-10-11T00:00:00"/>
    <d v="1899-12-30T11:53:00"/>
    <n v="2023"/>
  </r>
  <r>
    <n v="732"/>
    <s v="Product Management"/>
    <s v="Single choice"/>
    <x v="0"/>
    <x v="0"/>
    <s v="Lagos"/>
    <s v="South-West"/>
    <x v="0"/>
    <d v="2023-10-11T00:00:00"/>
    <d v="1899-12-30T11:53:00"/>
    <n v="2023"/>
  </r>
  <r>
    <n v="733"/>
    <s v="Others"/>
    <s v="Single choice"/>
    <x v="0"/>
    <x v="0"/>
    <s v="Lagos"/>
    <s v="South-West"/>
    <x v="0"/>
    <d v="2023-10-11T00:00:00"/>
    <d v="1899-12-30T13:03:00"/>
    <n v="2023"/>
  </r>
  <r>
    <n v="734"/>
    <s v="Digital Marketing"/>
    <s v="Single choice"/>
    <x v="0"/>
    <x v="2"/>
    <s v="Oyo"/>
    <s v="South-West"/>
    <x v="0"/>
    <d v="2023-10-11T00:00:00"/>
    <d v="1899-12-30T13:25:00"/>
    <n v="2023"/>
  </r>
  <r>
    <n v="735"/>
    <s v="Graphic Design"/>
    <s v="Single choice"/>
    <x v="1"/>
    <x v="1"/>
    <s v="Lagos"/>
    <s v="South-West"/>
    <x v="0"/>
    <d v="2023-10-11T00:00:00"/>
    <d v="1899-12-30T13:43:00"/>
    <n v="2023"/>
  </r>
  <r>
    <n v="736"/>
    <s v="Data analyst and web development for teens"/>
    <s v="Multiple choices"/>
    <x v="0"/>
    <x v="0"/>
    <s v="Lagos"/>
    <s v="South-West"/>
    <x v="0"/>
    <d v="2023-10-11T00:00:00"/>
    <d v="1899-12-30T18:31:00"/>
    <n v="2023"/>
  </r>
  <r>
    <n v="737"/>
    <s v="Web Developer"/>
    <s v="Single choice"/>
    <x v="1"/>
    <x v="0"/>
    <s v="Lagos"/>
    <s v="South-West"/>
    <x v="0"/>
    <d v="2023-11-11T00:00:00"/>
    <d v="1899-12-30T13:12:00"/>
    <n v="2023"/>
  </r>
  <r>
    <n v="738"/>
    <s v="Web Developer"/>
    <s v="Single choice"/>
    <x v="1"/>
    <x v="0"/>
    <s v="Ogun"/>
    <s v="South-West"/>
    <x v="0"/>
    <d v="2023-11-11T00:00:00"/>
    <d v="1899-12-30T13:16:00"/>
    <n v="2023"/>
  </r>
  <r>
    <n v="739"/>
    <s v="Digital Marketing"/>
    <s v="Single choice"/>
    <x v="0"/>
    <x v="0"/>
    <s v="Lagos"/>
    <s v="South-West"/>
    <x v="0"/>
    <d v="2023-11-11T00:00:00"/>
    <d v="1899-12-30T18:21:00"/>
    <n v="2023"/>
  </r>
  <r>
    <n v="740"/>
    <s v="Digital Marketing"/>
    <s v="Single choice"/>
    <x v="0"/>
    <x v="0"/>
    <s v="International"/>
    <s v="International"/>
    <x v="2"/>
    <d v="2023-11-11T00:00:00"/>
    <d v="1899-12-30T21:28:00"/>
    <n v="2023"/>
  </r>
  <r>
    <n v="741"/>
    <s v="Software Developer"/>
    <s v="Single choice"/>
    <x v="1"/>
    <x v="0"/>
    <s v="Lagos"/>
    <s v="South-West"/>
    <x v="0"/>
    <d v="2023-11-11T00:00:00"/>
    <d v="1899-12-30T21:47:00"/>
    <n v="2023"/>
  </r>
  <r>
    <n v="742"/>
    <s v="Business Analyst"/>
    <s v="Single choice"/>
    <x v="0"/>
    <x v="0"/>
    <s v="Ekiti"/>
    <s v="South-West"/>
    <x v="0"/>
    <d v="2023-11-13T00:00:00"/>
    <d v="1899-12-30T08:26:00"/>
    <n v="2023"/>
  </r>
  <r>
    <n v="743"/>
    <s v="Tech Management"/>
    <s v="Single choice"/>
    <x v="0"/>
    <x v="0"/>
    <s v="Oyo"/>
    <s v="South-West"/>
    <x v="0"/>
    <d v="2023-11-13T00:00:00"/>
    <d v="1899-12-30T08:46:00"/>
    <n v="2023"/>
  </r>
  <r>
    <n v="744"/>
    <s v="Digital Marketing"/>
    <s v="Single choice"/>
    <x v="1"/>
    <x v="0"/>
    <s v="Oyo"/>
    <s v="South-West"/>
    <x v="0"/>
    <d v="2023-11-13T00:00:00"/>
    <d v="1899-12-30T09:09:00"/>
    <n v="2023"/>
  </r>
  <r>
    <n v="745"/>
    <s v="Web Developer"/>
    <s v="Single choice"/>
    <x v="1"/>
    <x v="0"/>
    <s v="Ogun"/>
    <s v="South-West"/>
    <x v="0"/>
    <d v="2023-11-13T00:00:00"/>
    <d v="1899-12-30T09:38:00"/>
    <n v="2023"/>
  </r>
  <r>
    <n v="746"/>
    <s v="Others"/>
    <s v="Single choice"/>
    <x v="0"/>
    <x v="0"/>
    <s v="Ondo"/>
    <s v="South-West"/>
    <x v="0"/>
    <d v="2023-11-13T00:00:00"/>
    <d v="1899-12-30T12:12:00"/>
    <n v="2023"/>
  </r>
  <r>
    <n v="747"/>
    <s v="Web Developer"/>
    <s v="Single choice"/>
    <x v="0"/>
    <x v="0"/>
    <s v="Lagos"/>
    <s v="South-West"/>
    <x v="0"/>
    <d v="2023-11-13T00:00:00"/>
    <d v="1899-12-30T13:08:00"/>
    <n v="2023"/>
  </r>
  <r>
    <n v="748"/>
    <s v="Data Analyst"/>
    <s v="Single choice"/>
    <x v="0"/>
    <x v="1"/>
    <s v="Lagos"/>
    <s v="South-West"/>
    <x v="0"/>
    <d v="2023-11-14T00:00:00"/>
    <d v="1899-12-30T01:05:00"/>
    <n v="2023"/>
  </r>
  <r>
    <n v="749"/>
    <s v="Data Analyst"/>
    <s v="Single choice"/>
    <x v="1"/>
    <x v="0"/>
    <s v="Lagos"/>
    <s v="South-West"/>
    <x v="0"/>
    <d v="2023-11-14T00:00:00"/>
    <d v="1899-12-30T05:43:00"/>
    <n v="2023"/>
  </r>
  <r>
    <n v="750"/>
    <s v="Programming"/>
    <s v="Single choice"/>
    <x v="0"/>
    <x v="0"/>
    <s v="Oyo"/>
    <s v="South-West"/>
    <x v="0"/>
    <d v="2023-11-14T00:00:00"/>
    <d v="1899-12-30T15:51:00"/>
    <n v="2023"/>
  </r>
  <r>
    <n v="751"/>
    <s v="Web Developer"/>
    <s v="Single choice"/>
    <x v="0"/>
    <x v="0"/>
    <s v="Lagos"/>
    <s v="South-West"/>
    <x v="0"/>
    <d v="2023-11-15T00:00:00"/>
    <d v="1899-12-30T08:49:00"/>
    <n v="2023"/>
  </r>
  <r>
    <n v="752"/>
    <s v="Business Analyst"/>
    <s v="Single choice"/>
    <x v="0"/>
    <x v="0"/>
    <s v="Ekiti"/>
    <s v="South-West"/>
    <x v="0"/>
    <d v="2023-11-15T00:00:00"/>
    <d v="1899-12-30T09:25:00"/>
    <n v="2023"/>
  </r>
  <r>
    <n v="753"/>
    <s v="Digital Marketing"/>
    <s v="Single choice"/>
    <x v="0"/>
    <x v="0"/>
    <s v="Ogun"/>
    <s v="South-West"/>
    <x v="0"/>
    <d v="2023-11-15T00:00:00"/>
    <d v="1899-12-30T10:52:00"/>
    <n v="2023"/>
  </r>
  <r>
    <n v="754"/>
    <s v="Business Analyst"/>
    <s v="Single choice"/>
    <x v="0"/>
    <x v="0"/>
    <s v="International"/>
    <s v="International"/>
    <x v="2"/>
    <d v="2023-11-15T00:00:00"/>
    <d v="1899-12-30T17:02:00"/>
    <n v="2023"/>
  </r>
  <r>
    <n v="755"/>
    <s v="Web Developer"/>
    <s v="Single choice"/>
    <x v="1"/>
    <x v="0"/>
    <s v="Ogun"/>
    <s v="South-West"/>
    <x v="0"/>
    <d v="2023-11-16T00:00:00"/>
    <d v="1899-12-30T07:59:00"/>
    <n v="2023"/>
  </r>
  <r>
    <n v="756"/>
    <s v="Data Analyst"/>
    <s v="Single choice"/>
    <x v="1"/>
    <x v="0"/>
    <s v="Ogun"/>
    <s v="South-West"/>
    <x v="0"/>
    <d v="2023-11-16T00:00:00"/>
    <d v="1899-12-30T08:07:00"/>
    <n v="2023"/>
  </r>
  <r>
    <n v="757"/>
    <s v="Data Analyst"/>
    <s v="Single choice"/>
    <x v="0"/>
    <x v="0"/>
    <s v="Ogun"/>
    <s v="South-West"/>
    <x v="0"/>
    <d v="2023-11-16T00:00:00"/>
    <d v="1899-12-30T10:08:00"/>
    <n v="2023"/>
  </r>
  <r>
    <n v="758"/>
    <s v="Business Analyst"/>
    <s v="Single choice"/>
    <x v="0"/>
    <x v="0"/>
    <s v="Oyo"/>
    <s v="South-West"/>
    <x v="0"/>
    <d v="2023-11-16T00:00:00"/>
    <d v="1899-12-30T12:00:00"/>
    <n v="2023"/>
  </r>
  <r>
    <n v="759"/>
    <s v="Data Analyst"/>
    <s v="Single choice"/>
    <x v="0"/>
    <x v="0"/>
    <s v="Lagos"/>
    <s v="South-West"/>
    <x v="0"/>
    <d v="2023-11-16T00:00:00"/>
    <d v="1899-12-30T21:56:00"/>
    <n v="2023"/>
  </r>
  <r>
    <n v="760"/>
    <s v="Business Analyst"/>
    <s v="Single choice"/>
    <x v="0"/>
    <x v="3"/>
    <s v="Lagos"/>
    <s v="South-West"/>
    <x v="0"/>
    <d v="2023-11-17T00:00:00"/>
    <d v="1899-12-30T12:19:00"/>
    <n v="2023"/>
  </r>
  <r>
    <n v="761"/>
    <s v="Programming"/>
    <s v="Single choice"/>
    <x v="0"/>
    <x v="0"/>
    <s v="Lagos"/>
    <s v="South-West"/>
    <x v="0"/>
    <d v="2023-11-19T00:00:00"/>
    <d v="1899-12-30T12:38:00"/>
    <n v="2023"/>
  </r>
  <r>
    <n v="762"/>
    <s v="Programming"/>
    <s v="Single choice"/>
    <x v="0"/>
    <x v="1"/>
    <s v="Ondo"/>
    <s v="South-West"/>
    <x v="0"/>
    <d v="2023-11-20T00:00:00"/>
    <d v="1899-12-30T11:13:00"/>
    <n v="2023"/>
  </r>
  <r>
    <n v="763"/>
    <s v="Data Analyst"/>
    <s v="Single choice"/>
    <x v="0"/>
    <x v="0"/>
    <s v="Edo"/>
    <s v="South-South"/>
    <x v="0"/>
    <d v="2023-11-20T00:00:00"/>
    <d v="1899-12-30T14:50:00"/>
    <n v="2023"/>
  </r>
  <r>
    <n v="764"/>
    <s v="UI/UX design and IT"/>
    <s v="Multiple choices"/>
    <x v="0"/>
    <x v="0"/>
    <s v="Kwara"/>
    <s v="North-Central"/>
    <x v="0"/>
    <d v="2023-11-21T00:00:00"/>
    <d v="1899-12-30T03:50:00"/>
    <n v="2023"/>
  </r>
  <r>
    <n v="765"/>
    <s v="Data Analyst"/>
    <s v="Single choice"/>
    <x v="0"/>
    <x v="0"/>
    <s v="Lagos"/>
    <s v="South-West"/>
    <x v="0"/>
    <d v="2023-11-21T00:00:00"/>
    <d v="1899-12-30T10:50:00"/>
    <n v="2023"/>
  </r>
  <r>
    <n v="766"/>
    <s v="Web Developer"/>
    <s v="Single choice"/>
    <x v="0"/>
    <x v="0"/>
    <s v="Lagos"/>
    <s v="South-West"/>
    <x v="0"/>
    <d v="2023-11-21T00:00:00"/>
    <d v="1899-12-30T10:59:00"/>
    <n v="2023"/>
  </r>
  <r>
    <n v="767"/>
    <s v="Data Scientist and Analysist"/>
    <s v="Multiple choices"/>
    <x v="0"/>
    <x v="0"/>
    <s v="Lagos"/>
    <s v="South-West"/>
    <x v="0"/>
    <d v="2023-11-21T00:00:00"/>
    <d v="1899-12-30T12:14:00"/>
    <n v="2023"/>
  </r>
  <r>
    <n v="768"/>
    <s v="Data Analyst"/>
    <s v="Single choice"/>
    <x v="1"/>
    <x v="0"/>
    <s v="Ondo"/>
    <s v="South-West"/>
    <x v="0"/>
    <d v="2023-11-21T00:00:00"/>
    <d v="1899-12-30T13:27:00"/>
    <n v="2023"/>
  </r>
  <r>
    <n v="769"/>
    <s v="Business Analyst"/>
    <s v="Single choice"/>
    <x v="1"/>
    <x v="0"/>
    <s v="Oyo"/>
    <s v="South-West"/>
    <x v="0"/>
    <d v="2023-11-22T00:00:00"/>
    <d v="1899-12-30T10:39:00"/>
    <n v="2023"/>
  </r>
  <r>
    <n v="770"/>
    <s v="Digital Marketing and business analytics"/>
    <s v="Multiple choices"/>
    <x v="0"/>
    <x v="0"/>
    <s v="Lagos"/>
    <s v="South-West"/>
    <x v="0"/>
    <d v="2023-11-23T00:00:00"/>
    <d v="1899-12-30T09:38:00"/>
    <n v="2023"/>
  </r>
  <r>
    <n v="771"/>
    <s v="Tech Management"/>
    <s v="Single choice"/>
    <x v="0"/>
    <x v="2"/>
    <s v="International"/>
    <s v="International"/>
    <x v="2"/>
    <d v="2023-11-23T00:00:00"/>
    <d v="1899-12-30T18:15:00"/>
    <n v="2023"/>
  </r>
  <r>
    <n v="772"/>
    <s v="Web Developer"/>
    <s v="Single choice"/>
    <x v="0"/>
    <x v="0"/>
    <s v="Lagos"/>
    <s v="South-West"/>
    <x v="0"/>
    <d v="2023-11-24T00:00:00"/>
    <d v="1899-12-30T08:48:00"/>
    <n v="2023"/>
  </r>
  <r>
    <n v="773"/>
    <s v="Data Analyst"/>
    <s v="Single choice"/>
    <x v="0"/>
    <x v="0"/>
    <s v="Lagos"/>
    <s v="South-West"/>
    <x v="0"/>
    <d v="2023-11-24T00:00:00"/>
    <d v="1899-12-30T09:51:00"/>
    <n v="2023"/>
  </r>
  <r>
    <n v="774"/>
    <s v="Cybersecurity and Coding"/>
    <s v="Multiple choices"/>
    <x v="0"/>
    <x v="0"/>
    <s v="Lagos"/>
    <s v="South-West"/>
    <x v="0"/>
    <d v="2023-11-24T00:00:00"/>
    <d v="1899-12-30T10:15:00"/>
    <n v="2023"/>
  </r>
  <r>
    <n v="775"/>
    <s v="Business Analyst"/>
    <s v="Single choice"/>
    <x v="0"/>
    <x v="0"/>
    <s v="Lagos"/>
    <s v="South-West"/>
    <x v="0"/>
    <d v="2023-11-24T00:00:00"/>
    <d v="1899-12-30T11:11:00"/>
    <n v="2023"/>
  </r>
  <r>
    <n v="776"/>
    <s v="Web Developer"/>
    <s v="Single choice"/>
    <x v="0"/>
    <x v="0"/>
    <s v="Ogun"/>
    <s v="South-West"/>
    <x v="0"/>
    <d v="2023-11-24T00:00:00"/>
    <d v="1899-12-30T12:17:00"/>
    <n v="2023"/>
  </r>
  <r>
    <n v="777"/>
    <s v="Data Analyst"/>
    <s v="Single choice"/>
    <x v="0"/>
    <x v="0"/>
    <s v="Lagos"/>
    <s v="South-West"/>
    <x v="0"/>
    <d v="2023-11-25T00:00:00"/>
    <d v="1899-12-30T04:13:00"/>
    <n v="2023"/>
  </r>
  <r>
    <n v="778"/>
    <s v="Business Analyst"/>
    <s v="Single choice"/>
    <x v="0"/>
    <x v="0"/>
    <s v="Lagos"/>
    <s v="South-West"/>
    <x v="0"/>
    <d v="2023-11-25T00:00:00"/>
    <d v="1899-12-30T05:27:00"/>
    <n v="2023"/>
  </r>
  <r>
    <n v="779"/>
    <s v="Business Analyst"/>
    <s v="Single choice"/>
    <x v="0"/>
    <x v="1"/>
    <s v="Lagos"/>
    <s v="South-West"/>
    <x v="0"/>
    <d v="2023-11-25T00:00:00"/>
    <d v="1899-12-30T05:43:00"/>
    <n v="2023"/>
  </r>
  <r>
    <n v="780"/>
    <s v="Business Analyst"/>
    <s v="Single choice"/>
    <x v="0"/>
    <x v="0"/>
    <s v="Lagos"/>
    <s v="South-West"/>
    <x v="0"/>
    <d v="2023-11-25T00:00:00"/>
    <d v="1899-12-30T05:52:00"/>
    <n v="2023"/>
  </r>
  <r>
    <n v="781"/>
    <s v="Data Analyst"/>
    <s v="Single choice"/>
    <x v="1"/>
    <x v="0"/>
    <s v="Lagos"/>
    <s v="South-West"/>
    <x v="0"/>
    <d v="2023-11-25T00:00:00"/>
    <d v="1899-12-30T07:51:00"/>
    <n v="2023"/>
  </r>
  <r>
    <n v="782"/>
    <s v="Data Science"/>
    <s v="Single choice"/>
    <x v="1"/>
    <x v="0"/>
    <s v="Others"/>
    <s v="Others"/>
    <x v="0"/>
    <d v="2023-11-25T00:00:00"/>
    <d v="1899-12-30T10:54:00"/>
    <n v="2023"/>
  </r>
  <r>
    <n v="783"/>
    <s v="Data Analyst"/>
    <s v="Single choice"/>
    <x v="0"/>
    <x v="0"/>
    <s v="Lagos"/>
    <s v="South-West"/>
    <x v="0"/>
    <d v="2023-11-25T00:00:00"/>
    <d v="1899-12-30T12:55:00"/>
    <n v="2023"/>
  </r>
  <r>
    <n v="784"/>
    <s v="Business Analyst"/>
    <s v="Single choice"/>
    <x v="1"/>
    <x v="0"/>
    <s v="Osun"/>
    <s v="South-West"/>
    <x v="0"/>
    <d v="2023-11-25T00:00:00"/>
    <d v="1899-12-30T17:47:00"/>
    <n v="2023"/>
  </r>
  <r>
    <n v="785"/>
    <s v="Business Analyst"/>
    <s v="Single choice"/>
    <x v="1"/>
    <x v="2"/>
    <s v="Osun"/>
    <s v="South-West"/>
    <x v="0"/>
    <d v="2023-11-25T00:00:00"/>
    <d v="1899-12-30T17:53:00"/>
    <n v="2023"/>
  </r>
  <r>
    <n v="786"/>
    <s v="Business Analyst"/>
    <s v="Single choice"/>
    <x v="0"/>
    <x v="3"/>
    <s v="Others"/>
    <s v="Others"/>
    <x v="0"/>
    <d v="2023-11-26T00:00:00"/>
    <d v="1899-12-30T03:44:00"/>
    <n v="2023"/>
  </r>
  <r>
    <n v="787"/>
    <s v="Business Analyst"/>
    <s v="Single choice"/>
    <x v="0"/>
    <x v="0"/>
    <s v="Ogun"/>
    <s v="South-West"/>
    <x v="0"/>
    <d v="2023-11-26T00:00:00"/>
    <d v="1899-12-30T15:47:00"/>
    <n v="2023"/>
  </r>
  <r>
    <n v="788"/>
    <s v="Marketing"/>
    <s v="Single choice"/>
    <x v="0"/>
    <x v="0"/>
    <s v="Lagos"/>
    <s v="South-West"/>
    <x v="0"/>
    <d v="2023-11-27T00:00:00"/>
    <d v="1899-12-30T08:00:00"/>
    <n v="2023"/>
  </r>
  <r>
    <n v="789"/>
    <s v="Web Developer"/>
    <s v="Single choice"/>
    <x v="0"/>
    <x v="0"/>
    <s v="Lagos"/>
    <s v="South-West"/>
    <x v="0"/>
    <d v="2023-11-28T00:00:00"/>
    <d v="1899-12-30T17:36:00"/>
    <n v="2023"/>
  </r>
  <r>
    <n v="790"/>
    <s v="Data Analyst"/>
    <s v="Single choice"/>
    <x v="0"/>
    <x v="0"/>
    <s v="Lagos"/>
    <s v="South-West"/>
    <x v="0"/>
    <d v="2023-01-12T00:00:00"/>
    <d v="1899-12-30T13:13:00"/>
    <n v="2023"/>
  </r>
  <r>
    <n v="791"/>
    <s v="Web Developer"/>
    <s v="Single choice"/>
    <x v="1"/>
    <x v="0"/>
    <s v="International"/>
    <s v="International"/>
    <x v="2"/>
    <d v="2023-02-12T00:00:00"/>
    <d v="1899-12-30T06:17:00"/>
    <n v="2023"/>
  </r>
  <r>
    <n v="792"/>
    <s v="Web Developer"/>
    <s v="Single choice"/>
    <x v="0"/>
    <x v="0"/>
    <s v="Osun"/>
    <s v="South-West"/>
    <x v="0"/>
    <d v="2023-03-12T00:00:00"/>
    <d v="1899-12-30T05:59:00"/>
    <n v="2023"/>
  </r>
  <r>
    <n v="793"/>
    <s v="Digital Marketing"/>
    <s v="Single choice"/>
    <x v="1"/>
    <x v="3"/>
    <s v="Ogun"/>
    <s v="South-West"/>
    <x v="0"/>
    <d v="2023-04-12T00:00:00"/>
    <d v="1899-12-30T14:34:00"/>
    <n v="2023"/>
  </r>
  <r>
    <n v="794"/>
    <s v="Web Developer"/>
    <s v="Single choice"/>
    <x v="1"/>
    <x v="0"/>
    <s v="Lagos"/>
    <s v="South-West"/>
    <x v="0"/>
    <d v="2023-05-12T00:00:00"/>
    <d v="1899-12-30T23:14:00"/>
    <n v="2023"/>
  </r>
  <r>
    <n v="795"/>
    <s v="Web Developer"/>
    <s v="Single choice"/>
    <x v="1"/>
    <x v="0"/>
    <s v="Lagos"/>
    <s v="South-West"/>
    <x v="0"/>
    <d v="2023-07-12T00:00:00"/>
    <d v="1899-12-30T07:54:00"/>
    <n v="2023"/>
  </r>
  <r>
    <n v="796"/>
    <s v="Data Science"/>
    <s v="Single choice"/>
    <x v="0"/>
    <x v="2"/>
    <s v="Lagos"/>
    <s v="South-West"/>
    <x v="0"/>
    <d v="2023-07-12T00:00:00"/>
    <d v="1899-12-30T13:53:00"/>
    <n v="2023"/>
  </r>
  <r>
    <n v="797"/>
    <s v="Tech Management"/>
    <s v="Single choice"/>
    <x v="1"/>
    <x v="1"/>
    <s v="Lagos"/>
    <s v="South-West"/>
    <x v="0"/>
    <d v="2023-07-12T00:00:00"/>
    <d v="1899-12-30T16:07:00"/>
    <n v="2023"/>
  </r>
  <r>
    <n v="798"/>
    <s v="Web Developer"/>
    <s v="Single choice"/>
    <x v="0"/>
    <x v="0"/>
    <s v="International"/>
    <s v="International"/>
    <x v="2"/>
    <d v="2023-08-12T00:00:00"/>
    <d v="1899-12-30T09:00:00"/>
    <n v="2023"/>
  </r>
  <r>
    <n v="799"/>
    <s v="Data Analyst"/>
    <s v="Single choice"/>
    <x v="0"/>
    <x v="0"/>
    <s v="Ekiti"/>
    <s v="South-West"/>
    <x v="0"/>
    <d v="2023-08-12T00:00:00"/>
    <d v="1899-12-30T23:12:00"/>
    <n v="2023"/>
  </r>
  <r>
    <n v="800"/>
    <s v="Data Analyst"/>
    <s v="Single choice"/>
    <x v="0"/>
    <x v="1"/>
    <s v="Lagos"/>
    <s v="South-West"/>
    <x v="0"/>
    <d v="2023-12-12T00:00:00"/>
    <d v="1899-12-30T09:15:00"/>
    <n v="2023"/>
  </r>
  <r>
    <n v="801"/>
    <s v="Data Analyst"/>
    <s v="Single choice"/>
    <x v="0"/>
    <x v="0"/>
    <s v="Ogun"/>
    <s v="South-West"/>
    <x v="0"/>
    <d v="2023-12-17T00:00:00"/>
    <d v="1899-12-30T21:03:00"/>
    <n v="2023"/>
  </r>
  <r>
    <n v="802"/>
    <s v="Data Analyst"/>
    <s v="Single choice"/>
    <x v="0"/>
    <x v="0"/>
    <s v="Lagos"/>
    <s v="South-West"/>
    <x v="0"/>
    <d v="2023-12-20T00:00:00"/>
    <d v="1899-12-30T14:42:00"/>
    <n v="2023"/>
  </r>
  <r>
    <n v="803"/>
    <s v="Web Developer"/>
    <s v="Single choice"/>
    <x v="0"/>
    <x v="1"/>
    <s v="Lagos"/>
    <s v="South-West"/>
    <x v="0"/>
    <d v="2023-12-20T00:00:00"/>
    <d v="1899-12-30T22:21:00"/>
    <n v="2023"/>
  </r>
  <r>
    <n v="804"/>
    <s v="Data Science"/>
    <s v="Single choice"/>
    <x v="0"/>
    <x v="0"/>
    <s v="Ekiti"/>
    <s v="South-West"/>
    <x v="0"/>
    <d v="2023-12-21T00:00:00"/>
    <d v="1899-12-30T09:36:00"/>
    <n v="2023"/>
  </r>
  <r>
    <n v="805"/>
    <s v="Project Management and Business Analysis"/>
    <s v="Multiple choices"/>
    <x v="1"/>
    <x v="0"/>
    <s v="Lagos"/>
    <s v="South-West"/>
    <x v="0"/>
    <d v="2023-12-21T00:00:00"/>
    <d v="1899-12-30T16:56:00"/>
    <n v="2023"/>
  </r>
  <r>
    <n v="806"/>
    <s v="Web Developer"/>
    <s v="Single choice"/>
    <x v="0"/>
    <x v="0"/>
    <s v="Lagos"/>
    <s v="South-West"/>
    <x v="0"/>
    <d v="2023-12-21T00:00:00"/>
    <d v="1899-12-30T17:06:00"/>
    <n v="2023"/>
  </r>
  <r>
    <n v="807"/>
    <s v="Graphic Design"/>
    <s v="Single choice"/>
    <x v="0"/>
    <x v="0"/>
    <s v="Ogun"/>
    <s v="South-West"/>
    <x v="0"/>
    <d v="2023-12-21T00:00:00"/>
    <d v="1899-12-30T17:08:00"/>
    <n v="2023"/>
  </r>
  <r>
    <n v="808"/>
    <s v="Cybersecurity"/>
    <s v="Single choice"/>
    <x v="0"/>
    <x v="0"/>
    <s v="Lagos"/>
    <s v="South-West"/>
    <x v="0"/>
    <d v="2023-12-21T00:00:00"/>
    <d v="1899-12-30T17:15:00"/>
    <n v="2023"/>
  </r>
  <r>
    <n v="809"/>
    <s v="Web Developer"/>
    <s v="Single choice"/>
    <x v="0"/>
    <x v="1"/>
    <s v="Lagos"/>
    <s v="South-West"/>
    <x v="0"/>
    <d v="2023-12-21T00:00:00"/>
    <d v="1899-12-30T17:39:00"/>
    <n v="2023"/>
  </r>
  <r>
    <n v="810"/>
    <s v="Data Science"/>
    <s v="Single choice"/>
    <x v="1"/>
    <x v="0"/>
    <s v="Lagos"/>
    <s v="South-West"/>
    <x v="0"/>
    <d v="2023-12-21T00:00:00"/>
    <d v="1899-12-30T19:23:00"/>
    <n v="2023"/>
  </r>
  <r>
    <n v="811"/>
    <s v="UI/UX design"/>
    <s v="Single choice"/>
    <x v="0"/>
    <x v="0"/>
    <s v="Lagos"/>
    <s v="South-West"/>
    <x v="0"/>
    <d v="2023-12-22T00:00:00"/>
    <d v="1899-12-30T00:05:00"/>
    <n v="2023"/>
  </r>
  <r>
    <n v="812"/>
    <s v="Web Developer"/>
    <s v="Single choice"/>
    <x v="1"/>
    <x v="0"/>
    <s v="Lagos"/>
    <s v="South-West"/>
    <x v="0"/>
    <d v="2023-12-22T00:00:00"/>
    <d v="1899-12-30T01:24:00"/>
    <n v="2023"/>
  </r>
  <r>
    <n v="813"/>
    <s v="Data Analyst"/>
    <s v="Single choice"/>
    <x v="0"/>
    <x v="0"/>
    <s v="International"/>
    <s v="International"/>
    <x v="2"/>
    <d v="2023-12-22T00:00:00"/>
    <d v="1899-12-30T03:41:00"/>
    <n v="2023"/>
  </r>
  <r>
    <n v="814"/>
    <s v="Data Analyst"/>
    <s v="Single choice"/>
    <x v="1"/>
    <x v="0"/>
    <s v="Lagos"/>
    <s v="South-West"/>
    <x v="0"/>
    <d v="2023-12-22T00:00:00"/>
    <d v="1899-12-30T10:10:00"/>
    <n v="2023"/>
  </r>
  <r>
    <n v="815"/>
    <s v="Business Analyst"/>
    <s v="Single choice"/>
    <x v="0"/>
    <x v="2"/>
    <s v="Lagos"/>
    <s v="South-West"/>
    <x v="0"/>
    <d v="2023-12-22T00:00:00"/>
    <d v="1899-12-30T11:37:00"/>
    <n v="2023"/>
  </r>
  <r>
    <n v="816"/>
    <s v="Data Analyst"/>
    <s v="Single choice"/>
    <x v="0"/>
    <x v="0"/>
    <s v="International"/>
    <s v="International"/>
    <x v="2"/>
    <d v="2023-12-22T00:00:00"/>
    <d v="1899-12-30T12:44:00"/>
    <n v="2023"/>
  </r>
  <r>
    <n v="817"/>
    <s v="Business Analyst"/>
    <s v="Single choice"/>
    <x v="0"/>
    <x v="0"/>
    <s v="Others"/>
    <s v="Others"/>
    <x v="0"/>
    <d v="2023-12-22T00:00:00"/>
    <d v="1899-12-30T15:37:00"/>
    <n v="2023"/>
  </r>
  <r>
    <n v="818"/>
    <s v="Product Management"/>
    <s v="Single choice"/>
    <x v="0"/>
    <x v="0"/>
    <s v="Ogun"/>
    <s v="South-West"/>
    <x v="0"/>
    <d v="2023-12-22T00:00:00"/>
    <d v="1899-12-30T20:02:00"/>
    <n v="2023"/>
  </r>
  <r>
    <n v="819"/>
    <s v="UI/UX design"/>
    <s v="Single choice"/>
    <x v="0"/>
    <x v="0"/>
    <s v="Oyo"/>
    <s v="South-West"/>
    <x v="0"/>
    <d v="2023-12-23T00:00:00"/>
    <d v="1899-12-30T00:38:00"/>
    <n v="2023"/>
  </r>
  <r>
    <n v="820"/>
    <s v="Tech Management"/>
    <s v="Single choice"/>
    <x v="0"/>
    <x v="0"/>
    <s v="Lagos"/>
    <s v="South-West"/>
    <x v="0"/>
    <d v="2023-12-23T00:00:00"/>
    <d v="1899-12-30T03:45:00"/>
    <n v="2023"/>
  </r>
  <r>
    <n v="821"/>
    <s v="Software Developer"/>
    <s v="Single choice"/>
    <x v="0"/>
    <x v="0"/>
    <s v="Others"/>
    <s v="Others"/>
    <x v="0"/>
    <d v="2023-12-23T00:00:00"/>
    <d v="1899-12-30T09:01:00"/>
    <n v="2023"/>
  </r>
  <r>
    <n v="822"/>
    <s v="Tech and Digital marketing"/>
    <s v="Multiple choices"/>
    <x v="0"/>
    <x v="0"/>
    <s v="Oyo"/>
    <s v="South-West"/>
    <x v="0"/>
    <d v="2023-12-23T00:00:00"/>
    <d v="1899-12-30T10:13:00"/>
    <n v="2023"/>
  </r>
  <r>
    <n v="823"/>
    <s v="Tech Management"/>
    <s v="Single choice"/>
    <x v="0"/>
    <x v="0"/>
    <s v="Kwara"/>
    <s v="North-Central"/>
    <x v="0"/>
    <d v="2023-12-24T00:00:00"/>
    <d v="1899-12-30T00:07:00"/>
    <n v="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>
  <location ref="A3:B7" firstHeaderRow="1" firstDataRow="1" firstDataCol="1"/>
  <pivotFields count="11">
    <pivotField showAll="0"/>
    <pivotField showAll="0" defaultSubtotal="0"/>
    <pivotField showAll="0" defaultSubtotal="0"/>
    <pivotField axis="axisRow" showAll="0">
      <items count="6">
        <item x="0"/>
        <item x="1"/>
        <item m="1" x="4"/>
        <item m="1" x="3"/>
        <item x="2"/>
        <item t="default"/>
      </items>
    </pivotField>
    <pivotField showAll="0"/>
    <pivotField showAll="0"/>
    <pivotField showAll="0" defaultSubtotal="0"/>
    <pivotField dataField="1" showAll="0"/>
    <pivotField numFmtId="14" showAll="0"/>
    <pivotField showAll="0"/>
    <pivotField showAll="0"/>
  </pivotFields>
  <rowFields count="1">
    <field x="3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Gender Cou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Gender">
  <location ref="B71:C74" firstHeaderRow="1" firstDataRow="1" firstDataCol="1"/>
  <pivotFields count="12">
    <pivotField dataField="1" showAll="0"/>
    <pivotField showAll="0" countASubtotal="1"/>
    <pivotField axis="axisRow" showAll="0" defaultSubtotal="0">
      <items count="3">
        <item x="1"/>
        <item m="1" x="2"/>
        <item x="0"/>
      </items>
    </pivotField>
    <pivotField showAll="0"/>
    <pivotField showAll="0"/>
    <pivotField showAll="0"/>
    <pivotField showAll="0" defaultSubtotal="0"/>
    <pivotField showAll="0"/>
    <pivotField numFmtId="14" showAll="0"/>
    <pivotField showAll="0"/>
    <pivotField showAll="0"/>
    <pivotField showAll="0"/>
  </pivotFields>
  <rowFields count="1">
    <field x="2"/>
  </rowFields>
  <rowItems count="3">
    <i>
      <x/>
    </i>
    <i>
      <x v="2"/>
    </i>
    <i t="grand">
      <x/>
    </i>
  </rowItems>
  <colItems count="1">
    <i/>
  </colItems>
  <dataFields count="1">
    <dataField name="Count of SN" fld="0" subtotal="count" baseField="2" baseItem="2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7" cacheId="1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2" rowHeaderCaption="Level">
  <location ref="B22:C35" firstHeaderRow="1" firstDataRow="1" firstDataCol="1"/>
  <pivotFields count="12">
    <pivotField dataField="1" showAll="0"/>
    <pivotField showAll="0" defaultSubtotal="0"/>
    <pivotField showAll="0" defaultSubtota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</pivotFields>
  <rowFields count="2">
    <field x="4"/>
    <field x="3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</rowItems>
  <colItems count="1">
    <i/>
  </colItems>
  <dataFields count="1">
    <dataField name="Count of SN" fld="0" subtotal="count" baseField="5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rowHeaderCaption="Top States">
  <location ref="A45:B56" firstHeaderRow="1" firstDataRow="1" firstDataCol="1"/>
  <pivotFields count="12">
    <pivotField dataField="1" showAll="0"/>
    <pivotField showAll="0" defaultSubtotal="0"/>
    <pivotField showAll="0" defaultSubtotal="0"/>
    <pivotField showAll="0"/>
    <pivotField showAll="0"/>
    <pivotField axis="axisRow" showAll="0" measureFilter="1" sortType="descending">
      <items count="32">
        <item x="19"/>
        <item x="24"/>
        <item x="17"/>
        <item x="28"/>
        <item x="29"/>
        <item x="15"/>
        <item x="18"/>
        <item x="11"/>
        <item x="12"/>
        <item x="8"/>
        <item x="14"/>
        <item x="10"/>
        <item x="25"/>
        <item x="6"/>
        <item x="16"/>
        <item x="20"/>
        <item x="27"/>
        <item x="21"/>
        <item x="1"/>
        <item x="0"/>
        <item m="1" x="30"/>
        <item x="23"/>
        <item x="26"/>
        <item x="4"/>
        <item x="5"/>
        <item x="2"/>
        <item x="3"/>
        <item x="7"/>
        <item x="9"/>
        <item x="13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numFmtId="14" showAll="0"/>
    <pivotField showAll="0"/>
    <pivotField showAll="0"/>
    <pivotField showAll="0"/>
  </pivotFields>
  <rowFields count="1">
    <field x="5"/>
  </rowFields>
  <rowItems count="11">
    <i>
      <x v="19"/>
    </i>
    <i>
      <x v="26"/>
    </i>
    <i>
      <x v="27"/>
    </i>
    <i>
      <x v="23"/>
    </i>
    <i>
      <x v="25"/>
    </i>
    <i>
      <x v="24"/>
    </i>
    <i>
      <x v="13"/>
    </i>
    <i>
      <x v="29"/>
    </i>
    <i>
      <x v="18"/>
    </i>
    <i>
      <x v="9"/>
    </i>
    <i t="grand">
      <x/>
    </i>
  </rowItems>
  <colItems count="1">
    <i/>
  </colItems>
  <dataFields count="1">
    <dataField name="Count of States" fld="0" subtotal="count" baseField="4" baseItem="0"/>
  </dataField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>
  <location ref="A28:B41" firstHeaderRow="1" firstDataRow="1" firstDataCol="1"/>
  <pivotFields count="12">
    <pivotField dataField="1" showAll="0"/>
    <pivotField showAll="0" defaultSubtotal="0"/>
    <pivotField showAll="0" defaultSubtotal="0"/>
    <pivotField showAll="0"/>
    <pivotField showAll="0"/>
    <pivotField showAll="0"/>
    <pivotField showAll="0" defaultSubtotal="0"/>
    <pivotField showAll="0"/>
    <pivotField numFmtId="14" showAll="0"/>
    <pivotField showAll="0"/>
    <pivotField showAll="0"/>
    <pivotField axis="axisRow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By Months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>
  <location ref="A19:B24" firstHeaderRow="1" firstDataRow="1" firstDataCol="1"/>
  <pivotFields count="11">
    <pivotField showAll="0"/>
    <pivotField showAll="0" defaultSubtotal="0"/>
    <pivotField showAll="0" defaultSubtota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 defaultSubtotal="0"/>
    <pivotField dataField="1" showAll="0"/>
    <pivotField numFmtId="14"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evel Count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>
  <location ref="A11:B15" firstHeaderRow="1" firstDataRow="1" firstDataCol="1"/>
  <pivotFields count="11">
    <pivotField showAll="0"/>
    <pivotField showAll="0" defaultSubtotal="0"/>
    <pivotField showAll="0" defaultSubtotal="0"/>
    <pivotField dataField="1" showAll="0"/>
    <pivotField showAll="0"/>
    <pivotField showAll="0"/>
    <pivotField showAll="0" defaultSubtotal="0"/>
    <pivotField axis="axisRow" showAll="0">
      <items count="4">
        <item x="2"/>
        <item x="0"/>
        <item x="1"/>
        <item t="default"/>
      </items>
    </pivotField>
    <pivotField numFmtId="14"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ntr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6" cacheId="1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6" rowHeaderCaption="Region">
  <location ref="B10:C18" firstHeaderRow="1" firstDataRow="1" firstDataCol="1"/>
  <pivotFields count="12">
    <pivotField dataField="1" showAll="0"/>
    <pivotField showAll="0" defaultSubtotal="0"/>
    <pivotField showAll="0" defaultSubtotal="0"/>
    <pivotField showAll="0"/>
    <pivotField showAll="0"/>
    <pivotField showAll="0"/>
    <pivotField axis="axisRow" showAll="0">
      <items count="10">
        <item m="1" x="8"/>
        <item x="3"/>
        <item x="1"/>
        <item x="7"/>
        <item x="6"/>
        <item x="2"/>
        <item x="4"/>
        <item x="5"/>
        <item x="0"/>
        <item t="default"/>
      </items>
    </pivotField>
    <pivotField showAll="0"/>
    <pivotField numFmtId="14" showAll="0"/>
    <pivotField showAll="0"/>
    <pivotField showAll="0"/>
    <pivotField showAll="0"/>
  </pivotFields>
  <rowFields count="1">
    <field x="6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SN" fld="0" subtotal="count" baseField="5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B79:B126" firstHeaderRow="1" firstDataRow="1" firstDataCol="1"/>
  <pivotFields count="2">
    <pivotField axis="axisRow" showAll="0" defaultSubtotal="0">
      <items count="47">
        <item x="46"/>
        <item x="2"/>
        <item x="3"/>
        <item x="0"/>
        <item x="4"/>
        <item x="1"/>
        <item x="6"/>
        <item x="7"/>
        <item x="8"/>
        <item x="5"/>
        <item x="10"/>
        <item x="16"/>
        <item x="15"/>
        <item x="11"/>
        <item x="12"/>
        <item x="13"/>
        <item x="14"/>
        <item x="9"/>
        <item x="17"/>
        <item x="18"/>
        <item x="19"/>
        <item x="20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5"/>
        <item x="36"/>
        <item x="34"/>
        <item x="37"/>
        <item x="38"/>
        <item x="40"/>
        <item x="39"/>
        <item x="41"/>
        <item x="42"/>
        <item x="44"/>
        <item x="43"/>
        <item x="45"/>
      </items>
    </pivotField>
    <pivotField showAll="0" defaultSubtota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8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B38:C68" firstHeaderRow="1" firstDataRow="1" firstDataCol="1"/>
  <pivotFields count="12">
    <pivotField dataField="1" showAll="0"/>
    <pivotField showAll="0" defaultSubtotal="0"/>
    <pivotField showAll="0" defaultSubtota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0">
        <item m="1" x="8"/>
        <item x="3"/>
        <item x="1"/>
        <item x="7"/>
        <item x="6"/>
        <item x="2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4"/>
    <field x="6"/>
  </rowFields>
  <rowItems count="30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 v="1"/>
    </i>
    <i r="1">
      <x v="2"/>
    </i>
    <i r="1">
      <x v="5"/>
    </i>
    <i r="1">
      <x v="6"/>
    </i>
    <i r="1">
      <x v="7"/>
    </i>
    <i r="1">
      <x v="8"/>
    </i>
    <i>
      <x v="3"/>
    </i>
    <i r="1">
      <x v="1"/>
    </i>
    <i r="1">
      <x v="4"/>
    </i>
    <i r="1">
      <x v="5"/>
    </i>
    <i r="1">
      <x v="7"/>
    </i>
    <i r="1">
      <x v="8"/>
    </i>
  </rowItems>
  <colItems count="1">
    <i/>
  </colItems>
  <dataFields count="1">
    <dataField name="Count of SN" fld="0" subtotal="count" baseField="3" baseItem="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 rowHeaderCaption="Gender">
  <location ref="B3:C7" firstHeaderRow="1" firstDataRow="1" firstDataCol="1"/>
  <pivotFields count="12">
    <pivotField dataField="1" showAll="0"/>
    <pivotField showAll="0" defaultSubtotal="0"/>
    <pivotField showAll="0" defaultSubtota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 defaultSubtotal="0"/>
    <pivotField showAll="0"/>
    <pivotField numFmtId="14"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N" fld="0" subtotal="count" baseField="2" baseItem="0"/>
  </dataFields>
  <chartFormats count="1">
    <chartFormat chart="2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7"/>
  <sheetViews>
    <sheetView workbookViewId="0">
      <selection activeCell="C122" sqref="A120:C137"/>
    </sheetView>
  </sheetViews>
  <sheetFormatPr defaultRowHeight="14.25"/>
  <cols>
    <col min="1" max="1" width="13.125" customWidth="1"/>
    <col min="2" max="2" width="16.125" customWidth="1"/>
    <col min="3" max="3" width="16.125" bestFit="1" customWidth="1"/>
    <col min="4" max="7" width="2" bestFit="1" customWidth="1"/>
    <col min="8" max="8" width="14.5" bestFit="1" customWidth="1"/>
    <col min="9" max="9" width="16.125" customWidth="1"/>
    <col min="10" max="10" width="5.125" customWidth="1"/>
    <col min="11" max="11" width="19" bestFit="1" customWidth="1"/>
    <col min="12" max="12" width="11.375" bestFit="1" customWidth="1"/>
    <col min="13" max="98" width="3" bestFit="1" customWidth="1"/>
    <col min="99" max="822" width="4" bestFit="1" customWidth="1"/>
    <col min="823" max="823" width="11.25" bestFit="1" customWidth="1"/>
  </cols>
  <sheetData>
    <row r="3" spans="1:2">
      <c r="A3" s="5" t="s">
        <v>87</v>
      </c>
      <c r="B3" t="s">
        <v>90</v>
      </c>
    </row>
    <row r="4" spans="1:2">
      <c r="A4" s="1" t="s">
        <v>2</v>
      </c>
      <c r="B4" s="6">
        <v>508</v>
      </c>
    </row>
    <row r="5" spans="1:2">
      <c r="A5" s="1" t="s">
        <v>5</v>
      </c>
      <c r="B5" s="6">
        <v>309</v>
      </c>
    </row>
    <row r="6" spans="1:2">
      <c r="A6" s="1" t="s">
        <v>11</v>
      </c>
      <c r="B6" s="6">
        <v>4</v>
      </c>
    </row>
    <row r="7" spans="1:2">
      <c r="A7" s="1" t="s">
        <v>88</v>
      </c>
      <c r="B7" s="6">
        <v>821</v>
      </c>
    </row>
    <row r="11" spans="1:2">
      <c r="A11" s="5" t="s">
        <v>87</v>
      </c>
      <c r="B11" t="s">
        <v>89</v>
      </c>
    </row>
    <row r="12" spans="1:2">
      <c r="A12" s="1" t="s">
        <v>82</v>
      </c>
      <c r="B12" s="6">
        <v>34</v>
      </c>
    </row>
    <row r="13" spans="1:2">
      <c r="A13" s="1" t="s">
        <v>15</v>
      </c>
      <c r="B13" s="6">
        <v>769</v>
      </c>
    </row>
    <row r="14" spans="1:2">
      <c r="A14" s="1" t="s">
        <v>68</v>
      </c>
      <c r="B14" s="6">
        <v>18</v>
      </c>
    </row>
    <row r="15" spans="1:2">
      <c r="A15" s="1" t="s">
        <v>88</v>
      </c>
      <c r="B15" s="6">
        <v>821</v>
      </c>
    </row>
    <row r="19" spans="1:2">
      <c r="A19" s="5" t="s">
        <v>87</v>
      </c>
      <c r="B19" t="s">
        <v>91</v>
      </c>
    </row>
    <row r="20" spans="1:2">
      <c r="A20" s="1" t="s">
        <v>3</v>
      </c>
      <c r="B20" s="6">
        <v>616</v>
      </c>
    </row>
    <row r="21" spans="1:2">
      <c r="A21" s="1" t="s">
        <v>6</v>
      </c>
      <c r="B21" s="6">
        <v>104</v>
      </c>
    </row>
    <row r="22" spans="1:2">
      <c r="A22" s="1" t="s">
        <v>68</v>
      </c>
      <c r="B22" s="6">
        <v>81</v>
      </c>
    </row>
    <row r="23" spans="1:2">
      <c r="A23" s="1" t="s">
        <v>7</v>
      </c>
      <c r="B23" s="6">
        <v>20</v>
      </c>
    </row>
    <row r="24" spans="1:2">
      <c r="A24" s="1" t="s">
        <v>88</v>
      </c>
      <c r="B24" s="6">
        <v>821</v>
      </c>
    </row>
    <row r="25" spans="1:2">
      <c r="A25" s="1"/>
      <c r="B25" s="6"/>
    </row>
    <row r="28" spans="1:2">
      <c r="A28" s="5" t="s">
        <v>87</v>
      </c>
      <c r="B28" t="s">
        <v>104</v>
      </c>
    </row>
    <row r="29" spans="1:2">
      <c r="A29" s="1" t="s">
        <v>92</v>
      </c>
      <c r="B29" s="6">
        <v>13</v>
      </c>
    </row>
    <row r="30" spans="1:2">
      <c r="A30" s="1" t="s">
        <v>93</v>
      </c>
      <c r="B30" s="6">
        <v>40</v>
      </c>
    </row>
    <row r="31" spans="1:2">
      <c r="A31" s="1" t="s">
        <v>94</v>
      </c>
      <c r="B31" s="6">
        <v>11</v>
      </c>
    </row>
    <row r="32" spans="1:2">
      <c r="A32" s="1" t="s">
        <v>95</v>
      </c>
      <c r="B32" s="6">
        <v>62</v>
      </c>
    </row>
    <row r="33" spans="1:2">
      <c r="A33" s="1" t="s">
        <v>96</v>
      </c>
      <c r="B33" s="6">
        <v>33</v>
      </c>
    </row>
    <row r="34" spans="1:2">
      <c r="A34" s="1" t="s">
        <v>97</v>
      </c>
      <c r="B34" s="6">
        <v>21</v>
      </c>
    </row>
    <row r="35" spans="1:2">
      <c r="A35" s="1" t="s">
        <v>98</v>
      </c>
      <c r="B35" s="6">
        <v>120</v>
      </c>
    </row>
    <row r="36" spans="1:2">
      <c r="A36" s="1" t="s">
        <v>99</v>
      </c>
      <c r="B36" s="6">
        <v>133</v>
      </c>
    </row>
    <row r="37" spans="1:2">
      <c r="A37" s="1" t="s">
        <v>100</v>
      </c>
      <c r="B37" s="6">
        <v>93</v>
      </c>
    </row>
    <row r="38" spans="1:2">
      <c r="A38" s="1" t="s">
        <v>101</v>
      </c>
      <c r="B38" s="6">
        <v>130</v>
      </c>
    </row>
    <row r="39" spans="1:2">
      <c r="A39" s="1" t="s">
        <v>102</v>
      </c>
      <c r="B39" s="6">
        <v>121</v>
      </c>
    </row>
    <row r="40" spans="1:2">
      <c r="A40" s="1" t="s">
        <v>103</v>
      </c>
      <c r="B40" s="6">
        <v>44</v>
      </c>
    </row>
    <row r="41" spans="1:2">
      <c r="A41" s="1" t="s">
        <v>88</v>
      </c>
      <c r="B41" s="6">
        <v>821</v>
      </c>
    </row>
    <row r="45" spans="1:2">
      <c r="A45" s="5" t="s">
        <v>106</v>
      </c>
      <c r="B45" t="s">
        <v>105</v>
      </c>
    </row>
    <row r="46" spans="1:2">
      <c r="A46" s="1" t="s">
        <v>4</v>
      </c>
      <c r="B46" s="6">
        <v>290</v>
      </c>
    </row>
    <row r="47" spans="1:2">
      <c r="A47" s="1" t="s">
        <v>68</v>
      </c>
      <c r="B47" s="6">
        <v>76</v>
      </c>
    </row>
    <row r="48" spans="1:2">
      <c r="A48" s="1" t="s">
        <v>8</v>
      </c>
      <c r="B48" s="6">
        <v>71</v>
      </c>
    </row>
    <row r="49" spans="1:2">
      <c r="A49" s="1" t="s">
        <v>13</v>
      </c>
      <c r="B49" s="6">
        <v>66</v>
      </c>
    </row>
    <row r="50" spans="1:2">
      <c r="A50" s="1" t="s">
        <v>20</v>
      </c>
      <c r="B50" s="6">
        <v>47</v>
      </c>
    </row>
    <row r="51" spans="1:2">
      <c r="A51" s="1" t="s">
        <v>38</v>
      </c>
      <c r="B51" s="6">
        <v>43</v>
      </c>
    </row>
    <row r="52" spans="1:2">
      <c r="A52" s="1" t="s">
        <v>82</v>
      </c>
      <c r="B52" s="6">
        <v>34</v>
      </c>
    </row>
    <row r="53" spans="1:2">
      <c r="A53" s="1" t="s">
        <v>76</v>
      </c>
      <c r="B53" s="6">
        <v>22</v>
      </c>
    </row>
    <row r="54" spans="1:2">
      <c r="A54" s="1" t="s">
        <v>75</v>
      </c>
      <c r="B54" s="6">
        <v>22</v>
      </c>
    </row>
    <row r="55" spans="1:2">
      <c r="A55" s="1" t="s">
        <v>24</v>
      </c>
      <c r="B55" s="6">
        <v>18</v>
      </c>
    </row>
    <row r="56" spans="1:2">
      <c r="A56" s="1" t="s">
        <v>88</v>
      </c>
      <c r="B56" s="6">
        <v>689</v>
      </c>
    </row>
    <row r="60" spans="1:2" ht="15">
      <c r="A60" s="26"/>
      <c r="B60" s="26"/>
    </row>
    <row r="62" spans="1:2">
      <c r="A62" s="1"/>
      <c r="B62" s="6"/>
    </row>
    <row r="63" spans="1:2">
      <c r="A63" s="18"/>
      <c r="B63" s="6"/>
    </row>
    <row r="64" spans="1:2">
      <c r="A64" s="18"/>
      <c r="B64" s="6"/>
    </row>
    <row r="65" spans="1:4">
      <c r="A65" s="1"/>
      <c r="B65" s="6"/>
    </row>
    <row r="66" spans="1:4">
      <c r="A66" s="18"/>
      <c r="B66" s="6"/>
    </row>
    <row r="67" spans="1:4">
      <c r="A67" s="18"/>
      <c r="B67" s="6"/>
    </row>
    <row r="68" spans="1:4">
      <c r="A68" s="1"/>
      <c r="B68" s="6"/>
    </row>
    <row r="69" spans="1:4">
      <c r="A69" s="18"/>
      <c r="B69" s="6"/>
    </row>
    <row r="70" spans="1:4">
      <c r="A70" s="18"/>
      <c r="B70" s="6"/>
    </row>
    <row r="71" spans="1:4">
      <c r="A71" s="18"/>
      <c r="B71" s="6"/>
    </row>
    <row r="72" spans="1:4">
      <c r="A72" s="1"/>
      <c r="B72" s="6"/>
    </row>
    <row r="73" spans="1:4">
      <c r="A73" s="18"/>
      <c r="B73" s="6"/>
    </row>
    <row r="74" spans="1:4">
      <c r="A74" s="18"/>
      <c r="B74" s="6"/>
    </row>
    <row r="75" spans="1:4">
      <c r="A75" s="1"/>
      <c r="B75" s="6"/>
    </row>
    <row r="78" spans="1:4" ht="15">
      <c r="A78" s="26"/>
      <c r="B78" s="26"/>
      <c r="D78" s="16"/>
    </row>
    <row r="80" spans="1:4">
      <c r="A80" s="1"/>
      <c r="B80" s="6"/>
    </row>
    <row r="81" spans="1:2">
      <c r="A81" s="18"/>
      <c r="B81" s="6"/>
    </row>
    <row r="82" spans="1:2">
      <c r="A82" s="19"/>
      <c r="B82" s="6"/>
    </row>
    <row r="83" spans="1:2">
      <c r="A83" s="19"/>
      <c r="B83" s="6"/>
    </row>
    <row r="84" spans="1:2">
      <c r="A84" s="19"/>
      <c r="B84" s="6"/>
    </row>
    <row r="85" spans="1:2">
      <c r="A85" s="19"/>
      <c r="B85" s="6"/>
    </row>
    <row r="86" spans="1:2">
      <c r="A86" s="18"/>
      <c r="B86" s="6"/>
    </row>
    <row r="87" spans="1:2">
      <c r="A87" s="19"/>
      <c r="B87" s="6"/>
    </row>
    <row r="88" spans="1:2">
      <c r="A88" s="19"/>
      <c r="B88" s="6"/>
    </row>
    <row r="89" spans="1:2">
      <c r="A89" s="19"/>
      <c r="B89" s="6"/>
    </row>
    <row r="90" spans="1:2">
      <c r="A90" s="1"/>
      <c r="B90" s="6"/>
    </row>
    <row r="91" spans="1:2">
      <c r="A91" s="18"/>
      <c r="B91" s="6"/>
    </row>
    <row r="92" spans="1:2">
      <c r="A92" s="19"/>
      <c r="B92" s="6"/>
    </row>
    <row r="93" spans="1:2">
      <c r="A93" s="19"/>
      <c r="B93" s="6"/>
    </row>
    <row r="94" spans="1:2">
      <c r="A94" s="19"/>
      <c r="B94" s="6"/>
    </row>
    <row r="95" spans="1:2">
      <c r="A95" s="19"/>
      <c r="B95" s="6"/>
    </row>
    <row r="96" spans="1:2">
      <c r="A96" s="18"/>
      <c r="B96" s="6"/>
    </row>
    <row r="97" spans="1:2">
      <c r="A97" s="19"/>
      <c r="B97" s="6"/>
    </row>
    <row r="98" spans="1:2">
      <c r="A98" s="19"/>
      <c r="B98" s="6"/>
    </row>
    <row r="99" spans="1:2">
      <c r="A99" s="19"/>
      <c r="B99" s="6"/>
    </row>
    <row r="100" spans="1:2">
      <c r="A100" s="19"/>
      <c r="B100" s="6"/>
    </row>
    <row r="101" spans="1:2">
      <c r="A101" s="18"/>
      <c r="B101" s="6"/>
    </row>
    <row r="102" spans="1:2">
      <c r="A102" s="19"/>
      <c r="B102" s="6"/>
    </row>
    <row r="103" spans="1:2">
      <c r="A103" s="1"/>
      <c r="B103" s="6"/>
    </row>
    <row r="104" spans="1:2">
      <c r="A104" s="18"/>
      <c r="B104" s="6"/>
    </row>
    <row r="105" spans="1:2">
      <c r="A105" s="19"/>
      <c r="B105" s="6"/>
    </row>
    <row r="106" spans="1:2">
      <c r="A106" s="18"/>
      <c r="B106" s="6"/>
    </row>
    <row r="107" spans="1:2">
      <c r="A107" s="19"/>
      <c r="B107" s="6"/>
    </row>
    <row r="108" spans="1:2">
      <c r="A108" s="1"/>
      <c r="B108" s="6"/>
    </row>
    <row r="113" spans="1:3" ht="15">
      <c r="A113" s="26"/>
      <c r="B113" s="26"/>
    </row>
    <row r="115" spans="1:3">
      <c r="A115" s="1"/>
    </row>
    <row r="116" spans="1:3">
      <c r="A116" s="1"/>
    </row>
    <row r="120" spans="1:3">
      <c r="A120" s="7"/>
      <c r="B120" s="8"/>
      <c r="C120" s="9"/>
    </row>
    <row r="121" spans="1:3">
      <c r="A121" s="10"/>
      <c r="B121" s="11"/>
      <c r="C121" s="12"/>
    </row>
    <row r="122" spans="1:3">
      <c r="A122" s="10"/>
      <c r="B122" s="11"/>
      <c r="C122" s="12"/>
    </row>
    <row r="123" spans="1:3">
      <c r="A123" s="10"/>
      <c r="B123" s="11"/>
      <c r="C123" s="12"/>
    </row>
    <row r="124" spans="1:3">
      <c r="A124" s="10"/>
      <c r="B124" s="11"/>
      <c r="C124" s="12"/>
    </row>
    <row r="125" spans="1:3">
      <c r="A125" s="10"/>
      <c r="B125" s="11"/>
      <c r="C125" s="12"/>
    </row>
    <row r="126" spans="1:3">
      <c r="A126" s="10"/>
      <c r="B126" s="11"/>
      <c r="C126" s="12"/>
    </row>
    <row r="127" spans="1:3">
      <c r="A127" s="10"/>
      <c r="B127" s="11"/>
      <c r="C127" s="12"/>
    </row>
    <row r="128" spans="1:3">
      <c r="A128" s="10"/>
      <c r="B128" s="11"/>
      <c r="C128" s="12"/>
    </row>
    <row r="129" spans="1:3">
      <c r="A129" s="10"/>
      <c r="B129" s="11"/>
      <c r="C129" s="12"/>
    </row>
    <row r="130" spans="1:3">
      <c r="A130" s="10"/>
      <c r="B130" s="11"/>
      <c r="C130" s="12"/>
    </row>
    <row r="131" spans="1:3">
      <c r="A131" s="10"/>
      <c r="B131" s="11"/>
      <c r="C131" s="12"/>
    </row>
    <row r="132" spans="1:3">
      <c r="A132" s="10"/>
      <c r="B132" s="11"/>
      <c r="C132" s="12"/>
    </row>
    <row r="133" spans="1:3">
      <c r="A133" s="10"/>
      <c r="B133" s="11"/>
      <c r="C133" s="12"/>
    </row>
    <row r="134" spans="1:3">
      <c r="A134" s="10"/>
      <c r="B134" s="11"/>
      <c r="C134" s="12"/>
    </row>
    <row r="135" spans="1:3">
      <c r="A135" s="10"/>
      <c r="B135" s="11"/>
      <c r="C135" s="12"/>
    </row>
    <row r="136" spans="1:3">
      <c r="A136" s="10"/>
      <c r="B136" s="11"/>
      <c r="C136" s="12"/>
    </row>
    <row r="137" spans="1:3">
      <c r="A137" s="13"/>
      <c r="B137" s="14"/>
      <c r="C137" s="15"/>
    </row>
  </sheetData>
  <mergeCells count="3">
    <mergeCell ref="A60:B60"/>
    <mergeCell ref="A78:B78"/>
    <mergeCell ref="A113:B1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2"/>
  <sheetViews>
    <sheetView topLeftCell="C1" zoomScale="90" zoomScaleNormal="90" workbookViewId="0">
      <selection activeCell="C4" sqref="C4"/>
    </sheetView>
  </sheetViews>
  <sheetFormatPr defaultRowHeight="14.25"/>
  <cols>
    <col min="1" max="1" width="5.625" customWidth="1"/>
    <col min="2" max="3" width="38.5" customWidth="1"/>
    <col min="4" max="4" width="14.125" customWidth="1"/>
    <col min="5" max="5" width="11.125" customWidth="1"/>
    <col min="6" max="7" width="17.25" customWidth="1"/>
    <col min="8" max="8" width="12.75" style="1" customWidth="1"/>
    <col min="9" max="9" width="11.25" customWidth="1"/>
    <col min="10" max="10" width="8.625" customWidth="1"/>
    <col min="11" max="11" width="6.875" customWidth="1"/>
    <col min="12" max="12" width="6.375" customWidth="1"/>
  </cols>
  <sheetData>
    <row r="1" spans="1:12" s="16" customFormat="1" ht="15">
      <c r="A1" s="16" t="s">
        <v>0</v>
      </c>
      <c r="B1" s="16" t="s">
        <v>116</v>
      </c>
      <c r="C1" s="16" t="s">
        <v>206</v>
      </c>
      <c r="D1" s="16" t="s">
        <v>66</v>
      </c>
      <c r="E1" s="16" t="s">
        <v>67</v>
      </c>
      <c r="F1" s="16" t="s">
        <v>69</v>
      </c>
      <c r="G1" s="16" t="s">
        <v>113</v>
      </c>
      <c r="H1" s="17" t="s">
        <v>70</v>
      </c>
      <c r="I1" s="16" t="s">
        <v>83</v>
      </c>
      <c r="J1" s="16" t="s">
        <v>84</v>
      </c>
      <c r="K1" s="16" t="s">
        <v>86</v>
      </c>
      <c r="L1" s="16" t="s">
        <v>85</v>
      </c>
    </row>
    <row r="2" spans="1:12">
      <c r="A2">
        <v>1</v>
      </c>
      <c r="B2" t="s">
        <v>1</v>
      </c>
      <c r="C2" t="str">
        <f>Interest!AX2</f>
        <v>Single choice</v>
      </c>
      <c r="D2" t="s">
        <v>2</v>
      </c>
      <c r="E2" t="s">
        <v>3</v>
      </c>
      <c r="F2" t="s">
        <v>4</v>
      </c>
      <c r="G2" t="str">
        <f>IF(OR(F2={"Lagos","Ogun","Oyo","Ekiti","Ondo","Osun"}),"South-West",IF(OR(F2={"Kaduna","Kano","Jigawa","Kastina","Kebbi","Sokoto","Zamfara"}),"North-West",IF(OR(F2={"Kogi","Niger","Benue","Kwara","Nasarawa","Plateau","FCT"}),"North-Central",IF(OR(F2={"Adamawa","Bauchi","Borno","Gombe","Taraba","Yobe"}),"North-East",IF(OR(F2={"Akwa-Ibom","Bayelsa","Cross River","Delta","Edo","Rivers"}),"South-South",IF(OR(F2={"Abia","Anambra","Ebonyi","Enugu","Imo"}),"South-East",IF(OR(F2={"Others"}),"Others",IF(OR(F2={"International"}),"International"))))))))</f>
        <v>South-West</v>
      </c>
      <c r="H2" s="1" t="s">
        <v>15</v>
      </c>
      <c r="I2" s="3">
        <v>45131</v>
      </c>
      <c r="J2" s="2">
        <v>0.48819444444444443</v>
      </c>
      <c r="K2">
        <f t="shared" ref="K2:K65" si="0">YEAR(I2)</f>
        <v>2023</v>
      </c>
      <c r="L2" t="str">
        <f t="shared" ref="L2:L65" si="1">TEXT(I2,"mmm")</f>
        <v>Jul</v>
      </c>
    </row>
    <row r="3" spans="1:12">
      <c r="A3">
        <v>2</v>
      </c>
      <c r="B3" t="s">
        <v>25</v>
      </c>
      <c r="C3" t="str">
        <f>Interest!AX3</f>
        <v>Single choice</v>
      </c>
      <c r="D3" t="s">
        <v>5</v>
      </c>
      <c r="E3" t="s">
        <v>3</v>
      </c>
      <c r="F3" t="s">
        <v>75</v>
      </c>
      <c r="G3" t="str">
        <f>IF(OR(F3={"Lagos","Ogun","Oyo","Ekiti","Ondo","Osun"}),"South-West",IF(OR(F3={"Kaduna","Kano","Jigawa","Kastina","Kebbi","Sokoto","Zamfara"}),"North-West",IF(OR(F3={"Kogi","Niger","Benue","Kwara","Nasarawa","Plateau","FCT"}),"North-Central",IF(OR(F3={"Adamawa","Bauchi","Borno","Gombe","Taraba","Yobe"}),"North-East",IF(OR(F3={"Akwa-Ibom","Bayelsa","Cross River","Delta","Edo","Rivers"}),"South-South",IF(OR(F3={"Abia","Anambra","Ebonyi","Enugu","Imo"}),"South-East",IF(OR(F3={"Others"}),"Others",IF(OR(F3={"International"}),"International"))))))))</f>
        <v>North-Central</v>
      </c>
      <c r="H3" s="1" t="s">
        <v>15</v>
      </c>
      <c r="I3" s="3">
        <v>45132</v>
      </c>
      <c r="J3" s="2">
        <v>0.33888888888888891</v>
      </c>
      <c r="K3">
        <f t="shared" si="0"/>
        <v>2023</v>
      </c>
      <c r="L3" t="str">
        <f t="shared" si="1"/>
        <v>Jul</v>
      </c>
    </row>
    <row r="4" spans="1:12">
      <c r="A4">
        <v>3</v>
      </c>
      <c r="B4" t="s">
        <v>1</v>
      </c>
      <c r="C4" t="str">
        <f>Interest!AX4</f>
        <v>Single choice</v>
      </c>
      <c r="D4" t="s">
        <v>5</v>
      </c>
      <c r="E4" t="s">
        <v>3</v>
      </c>
      <c r="F4" t="s">
        <v>75</v>
      </c>
      <c r="G4" t="str">
        <f>IF(OR(F4={"Lagos","Ogun","Oyo","Ekiti","Ondo","Osun"}),"South-West",IF(OR(F4={"Kaduna","Kano","Jigawa","Kastina","Kebbi","Sokoto","Zamfara"}),"North-West",IF(OR(F4={"Kogi","Niger","Benue","Kwara","Nasarawa","Plateau","FCT"}),"North-Central",IF(OR(F4={"Adamawa","Bauchi","Borno","Gombe","Taraba","Yobe"}),"North-East",IF(OR(F4={"Akwa-Ibom","Bayelsa","Cross River","Delta","Edo","Rivers"}),"South-South",IF(OR(F4={"Abia","Anambra","Ebonyi","Enugu","Imo"}),"South-East",IF(OR(F4={"Others"}),"Others",IF(OR(F4={"International"}),"International"))))))))</f>
        <v>North-Central</v>
      </c>
      <c r="H4" s="1" t="s">
        <v>15</v>
      </c>
      <c r="I4" s="3">
        <v>45132</v>
      </c>
      <c r="J4" s="2">
        <v>0.36527777777777776</v>
      </c>
      <c r="K4">
        <f t="shared" si="0"/>
        <v>2023</v>
      </c>
      <c r="L4" t="str">
        <f t="shared" si="1"/>
        <v>Jul</v>
      </c>
    </row>
    <row r="5" spans="1:12">
      <c r="A5">
        <v>4</v>
      </c>
      <c r="B5" t="s">
        <v>68</v>
      </c>
      <c r="C5" t="str">
        <f>Interest!AX5</f>
        <v>Single choice</v>
      </c>
      <c r="D5" t="s">
        <v>5</v>
      </c>
      <c r="E5" t="s">
        <v>3</v>
      </c>
      <c r="F5" t="s">
        <v>75</v>
      </c>
      <c r="G5" t="str">
        <f>IF(OR(F5={"Lagos","Ogun","Oyo","Ekiti","Ondo","Osun"}),"South-West",IF(OR(F5={"Kaduna","Kano","Jigawa","Kastina","Kebbi","Sokoto","Zamfara"}),"North-West",IF(OR(F5={"Kogi","Niger","Benue","Kwara","Nasarawa","Plateau","FCT"}),"North-Central",IF(OR(F5={"Adamawa","Bauchi","Borno","Gombe","Taraba","Yobe"}),"North-East",IF(OR(F5={"Akwa-Ibom","Bayelsa","Cross River","Delta","Edo","Rivers"}),"South-South",IF(OR(F5={"Abia","Anambra","Ebonyi","Enugu","Imo"}),"South-East",IF(OR(F5={"Others"}),"Others",IF(OR(F5={"International"}),"International"))))))))</f>
        <v>North-Central</v>
      </c>
      <c r="H5" s="1" t="s">
        <v>15</v>
      </c>
      <c r="I5" s="3">
        <v>45132</v>
      </c>
      <c r="J5" s="2">
        <v>0.37430555555555556</v>
      </c>
      <c r="K5">
        <f t="shared" si="0"/>
        <v>2023</v>
      </c>
      <c r="L5" t="str">
        <f t="shared" si="1"/>
        <v>Jul</v>
      </c>
    </row>
    <row r="6" spans="1:12">
      <c r="A6">
        <v>5</v>
      </c>
      <c r="B6" t="s">
        <v>51</v>
      </c>
      <c r="C6" t="str">
        <f>Interest!AX6</f>
        <v>Single choice</v>
      </c>
      <c r="D6" t="s">
        <v>2</v>
      </c>
      <c r="E6" t="s">
        <v>3</v>
      </c>
      <c r="F6" t="s">
        <v>20</v>
      </c>
      <c r="G6" t="str">
        <f>IF(OR(F6={"Lagos","Ogun","Oyo","Ekiti","Ondo","Osun"}),"South-West",IF(OR(F6={"Kaduna","Kano","Jigawa","Kastina","Kebbi","Sokoto","Zamfara"}),"North-West",IF(OR(F6={"Kogi","Niger","Benue","Kwara","Nasarawa","Plateau","FCT"}),"North-Central",IF(OR(F6={"Adamawa","Bauchi","Borno","Gombe","Taraba","Yobe"}),"North-East",IF(OR(F6={"Akwa-Ibom","Bayelsa","Cross River","Delta","Edo","Rivers"}),"South-South",IF(OR(F6={"Abia","Anambra","Ebonyi","Enugu","Imo"}),"South-East",IF(OR(F6={"Others"}),"Others",IF(OR(F6={"International"}),"International"))))))))</f>
        <v>South-West</v>
      </c>
      <c r="H6" s="1" t="s">
        <v>15</v>
      </c>
      <c r="I6" s="3">
        <v>45132</v>
      </c>
      <c r="J6" s="2">
        <v>0.4597222222222222</v>
      </c>
      <c r="K6">
        <f t="shared" si="0"/>
        <v>2023</v>
      </c>
      <c r="L6" t="str">
        <f t="shared" si="1"/>
        <v>Jul</v>
      </c>
    </row>
    <row r="7" spans="1:12">
      <c r="A7">
        <v>6</v>
      </c>
      <c r="B7" t="s">
        <v>68</v>
      </c>
      <c r="C7" t="str">
        <f>Interest!AX7</f>
        <v>Single choice</v>
      </c>
      <c r="D7" t="s">
        <v>5</v>
      </c>
      <c r="E7" t="s">
        <v>3</v>
      </c>
      <c r="F7" t="s">
        <v>4</v>
      </c>
      <c r="G7" t="str">
        <f>IF(OR(F7={"Lagos","Ogun","Oyo","Ekiti","Ondo","Osun"}),"South-West",IF(OR(F7={"Kaduna","Kano","Jigawa","Kastina","Kebbi","Sokoto","Zamfara"}),"North-West",IF(OR(F7={"Kogi","Niger","Benue","Kwara","Nasarawa","Plateau","FCT"}),"North-Central",IF(OR(F7={"Adamawa","Bauchi","Borno","Gombe","Taraba","Yobe"}),"North-East",IF(OR(F7={"Akwa-Ibom","Bayelsa","Cross River","Delta","Edo","Rivers"}),"South-South",IF(OR(F7={"Abia","Anambra","Ebonyi","Enugu","Imo"}),"South-East",IF(OR(F7={"Others"}),"Others",IF(OR(F7={"International"}),"International"))))))))</f>
        <v>South-West</v>
      </c>
      <c r="H7" s="1" t="s">
        <v>15</v>
      </c>
      <c r="I7" s="3">
        <v>45132</v>
      </c>
      <c r="J7" s="2">
        <v>0.47152777777777777</v>
      </c>
      <c r="K7">
        <f t="shared" si="0"/>
        <v>2023</v>
      </c>
      <c r="L7" t="str">
        <f t="shared" si="1"/>
        <v>Jul</v>
      </c>
    </row>
    <row r="8" spans="1:12">
      <c r="A8">
        <v>7</v>
      </c>
      <c r="B8" t="s">
        <v>51</v>
      </c>
      <c r="C8" t="str">
        <f>Interest!AX8</f>
        <v>Single choice</v>
      </c>
      <c r="D8" t="s">
        <v>5</v>
      </c>
      <c r="E8" t="s">
        <v>3</v>
      </c>
      <c r="F8" t="s">
        <v>4</v>
      </c>
      <c r="G8" t="str">
        <f>IF(OR(F8={"Lagos","Ogun","Oyo","Ekiti","Ondo","Osun"}),"South-West",IF(OR(F8={"Kaduna","Kano","Jigawa","Kastina","Kebbi","Sokoto","Zamfara"}),"North-West",IF(OR(F8={"Kogi","Niger","Benue","Kwara","Nasarawa","Plateau","FCT"}),"North-Central",IF(OR(F8={"Adamawa","Bauchi","Borno","Gombe","Taraba","Yobe"}),"North-East",IF(OR(F8={"Akwa-Ibom","Bayelsa","Cross River","Delta","Edo","Rivers"}),"South-South",IF(OR(F8={"Abia","Anambra","Ebonyi","Enugu","Imo"}),"South-East",IF(OR(F8={"Others"}),"Others",IF(OR(F8={"International"}),"International"))))))))</f>
        <v>South-West</v>
      </c>
      <c r="H8" s="1" t="s">
        <v>15</v>
      </c>
      <c r="I8" s="3">
        <v>45132</v>
      </c>
      <c r="J8" s="2">
        <v>0.49861111111111112</v>
      </c>
      <c r="K8">
        <f t="shared" si="0"/>
        <v>2023</v>
      </c>
      <c r="L8" t="str">
        <f t="shared" si="1"/>
        <v>Jul</v>
      </c>
    </row>
    <row r="9" spans="1:12">
      <c r="A9">
        <v>8</v>
      </c>
      <c r="B9" t="s">
        <v>51</v>
      </c>
      <c r="C9" t="str">
        <f>Interest!AX9</f>
        <v>Single choice</v>
      </c>
      <c r="D9" t="s">
        <v>5</v>
      </c>
      <c r="E9" t="s">
        <v>3</v>
      </c>
      <c r="F9" t="s">
        <v>4</v>
      </c>
      <c r="G9" t="str">
        <f>IF(OR(F9={"Lagos","Ogun","Oyo","Ekiti","Ondo","Osun"}),"South-West",IF(OR(F9={"Kaduna","Kano","Jigawa","Kastina","Kebbi","Sokoto","Zamfara"}),"North-West",IF(OR(F9={"Kogi","Niger","Benue","Kwara","Nasarawa","Plateau","FCT"}),"North-Central",IF(OR(F9={"Adamawa","Bauchi","Borno","Gombe","Taraba","Yobe"}),"North-East",IF(OR(F9={"Akwa-Ibom","Bayelsa","Cross River","Delta","Edo","Rivers"}),"South-South",IF(OR(F9={"Abia","Anambra","Ebonyi","Enugu","Imo"}),"South-East",IF(OR(F9={"Others"}),"Others",IF(OR(F9={"International"}),"International"))))))))</f>
        <v>South-West</v>
      </c>
      <c r="H9" s="1" t="s">
        <v>15</v>
      </c>
      <c r="I9" s="3">
        <v>45132</v>
      </c>
      <c r="J9" s="2">
        <v>0.49861111111111112</v>
      </c>
      <c r="K9">
        <f t="shared" si="0"/>
        <v>2023</v>
      </c>
      <c r="L9" t="str">
        <f t="shared" si="1"/>
        <v>Jul</v>
      </c>
    </row>
    <row r="10" spans="1:12">
      <c r="A10">
        <v>9</v>
      </c>
      <c r="B10" t="s">
        <v>52</v>
      </c>
      <c r="C10" t="str">
        <f>Interest!AX10</f>
        <v>Single choice</v>
      </c>
      <c r="D10" t="s">
        <v>5</v>
      </c>
      <c r="E10" t="s">
        <v>6</v>
      </c>
      <c r="F10" t="s">
        <v>4</v>
      </c>
      <c r="G10" t="str">
        <f>IF(OR(F10={"Lagos","Ogun","Oyo","Ekiti","Ondo","Osun"}),"South-West",IF(OR(F10={"Kaduna","Kano","Jigawa","Kastina","Kebbi","Sokoto","Zamfara"}),"North-West",IF(OR(F10={"Kogi","Niger","Benue","Kwara","Nasarawa","Plateau","FCT"}),"North-Central",IF(OR(F10={"Adamawa","Bauchi","Borno","Gombe","Taraba","Yobe"}),"North-East",IF(OR(F10={"Akwa-Ibom","Bayelsa","Cross River","Delta","Edo","Rivers"}),"South-South",IF(OR(F10={"Abia","Anambra","Ebonyi","Enugu","Imo"}),"South-East",IF(OR(F10={"Others"}),"Others",IF(OR(F10={"International"}),"International"))))))))</f>
        <v>South-West</v>
      </c>
      <c r="H10" s="1" t="s">
        <v>15</v>
      </c>
      <c r="I10" s="3">
        <v>45132</v>
      </c>
      <c r="J10" s="2">
        <v>0.51249999999999996</v>
      </c>
      <c r="K10">
        <f t="shared" si="0"/>
        <v>2023</v>
      </c>
      <c r="L10" t="str">
        <f t="shared" si="1"/>
        <v>Jul</v>
      </c>
    </row>
    <row r="11" spans="1:12">
      <c r="A11">
        <v>10</v>
      </c>
      <c r="B11" t="s">
        <v>68</v>
      </c>
      <c r="C11" t="str">
        <f>Interest!AX11</f>
        <v>Single choice</v>
      </c>
      <c r="D11" t="s">
        <v>5</v>
      </c>
      <c r="E11" t="s">
        <v>68</v>
      </c>
      <c r="F11" t="s">
        <v>68</v>
      </c>
      <c r="G11" t="str">
        <f>IF(OR(F11={"Lagos","Ogun","Oyo","Ekiti","Ondo","Osun"}),"South-West",IF(OR(F11={"Kaduna","Kano","Jigawa","Kastina","Kebbi","Sokoto","Zamfara"}),"North-West",IF(OR(F11={"Kogi","Niger","Benue","Kwara","Nasarawa","Plateau","FCT"}),"North-Central",IF(OR(F11={"Adamawa","Bauchi","Borno","Gombe","Taraba","Yobe"}),"North-East",IF(OR(F11={"Akwa-Ibom","Bayelsa","Cross River","Delta","Edo","Rivers"}),"South-South",IF(OR(F11={"Abia","Anambra","Ebonyi","Enugu","Imo"}),"South-East",IF(OR(F11={"Others"}),"Others",IF(OR(F11={"International"}),"International"))))))))</f>
        <v>Others</v>
      </c>
      <c r="H11" s="1" t="s">
        <v>68</v>
      </c>
      <c r="I11" s="3">
        <v>45132</v>
      </c>
      <c r="J11" s="2">
        <v>0.51944444444444449</v>
      </c>
      <c r="K11">
        <f t="shared" si="0"/>
        <v>2023</v>
      </c>
      <c r="L11" t="str">
        <f t="shared" si="1"/>
        <v>Jul</v>
      </c>
    </row>
    <row r="12" spans="1:12">
      <c r="A12">
        <v>11</v>
      </c>
      <c r="B12" t="s">
        <v>117</v>
      </c>
      <c r="C12" t="str">
        <f>Interest!AX12</f>
        <v>Single choice</v>
      </c>
      <c r="D12" t="s">
        <v>5</v>
      </c>
      <c r="E12" t="s">
        <v>3</v>
      </c>
      <c r="F12" t="s">
        <v>4</v>
      </c>
      <c r="G12" t="str">
        <f>IF(OR(F12={"Lagos","Ogun","Oyo","Ekiti","Ondo","Osun"}),"South-West",IF(OR(F12={"Kaduna","Kano","Jigawa","Kastina","Kebbi","Sokoto","Zamfara"}),"North-West",IF(OR(F12={"Kogi","Niger","Benue","Kwara","Nasarawa","Plateau","FCT"}),"North-Central",IF(OR(F12={"Adamawa","Bauchi","Borno","Gombe","Taraba","Yobe"}),"North-East",IF(OR(F12={"Akwa-Ibom","Bayelsa","Cross River","Delta","Edo","Rivers"}),"South-South",IF(OR(F12={"Abia","Anambra","Ebonyi","Enugu","Imo"}),"South-East",IF(OR(F12={"Others"}),"Others",IF(OR(F12={"International"}),"International"))))))))</f>
        <v>South-West</v>
      </c>
      <c r="H12" s="1" t="s">
        <v>15</v>
      </c>
      <c r="I12" s="3">
        <v>45132</v>
      </c>
      <c r="J12" s="2">
        <v>0.55833333333333335</v>
      </c>
      <c r="K12">
        <f t="shared" si="0"/>
        <v>2023</v>
      </c>
      <c r="L12" t="str">
        <f t="shared" si="1"/>
        <v>Jul</v>
      </c>
    </row>
    <row r="13" spans="1:12">
      <c r="A13">
        <v>12</v>
      </c>
      <c r="B13" t="s">
        <v>68</v>
      </c>
      <c r="C13" t="str">
        <f>Interest!AX13</f>
        <v>Single choice</v>
      </c>
      <c r="D13" t="s">
        <v>5</v>
      </c>
      <c r="E13" t="s">
        <v>6</v>
      </c>
      <c r="F13" t="s">
        <v>13</v>
      </c>
      <c r="G13" t="str">
        <f>IF(OR(F13={"Lagos","Ogun","Oyo","Ekiti","Ondo","Osun"}),"South-West",IF(OR(F13={"Kaduna","Kano","Jigawa","Kastina","Kebbi","Sokoto","Zamfara"}),"North-West",IF(OR(F13={"Kogi","Niger","Benue","Kwara","Nasarawa","Plateau","FCT"}),"North-Central",IF(OR(F13={"Adamawa","Bauchi","Borno","Gombe","Taraba","Yobe"}),"North-East",IF(OR(F13={"Akwa-Ibom","Bayelsa","Cross River","Delta","Edo","Rivers"}),"South-South",IF(OR(F13={"Abia","Anambra","Ebonyi","Enugu","Imo"}),"South-East",IF(OR(F13={"Others"}),"Others",IF(OR(F13={"International"}),"International"))))))))</f>
        <v>South-West</v>
      </c>
      <c r="H13" s="1" t="s">
        <v>15</v>
      </c>
      <c r="I13" s="3">
        <v>45132</v>
      </c>
      <c r="J13" s="2">
        <v>0.58958333333333335</v>
      </c>
      <c r="K13">
        <f t="shared" si="0"/>
        <v>2023</v>
      </c>
      <c r="L13" t="str">
        <f t="shared" si="1"/>
        <v>Jul</v>
      </c>
    </row>
    <row r="14" spans="1:12">
      <c r="A14">
        <v>13</v>
      </c>
      <c r="B14" t="s">
        <v>51</v>
      </c>
      <c r="C14" t="str">
        <f>Interest!AX14</f>
        <v>Single choice</v>
      </c>
      <c r="D14" t="s">
        <v>5</v>
      </c>
      <c r="E14" t="s">
        <v>6</v>
      </c>
      <c r="F14" t="s">
        <v>4</v>
      </c>
      <c r="G14" t="str">
        <f>IF(OR(F14={"Lagos","Ogun","Oyo","Ekiti","Ondo","Osun"}),"South-West",IF(OR(F14={"Kaduna","Kano","Jigawa","Kastina","Kebbi","Sokoto","Zamfara"}),"North-West",IF(OR(F14={"Kogi","Niger","Benue","Kwara","Nasarawa","Plateau","FCT"}),"North-Central",IF(OR(F14={"Adamawa","Bauchi","Borno","Gombe","Taraba","Yobe"}),"North-East",IF(OR(F14={"Akwa-Ibom","Bayelsa","Cross River","Delta","Edo","Rivers"}),"South-South",IF(OR(F14={"Abia","Anambra","Ebonyi","Enugu","Imo"}),"South-East",IF(OR(F14={"Others"}),"Others",IF(OR(F14={"International"}),"International"))))))))</f>
        <v>South-West</v>
      </c>
      <c r="H14" s="1" t="s">
        <v>15</v>
      </c>
      <c r="I14" s="3">
        <v>45132</v>
      </c>
      <c r="J14" s="2">
        <v>0.75277777777777777</v>
      </c>
      <c r="K14">
        <f t="shared" si="0"/>
        <v>2023</v>
      </c>
      <c r="L14" t="str">
        <f t="shared" si="1"/>
        <v>Jul</v>
      </c>
    </row>
    <row r="15" spans="1:12">
      <c r="A15">
        <v>14</v>
      </c>
      <c r="B15" t="s">
        <v>117</v>
      </c>
      <c r="C15" t="str">
        <f>Interest!AX15</f>
        <v>Single choice</v>
      </c>
      <c r="D15" t="s">
        <v>2</v>
      </c>
      <c r="E15" t="s">
        <v>3</v>
      </c>
      <c r="F15" t="s">
        <v>38</v>
      </c>
      <c r="G15" t="str">
        <f>IF(OR(F15={"Lagos","Ogun","Oyo","Ekiti","Ondo","Osun"}),"South-West",IF(OR(F15={"Kaduna","Kano","Jigawa","Kastina","Kebbi","Sokoto","Zamfara"}),"North-West",IF(OR(F15={"Kogi","Niger","Benue","Kwara","Nasarawa","Plateau","FCT"}),"North-Central",IF(OR(F15={"Adamawa","Bauchi","Borno","Gombe","Taraba","Yobe"}),"North-East",IF(OR(F15={"Akwa-Ibom","Bayelsa","Cross River","Delta","Edo","Rivers"}),"South-South",IF(OR(F15={"Abia","Anambra","Ebonyi","Enugu","Imo"}),"South-East",IF(OR(F15={"Others"}),"Others",IF(OR(F15={"International"}),"International"))))))))</f>
        <v>South-West</v>
      </c>
      <c r="H15" s="1" t="s">
        <v>15</v>
      </c>
      <c r="I15" s="3">
        <v>45132</v>
      </c>
      <c r="J15" s="2">
        <v>0.7680555555555556</v>
      </c>
      <c r="K15">
        <f t="shared" si="0"/>
        <v>2023</v>
      </c>
      <c r="L15" t="str">
        <f t="shared" si="1"/>
        <v>Jul</v>
      </c>
    </row>
    <row r="16" spans="1:12">
      <c r="A16">
        <v>15</v>
      </c>
      <c r="B16" t="s">
        <v>118</v>
      </c>
      <c r="C16" t="str">
        <f>Interest!AX16</f>
        <v>Multiple choices</v>
      </c>
      <c r="D16" t="s">
        <v>5</v>
      </c>
      <c r="E16" t="s">
        <v>6</v>
      </c>
      <c r="F16" t="s">
        <v>20</v>
      </c>
      <c r="G16" t="str">
        <f>IF(OR(F16={"Lagos","Ogun","Oyo","Ekiti","Ondo","Osun"}),"South-West",IF(OR(F16={"Kaduna","Kano","Jigawa","Kastina","Kebbi","Sokoto","Zamfara"}),"North-West",IF(OR(F16={"Kogi","Niger","Benue","Kwara","Nasarawa","Plateau","FCT"}),"North-Central",IF(OR(F16={"Adamawa","Bauchi","Borno","Gombe","Taraba","Yobe"}),"North-East",IF(OR(F16={"Akwa-Ibom","Bayelsa","Cross River","Delta","Edo","Rivers"}),"South-South",IF(OR(F16={"Abia","Anambra","Ebonyi","Enugu","Imo"}),"South-East",IF(OR(F16={"Others"}),"Others",IF(OR(F16={"International"}),"International"))))))))</f>
        <v>South-West</v>
      </c>
      <c r="H16" s="1" t="s">
        <v>15</v>
      </c>
      <c r="I16" s="3">
        <v>45132</v>
      </c>
      <c r="J16" s="2">
        <v>0.77083333333333337</v>
      </c>
      <c r="K16">
        <f t="shared" si="0"/>
        <v>2023</v>
      </c>
      <c r="L16" t="str">
        <f t="shared" si="1"/>
        <v>Jul</v>
      </c>
    </row>
    <row r="17" spans="1:12">
      <c r="A17">
        <v>18</v>
      </c>
      <c r="B17" t="s">
        <v>52</v>
      </c>
      <c r="C17" t="str">
        <f>Interest!AX17</f>
        <v>Single choice</v>
      </c>
      <c r="D17" t="s">
        <v>5</v>
      </c>
      <c r="E17" t="s">
        <v>6</v>
      </c>
      <c r="F17" s="1" t="s">
        <v>82</v>
      </c>
      <c r="G17" t="str">
        <f>IF(OR(F17={"Lagos","Ogun","Oyo","Ekiti","Ondo","Osun"}),"South-West",IF(OR(F17={"Kaduna","Kano","Jigawa","Kastina","Kebbi","Sokoto","Zamfara"}),"North-West",IF(OR(F17={"Kogi","Niger","Benue","Kwara","Nasarawa","Plateau","FCT"}),"North-Central",IF(OR(F17={"Adamawa","Bauchi","Borno","Gombe","Taraba","Yobe"}),"North-East",IF(OR(F17={"Akwa-Ibom","Bayelsa","Cross River","Delta","Edo","Rivers"}),"South-South",IF(OR(F17={"Abia","Anambra","Ebonyi","Enugu","Imo"}),"South-East",IF(OR(F17={"Others"}),"Others",IF(OR(F17={"International"}),"International"))))))))</f>
        <v>International</v>
      </c>
      <c r="H17" s="1" t="s">
        <v>82</v>
      </c>
      <c r="I17" s="3">
        <v>45132</v>
      </c>
      <c r="J17" s="2">
        <v>0.82638888888888884</v>
      </c>
      <c r="K17">
        <f t="shared" si="0"/>
        <v>2023</v>
      </c>
      <c r="L17" t="str">
        <f t="shared" si="1"/>
        <v>Jul</v>
      </c>
    </row>
    <row r="18" spans="1:12">
      <c r="A18">
        <v>19</v>
      </c>
      <c r="B18" t="s">
        <v>61</v>
      </c>
      <c r="C18" t="str">
        <f>Interest!AX18</f>
        <v>Single choice</v>
      </c>
      <c r="D18" t="s">
        <v>5</v>
      </c>
      <c r="E18" t="s">
        <v>7</v>
      </c>
      <c r="F18" t="s">
        <v>4</v>
      </c>
      <c r="G18" t="str">
        <f>IF(OR(F18={"Lagos","Ogun","Oyo","Ekiti","Ondo","Osun"}),"South-West",IF(OR(F18={"Kaduna","Kano","Jigawa","Kastina","Kebbi","Sokoto","Zamfara"}),"North-West",IF(OR(F18={"Kogi","Niger","Benue","Kwara","Nasarawa","Plateau","FCT"}),"North-Central",IF(OR(F18={"Adamawa","Bauchi","Borno","Gombe","Taraba","Yobe"}),"North-East",IF(OR(F18={"Akwa-Ibom","Bayelsa","Cross River","Delta","Edo","Rivers"}),"South-South",IF(OR(F18={"Abia","Anambra","Ebonyi","Enugu","Imo"}),"South-East",IF(OR(F18={"Others"}),"Others",IF(OR(F18={"International"}),"International"))))))))</f>
        <v>South-West</v>
      </c>
      <c r="H18" s="1" t="s">
        <v>15</v>
      </c>
      <c r="I18" s="3">
        <v>45132</v>
      </c>
      <c r="J18" s="2">
        <v>0.82916666666666672</v>
      </c>
      <c r="K18">
        <f t="shared" si="0"/>
        <v>2023</v>
      </c>
      <c r="L18" t="str">
        <f t="shared" si="1"/>
        <v>Jul</v>
      </c>
    </row>
    <row r="19" spans="1:12">
      <c r="A19">
        <v>20</v>
      </c>
      <c r="B19" t="s">
        <v>1</v>
      </c>
      <c r="C19" t="str">
        <f>Interest!AX19</f>
        <v>Single choice</v>
      </c>
      <c r="D19" t="s">
        <v>2</v>
      </c>
      <c r="E19" t="s">
        <v>3</v>
      </c>
      <c r="F19" t="s">
        <v>8</v>
      </c>
      <c r="G19" t="str">
        <f>IF(OR(F19={"Lagos","Ogun","Oyo","Ekiti","Ondo","Osun"}),"South-West",IF(OR(F19={"Kaduna","Kano","Jigawa","Kastina","Kebbi","Sokoto","Zamfara"}),"North-West",IF(OR(F19={"Kogi","Niger","Benue","Kwara","Nasarawa","Plateau","FCT"}),"North-Central",IF(OR(F19={"Adamawa","Bauchi","Borno","Gombe","Taraba","Yobe"}),"North-East",IF(OR(F19={"Akwa-Ibom","Bayelsa","Cross River","Delta","Edo","Rivers"}),"South-South",IF(OR(F19={"Abia","Anambra","Ebonyi","Enugu","Imo"}),"South-East",IF(OR(F19={"Others"}),"Others",IF(OR(F19={"International"}),"International"))))))))</f>
        <v>South-West</v>
      </c>
      <c r="H19" s="1" t="s">
        <v>15</v>
      </c>
      <c r="I19" s="3">
        <v>45132</v>
      </c>
      <c r="J19" s="2">
        <v>0.83750000000000002</v>
      </c>
      <c r="K19">
        <f t="shared" si="0"/>
        <v>2023</v>
      </c>
      <c r="L19" t="str">
        <f t="shared" si="1"/>
        <v>Jul</v>
      </c>
    </row>
    <row r="20" spans="1:12">
      <c r="A20">
        <v>21</v>
      </c>
      <c r="B20" t="s">
        <v>119</v>
      </c>
      <c r="C20" t="str">
        <f>Interest!AX20</f>
        <v>Single choice</v>
      </c>
      <c r="D20" t="s">
        <v>5</v>
      </c>
      <c r="E20" t="s">
        <v>6</v>
      </c>
      <c r="F20" t="s">
        <v>24</v>
      </c>
      <c r="G20" t="str">
        <f>IF(OR(F20={"Lagos","Ogun","Oyo","Ekiti","Ondo","Osun"}),"South-West",IF(OR(F20={"Kaduna","Kano","Jigawa","Kastina","Kebbi","Sokoto","Zamfara"}),"North-West",IF(OR(F20={"Kogi","Niger","Benue","Kwara","Nasarawa","Plateau","FCT"}),"North-Central",IF(OR(F20={"Adamawa","Bauchi","Borno","Gombe","Taraba","Yobe"}),"North-East",IF(OR(F20={"Akwa-Ibom","Bayelsa","Cross River","Delta","Edo","Rivers"}),"South-South",IF(OR(F20={"Abia","Anambra","Ebonyi","Enugu","Imo"}),"South-East",IF(OR(F20={"Others"}),"Others",IF(OR(F20={"International"}),"International"))))))))</f>
        <v>South-West</v>
      </c>
      <c r="H20" s="1" t="s">
        <v>15</v>
      </c>
      <c r="I20" s="3">
        <v>45132</v>
      </c>
      <c r="J20" s="2">
        <v>0.88263888888888886</v>
      </c>
      <c r="K20">
        <f t="shared" si="0"/>
        <v>2023</v>
      </c>
      <c r="L20" t="str">
        <f t="shared" si="1"/>
        <v>Jul</v>
      </c>
    </row>
    <row r="21" spans="1:12">
      <c r="A21">
        <v>22</v>
      </c>
      <c r="B21" t="s">
        <v>22</v>
      </c>
      <c r="C21" t="str">
        <f>Interest!AX21</f>
        <v>Single choice</v>
      </c>
      <c r="D21" t="s">
        <v>2</v>
      </c>
      <c r="E21" t="s">
        <v>3</v>
      </c>
      <c r="F21" t="s">
        <v>13</v>
      </c>
      <c r="G21" t="str">
        <f>IF(OR(F21={"Lagos","Ogun","Oyo","Ekiti","Ondo","Osun"}),"South-West",IF(OR(F21={"Kaduna","Kano","Jigawa","Kastina","Kebbi","Sokoto","Zamfara"}),"North-West",IF(OR(F21={"Kogi","Niger","Benue","Kwara","Nasarawa","Plateau","FCT"}),"North-Central",IF(OR(F21={"Adamawa","Bauchi","Borno","Gombe","Taraba","Yobe"}),"North-East",IF(OR(F21={"Akwa-Ibom","Bayelsa","Cross River","Delta","Edo","Rivers"}),"South-South",IF(OR(F21={"Abia","Anambra","Ebonyi","Enugu","Imo"}),"South-East",IF(OR(F21={"Others"}),"Others",IF(OR(F21={"International"}),"International"))))))))</f>
        <v>South-West</v>
      </c>
      <c r="H21" s="1" t="s">
        <v>15</v>
      </c>
      <c r="I21" s="3">
        <v>45132</v>
      </c>
      <c r="J21" s="2">
        <v>0.89097222222222228</v>
      </c>
      <c r="K21">
        <f t="shared" si="0"/>
        <v>2023</v>
      </c>
      <c r="L21" t="str">
        <f t="shared" si="1"/>
        <v>Jul</v>
      </c>
    </row>
    <row r="22" spans="1:12">
      <c r="A22">
        <v>23</v>
      </c>
      <c r="B22" t="s">
        <v>27</v>
      </c>
      <c r="C22" t="str">
        <f>Interest!AX22</f>
        <v>Single choice</v>
      </c>
      <c r="D22" t="s">
        <v>5</v>
      </c>
      <c r="E22" t="s">
        <v>3</v>
      </c>
      <c r="F22" t="s">
        <v>4</v>
      </c>
      <c r="G22" t="str">
        <f>IF(OR(F22={"Lagos","Ogun","Oyo","Ekiti","Ondo","Osun"}),"South-West",IF(OR(F22={"Kaduna","Kano","Jigawa","Kastina","Kebbi","Sokoto","Zamfara"}),"North-West",IF(OR(F22={"Kogi","Niger","Benue","Kwara","Nasarawa","Plateau","FCT"}),"North-Central",IF(OR(F22={"Adamawa","Bauchi","Borno","Gombe","Taraba","Yobe"}),"North-East",IF(OR(F22={"Akwa-Ibom","Bayelsa","Cross River","Delta","Edo","Rivers"}),"South-South",IF(OR(F22={"Abia","Anambra","Ebonyi","Enugu","Imo"}),"South-East",IF(OR(F22={"Others"}),"Others",IF(OR(F22={"International"}),"International"))))))))</f>
        <v>South-West</v>
      </c>
      <c r="H22" s="1" t="s">
        <v>15</v>
      </c>
      <c r="I22" s="3">
        <v>45132</v>
      </c>
      <c r="J22" s="2">
        <v>0.93888888888888888</v>
      </c>
      <c r="K22">
        <f t="shared" si="0"/>
        <v>2023</v>
      </c>
      <c r="L22" t="str">
        <f t="shared" si="1"/>
        <v>Jul</v>
      </c>
    </row>
    <row r="23" spans="1:12">
      <c r="A23">
        <v>24</v>
      </c>
      <c r="B23" t="s">
        <v>51</v>
      </c>
      <c r="C23" t="str">
        <f>Interest!AX23</f>
        <v>Single choice</v>
      </c>
      <c r="D23" t="s">
        <v>2</v>
      </c>
      <c r="E23" t="s">
        <v>6</v>
      </c>
      <c r="F23" t="s">
        <v>13</v>
      </c>
      <c r="G23" t="str">
        <f>IF(OR(F23={"Lagos","Ogun","Oyo","Ekiti","Ondo","Osun"}),"South-West",IF(OR(F23={"Kaduna","Kano","Jigawa","Kastina","Kebbi","Sokoto","Zamfara"}),"North-West",IF(OR(F23={"Kogi","Niger","Benue","Kwara","Nasarawa","Plateau","FCT"}),"North-Central",IF(OR(F23={"Adamawa","Bauchi","Borno","Gombe","Taraba","Yobe"}),"North-East",IF(OR(F23={"Akwa-Ibom","Bayelsa","Cross River","Delta","Edo","Rivers"}),"South-South",IF(OR(F23={"Abia","Anambra","Ebonyi","Enugu","Imo"}),"South-East",IF(OR(F23={"Others"}),"Others",IF(OR(F23={"International"}),"International"))))))))</f>
        <v>South-West</v>
      </c>
      <c r="H23" s="1" t="s">
        <v>15</v>
      </c>
      <c r="I23" s="3">
        <v>45132</v>
      </c>
      <c r="J23" s="2">
        <v>0.95138888888888884</v>
      </c>
      <c r="K23">
        <f t="shared" si="0"/>
        <v>2023</v>
      </c>
      <c r="L23" t="str">
        <f t="shared" si="1"/>
        <v>Jul</v>
      </c>
    </row>
    <row r="24" spans="1:12">
      <c r="A24">
        <v>25</v>
      </c>
      <c r="B24" t="s">
        <v>35</v>
      </c>
      <c r="C24" t="str">
        <f>Interest!AX24</f>
        <v>Single choice</v>
      </c>
      <c r="D24" t="s">
        <v>2</v>
      </c>
      <c r="E24" t="s">
        <v>3</v>
      </c>
      <c r="F24" t="s">
        <v>4</v>
      </c>
      <c r="G24" t="str">
        <f>IF(OR(F24={"Lagos","Ogun","Oyo","Ekiti","Ondo","Osun"}),"South-West",IF(OR(F24={"Kaduna","Kano","Jigawa","Kastina","Kebbi","Sokoto","Zamfara"}),"North-West",IF(OR(F24={"Kogi","Niger","Benue","Kwara","Nasarawa","Plateau","FCT"}),"North-Central",IF(OR(F24={"Adamawa","Bauchi","Borno","Gombe","Taraba","Yobe"}),"North-East",IF(OR(F24={"Akwa-Ibom","Bayelsa","Cross River","Delta","Edo","Rivers"}),"South-South",IF(OR(F24={"Abia","Anambra","Ebonyi","Enugu","Imo"}),"South-East",IF(OR(F24={"Others"}),"Others",IF(OR(F24={"International"}),"International"))))))))</f>
        <v>South-West</v>
      </c>
      <c r="H24" s="1" t="s">
        <v>15</v>
      </c>
      <c r="I24" s="3">
        <v>45133</v>
      </c>
      <c r="J24" s="2">
        <v>0.27569444444444446</v>
      </c>
      <c r="K24">
        <f t="shared" si="0"/>
        <v>2023</v>
      </c>
      <c r="L24" t="str">
        <f t="shared" si="1"/>
        <v>Jul</v>
      </c>
    </row>
    <row r="25" spans="1:12">
      <c r="A25">
        <v>26</v>
      </c>
      <c r="B25" t="s">
        <v>9</v>
      </c>
      <c r="C25" t="str">
        <f>Interest!AX25</f>
        <v>Single choice</v>
      </c>
      <c r="D25" t="s">
        <v>5</v>
      </c>
      <c r="E25" t="s">
        <v>3</v>
      </c>
      <c r="F25" t="s">
        <v>4</v>
      </c>
      <c r="G25" t="str">
        <f>IF(OR(F25={"Lagos","Ogun","Oyo","Ekiti","Ondo","Osun"}),"South-West",IF(OR(F25={"Kaduna","Kano","Jigawa","Kastina","Kebbi","Sokoto","Zamfara"}),"North-West",IF(OR(F25={"Kogi","Niger","Benue","Kwara","Nasarawa","Plateau","FCT"}),"North-Central",IF(OR(F25={"Adamawa","Bauchi","Borno","Gombe","Taraba","Yobe"}),"North-East",IF(OR(F25={"Akwa-Ibom","Bayelsa","Cross River","Delta","Edo","Rivers"}),"South-South",IF(OR(F25={"Abia","Anambra","Ebonyi","Enugu","Imo"}),"South-East",IF(OR(F25={"Others"}),"Others",IF(OR(F25={"International"}),"International"))))))))</f>
        <v>South-West</v>
      </c>
      <c r="H25" s="1" t="s">
        <v>15</v>
      </c>
      <c r="I25" s="3">
        <v>45133</v>
      </c>
      <c r="J25" s="2">
        <v>0.35972222222222222</v>
      </c>
      <c r="K25">
        <f t="shared" si="0"/>
        <v>2023</v>
      </c>
      <c r="L25" t="str">
        <f t="shared" si="1"/>
        <v>Jul</v>
      </c>
    </row>
    <row r="26" spans="1:12">
      <c r="A26">
        <v>27</v>
      </c>
      <c r="B26" t="s">
        <v>51</v>
      </c>
      <c r="C26" t="str">
        <f>Interest!AX26</f>
        <v>Single choice</v>
      </c>
      <c r="D26" t="s">
        <v>5</v>
      </c>
      <c r="E26" t="s">
        <v>3</v>
      </c>
      <c r="F26" t="s">
        <v>13</v>
      </c>
      <c r="G26" t="str">
        <f>IF(OR(F26={"Lagos","Ogun","Oyo","Ekiti","Ondo","Osun"}),"South-West",IF(OR(F26={"Kaduna","Kano","Jigawa","Kastina","Kebbi","Sokoto","Zamfara"}),"North-West",IF(OR(F26={"Kogi","Niger","Benue","Kwara","Nasarawa","Plateau","FCT"}),"North-Central",IF(OR(F26={"Adamawa","Bauchi","Borno","Gombe","Taraba","Yobe"}),"North-East",IF(OR(F26={"Akwa-Ibom","Bayelsa","Cross River","Delta","Edo","Rivers"}),"South-South",IF(OR(F26={"Abia","Anambra","Ebonyi","Enugu","Imo"}),"South-East",IF(OR(F26={"Others"}),"Others",IF(OR(F26={"International"}),"International"))))))))</f>
        <v>South-West</v>
      </c>
      <c r="H26" s="1" t="s">
        <v>15</v>
      </c>
      <c r="I26" s="3">
        <v>45133</v>
      </c>
      <c r="J26" s="2">
        <v>0.47847222222222224</v>
      </c>
      <c r="K26">
        <f t="shared" si="0"/>
        <v>2023</v>
      </c>
      <c r="L26" t="str">
        <f t="shared" si="1"/>
        <v>Jul</v>
      </c>
    </row>
    <row r="27" spans="1:12">
      <c r="A27">
        <v>28</v>
      </c>
      <c r="B27" t="s">
        <v>51</v>
      </c>
      <c r="C27" t="str">
        <f>Interest!AX27</f>
        <v>Single choice</v>
      </c>
      <c r="D27" t="s">
        <v>5</v>
      </c>
      <c r="E27" t="s">
        <v>3</v>
      </c>
      <c r="F27" t="s">
        <v>80</v>
      </c>
      <c r="G27" t="str">
        <f>IF(OR(F27={"Lagos","Ogun","Oyo","Ekiti","Ondo","Osun"}),"South-West",IF(OR(F27={"Kaduna","Kano","Jigawa","Kastina","Kebbi","Sokoto","Zamfara"}),"North-West",IF(OR(F27={"Kogi","Niger","Benue","Kwara","Nasarawa","Plateau","FCT"}),"North-Central",IF(OR(F27={"Adamawa","Bauchi","Borno","Gombe","Taraba","Yobe"}),"North-East",IF(OR(F27={"Akwa-Ibom","Bayelsa","Cross River","Delta","Edo","Rivers"}),"South-South",IF(OR(F27={"Abia","Anambra","Ebonyi","Enugu","Imo"}),"South-East",IF(OR(F27={"Others"}),"Others",IF(OR(F27={"International"}),"International"))))))))</f>
        <v>North-Central</v>
      </c>
      <c r="H27" s="1" t="s">
        <v>15</v>
      </c>
      <c r="I27" s="3">
        <v>45133</v>
      </c>
      <c r="J27" s="2">
        <v>0.53055555555555556</v>
      </c>
      <c r="K27">
        <f t="shared" si="0"/>
        <v>2023</v>
      </c>
      <c r="L27" t="str">
        <f t="shared" si="1"/>
        <v>Jul</v>
      </c>
    </row>
    <row r="28" spans="1:12">
      <c r="A28">
        <v>29</v>
      </c>
      <c r="B28" t="s">
        <v>51</v>
      </c>
      <c r="C28" t="str">
        <f>Interest!AX28</f>
        <v>Single choice</v>
      </c>
      <c r="D28" t="s">
        <v>5</v>
      </c>
      <c r="E28" t="s">
        <v>3</v>
      </c>
      <c r="F28" t="s">
        <v>80</v>
      </c>
      <c r="G28" t="str">
        <f>IF(OR(F28={"Lagos","Ogun","Oyo","Ekiti","Ondo","Osun"}),"South-West",IF(OR(F28={"Kaduna","Kano","Jigawa","Kastina","Kebbi","Sokoto","Zamfara"}),"North-West",IF(OR(F28={"Kogi","Niger","Benue","Kwara","Nasarawa","Plateau","FCT"}),"North-Central",IF(OR(F28={"Adamawa","Bauchi","Borno","Gombe","Taraba","Yobe"}),"North-East",IF(OR(F28={"Akwa-Ibom","Bayelsa","Cross River","Delta","Edo","Rivers"}),"South-South",IF(OR(F28={"Abia","Anambra","Ebonyi","Enugu","Imo"}),"South-East",IF(OR(F28={"Others"}),"Others",IF(OR(F28={"International"}),"International"))))))))</f>
        <v>North-Central</v>
      </c>
      <c r="H28" s="1" t="s">
        <v>15</v>
      </c>
      <c r="I28" s="3">
        <v>45133</v>
      </c>
      <c r="J28" s="2">
        <v>0.53055555555555556</v>
      </c>
      <c r="K28">
        <f t="shared" si="0"/>
        <v>2023</v>
      </c>
      <c r="L28" t="str">
        <f t="shared" si="1"/>
        <v>Jul</v>
      </c>
    </row>
    <row r="29" spans="1:12">
      <c r="A29">
        <v>30</v>
      </c>
      <c r="B29" t="s">
        <v>51</v>
      </c>
      <c r="C29" t="str">
        <f>Interest!AX29</f>
        <v>Single choice</v>
      </c>
      <c r="D29" t="s">
        <v>5</v>
      </c>
      <c r="E29" t="s">
        <v>3</v>
      </c>
      <c r="F29" t="s">
        <v>80</v>
      </c>
      <c r="G29" t="str">
        <f>IF(OR(F29={"Lagos","Ogun","Oyo","Ekiti","Ondo","Osun"}),"South-West",IF(OR(F29={"Kaduna","Kano","Jigawa","Kastina","Kebbi","Sokoto","Zamfara"}),"North-West",IF(OR(F29={"Kogi","Niger","Benue","Kwara","Nasarawa","Plateau","FCT"}),"North-Central",IF(OR(F29={"Adamawa","Bauchi","Borno","Gombe","Taraba","Yobe"}),"North-East",IF(OR(F29={"Akwa-Ibom","Bayelsa","Cross River","Delta","Edo","Rivers"}),"South-South",IF(OR(F29={"Abia","Anambra","Ebonyi","Enugu","Imo"}),"South-East",IF(OR(F29={"Others"}),"Others",IF(OR(F29={"International"}),"International"))))))))</f>
        <v>North-Central</v>
      </c>
      <c r="H29" s="1" t="s">
        <v>15</v>
      </c>
      <c r="I29" s="3">
        <v>45133</v>
      </c>
      <c r="J29" s="2">
        <v>0.53055555555555556</v>
      </c>
      <c r="K29">
        <f t="shared" si="0"/>
        <v>2023</v>
      </c>
      <c r="L29" t="str">
        <f t="shared" si="1"/>
        <v>Jul</v>
      </c>
    </row>
    <row r="30" spans="1:12">
      <c r="A30">
        <v>31</v>
      </c>
      <c r="B30" t="s">
        <v>51</v>
      </c>
      <c r="C30" t="str">
        <f>Interest!AX30</f>
        <v>Single choice</v>
      </c>
      <c r="D30" t="s">
        <v>5</v>
      </c>
      <c r="E30" t="s">
        <v>3</v>
      </c>
      <c r="F30" t="s">
        <v>80</v>
      </c>
      <c r="G30" t="str">
        <f>IF(OR(F30={"Lagos","Ogun","Oyo","Ekiti","Ondo","Osun"}),"South-West",IF(OR(F30={"Kaduna","Kano","Jigawa","Kastina","Kebbi","Sokoto","Zamfara"}),"North-West",IF(OR(F30={"Kogi","Niger","Benue","Kwara","Nasarawa","Plateau","FCT"}),"North-Central",IF(OR(F30={"Adamawa","Bauchi","Borno","Gombe","Taraba","Yobe"}),"North-East",IF(OR(F30={"Akwa-Ibom","Bayelsa","Cross River","Delta","Edo","Rivers"}),"South-South",IF(OR(F30={"Abia","Anambra","Ebonyi","Enugu","Imo"}),"South-East",IF(OR(F30={"Others"}),"Others",IF(OR(F30={"International"}),"International"))))))))</f>
        <v>North-Central</v>
      </c>
      <c r="H30" s="1" t="s">
        <v>15</v>
      </c>
      <c r="I30" s="3">
        <v>45133</v>
      </c>
      <c r="J30" s="2">
        <v>0.53055555555555556</v>
      </c>
      <c r="K30">
        <f t="shared" si="0"/>
        <v>2023</v>
      </c>
      <c r="L30" t="str">
        <f t="shared" si="1"/>
        <v>Jul</v>
      </c>
    </row>
    <row r="31" spans="1:12">
      <c r="A31">
        <v>32</v>
      </c>
      <c r="B31" t="s">
        <v>51</v>
      </c>
      <c r="C31" t="str">
        <f>Interest!AX31</f>
        <v>Single choice</v>
      </c>
      <c r="D31" t="s">
        <v>5</v>
      </c>
      <c r="E31" t="s">
        <v>3</v>
      </c>
      <c r="F31" t="s">
        <v>80</v>
      </c>
      <c r="G31" t="str">
        <f>IF(OR(F31={"Lagos","Ogun","Oyo","Ekiti","Ondo","Osun"}),"South-West",IF(OR(F31={"Kaduna","Kano","Jigawa","Kastina","Kebbi","Sokoto","Zamfara"}),"North-West",IF(OR(F31={"Kogi","Niger","Benue","Kwara","Nasarawa","Plateau","FCT"}),"North-Central",IF(OR(F31={"Adamawa","Bauchi","Borno","Gombe","Taraba","Yobe"}),"North-East",IF(OR(F31={"Akwa-Ibom","Bayelsa","Cross River","Delta","Edo","Rivers"}),"South-South",IF(OR(F31={"Abia","Anambra","Ebonyi","Enugu","Imo"}),"South-East",IF(OR(F31={"Others"}),"Others",IF(OR(F31={"International"}),"International"))))))))</f>
        <v>North-Central</v>
      </c>
      <c r="H31" s="1" t="s">
        <v>15</v>
      </c>
      <c r="I31" s="3">
        <v>45133</v>
      </c>
      <c r="J31" s="2">
        <v>0.53055555555555556</v>
      </c>
      <c r="K31">
        <f t="shared" si="0"/>
        <v>2023</v>
      </c>
      <c r="L31" t="str">
        <f t="shared" si="1"/>
        <v>Jul</v>
      </c>
    </row>
    <row r="32" spans="1:12">
      <c r="A32">
        <v>33</v>
      </c>
      <c r="B32" t="s">
        <v>1</v>
      </c>
      <c r="C32" t="str">
        <f>Interest!AX32</f>
        <v>Single choice</v>
      </c>
      <c r="D32" t="s">
        <v>2</v>
      </c>
      <c r="E32" t="s">
        <v>6</v>
      </c>
      <c r="F32" t="s">
        <v>4</v>
      </c>
      <c r="G32" t="str">
        <f>IF(OR(F32={"Lagos","Ogun","Oyo","Ekiti","Ondo","Osun"}),"South-West",IF(OR(F32={"Kaduna","Kano","Jigawa","Kastina","Kebbi","Sokoto","Zamfara"}),"North-West",IF(OR(F32={"Kogi","Niger","Benue","Kwara","Nasarawa","Plateau","FCT"}),"North-Central",IF(OR(F32={"Adamawa","Bauchi","Borno","Gombe","Taraba","Yobe"}),"North-East",IF(OR(F32={"Akwa-Ibom","Bayelsa","Cross River","Delta","Edo","Rivers"}),"South-South",IF(OR(F32={"Abia","Anambra","Ebonyi","Enugu","Imo"}),"South-East",IF(OR(F32={"Others"}),"Others",IF(OR(F32={"International"}),"International"))))))))</f>
        <v>South-West</v>
      </c>
      <c r="H32" s="1" t="s">
        <v>15</v>
      </c>
      <c r="I32" s="3">
        <v>45133</v>
      </c>
      <c r="J32" s="2">
        <v>0.53055555555555556</v>
      </c>
      <c r="K32">
        <f t="shared" si="0"/>
        <v>2023</v>
      </c>
      <c r="L32" t="str">
        <f t="shared" si="1"/>
        <v>Jul</v>
      </c>
    </row>
    <row r="33" spans="1:12">
      <c r="A33">
        <v>34</v>
      </c>
      <c r="B33" t="s">
        <v>52</v>
      </c>
      <c r="C33" t="str">
        <f>Interest!AX33</f>
        <v>Single choice</v>
      </c>
      <c r="D33" t="s">
        <v>5</v>
      </c>
      <c r="E33" t="s">
        <v>3</v>
      </c>
      <c r="F33" t="s">
        <v>82</v>
      </c>
      <c r="G33" t="str">
        <f>IF(OR(F33={"Lagos","Ogun","Oyo","Ekiti","Ondo","Osun"}),"South-West",IF(OR(F33={"Kaduna","Kano","Jigawa","Kastina","Kebbi","Sokoto","Zamfara"}),"North-West",IF(OR(F33={"Kogi","Niger","Benue","Kwara","Nasarawa","Plateau","FCT"}),"North-Central",IF(OR(F33={"Adamawa","Bauchi","Borno","Gombe","Taraba","Yobe"}),"North-East",IF(OR(F33={"Akwa-Ibom","Bayelsa","Cross River","Delta","Edo","Rivers"}),"South-South",IF(OR(F33={"Abia","Anambra","Ebonyi","Enugu","Imo"}),"South-East",IF(OR(F33={"Others"}),"Others",IF(OR(F33={"International"}),"International"))))))))</f>
        <v>International</v>
      </c>
      <c r="H33" s="1" t="s">
        <v>82</v>
      </c>
      <c r="I33" s="3">
        <v>45133</v>
      </c>
      <c r="J33" s="2">
        <v>0.67847222222222225</v>
      </c>
      <c r="K33">
        <f t="shared" si="0"/>
        <v>2023</v>
      </c>
      <c r="L33" t="str">
        <f t="shared" si="1"/>
        <v>Jul</v>
      </c>
    </row>
    <row r="34" spans="1:12">
      <c r="A34">
        <v>35</v>
      </c>
      <c r="B34" t="s">
        <v>22</v>
      </c>
      <c r="C34" t="str">
        <f>Interest!AX34</f>
        <v>Single choice</v>
      </c>
      <c r="D34" t="s">
        <v>2</v>
      </c>
      <c r="E34" t="s">
        <v>68</v>
      </c>
      <c r="F34" t="s">
        <v>72</v>
      </c>
      <c r="G34" t="str">
        <f>IF(OR(F34={"Lagos","Ogun","Oyo","Ekiti","Ondo","Osun"}),"South-West",IF(OR(F34={"Kaduna","Kano","Jigawa","Kastina","Kebbi","Sokoto","Zamfara"}),"North-West",IF(OR(F34={"Kogi","Niger","Benue","Kwara","Nasarawa","Plateau","FCT"}),"North-Central",IF(OR(F34={"Adamawa","Bauchi","Borno","Gombe","Taraba","Yobe"}),"North-East",IF(OR(F34={"Akwa-Ibom","Bayelsa","Cross River","Delta","Edo","Rivers"}),"South-South",IF(OR(F34={"Abia","Anambra","Ebonyi","Enugu","Imo"}),"South-East",IF(OR(F34={"Others"}),"Others",IF(OR(F34={"International"}),"International"))))))))</f>
        <v>North-Central</v>
      </c>
      <c r="H34" s="1" t="s">
        <v>15</v>
      </c>
      <c r="I34" s="3">
        <v>45133</v>
      </c>
      <c r="J34" s="2">
        <v>0.76249999999999996</v>
      </c>
      <c r="K34">
        <f t="shared" si="0"/>
        <v>2023</v>
      </c>
      <c r="L34" t="str">
        <f t="shared" si="1"/>
        <v>Jul</v>
      </c>
    </row>
    <row r="35" spans="1:12">
      <c r="A35">
        <v>36</v>
      </c>
      <c r="B35" t="s">
        <v>10</v>
      </c>
      <c r="C35" t="str">
        <f>Interest!AX35</f>
        <v>Single choice</v>
      </c>
      <c r="D35" t="s">
        <v>5</v>
      </c>
      <c r="E35" t="s">
        <v>3</v>
      </c>
      <c r="F35" t="s">
        <v>4</v>
      </c>
      <c r="G35" t="str">
        <f>IF(OR(F35={"Lagos","Ogun","Oyo","Ekiti","Ondo","Osun"}),"South-West",IF(OR(F35={"Kaduna","Kano","Jigawa","Kastina","Kebbi","Sokoto","Zamfara"}),"North-West",IF(OR(F35={"Kogi","Niger","Benue","Kwara","Nasarawa","Plateau","FCT"}),"North-Central",IF(OR(F35={"Adamawa","Bauchi","Borno","Gombe","Taraba","Yobe"}),"North-East",IF(OR(F35={"Akwa-Ibom","Bayelsa","Cross River","Delta","Edo","Rivers"}),"South-South",IF(OR(F35={"Abia","Anambra","Ebonyi","Enugu","Imo"}),"South-East",IF(OR(F35={"Others"}),"Others",IF(OR(F35={"International"}),"International"))))))))</f>
        <v>South-West</v>
      </c>
      <c r="H35" s="1" t="s">
        <v>15</v>
      </c>
      <c r="I35" s="3">
        <v>45133</v>
      </c>
      <c r="J35" s="2">
        <v>0.80069444444444449</v>
      </c>
      <c r="K35">
        <f t="shared" si="0"/>
        <v>2023</v>
      </c>
      <c r="L35" t="str">
        <f t="shared" si="1"/>
        <v>Jul</v>
      </c>
    </row>
    <row r="36" spans="1:12">
      <c r="A36">
        <v>37</v>
      </c>
      <c r="B36" t="s">
        <v>27</v>
      </c>
      <c r="C36" t="str">
        <f>Interest!AX36</f>
        <v>Single choice</v>
      </c>
      <c r="D36" t="s">
        <v>11</v>
      </c>
      <c r="E36" t="s">
        <v>3</v>
      </c>
      <c r="F36" t="s">
        <v>4</v>
      </c>
      <c r="G36" t="str">
        <f>IF(OR(F36={"Lagos","Ogun","Oyo","Ekiti","Ondo","Osun"}),"South-West",IF(OR(F36={"Kaduna","Kano","Jigawa","Kastina","Kebbi","Sokoto","Zamfara"}),"North-West",IF(OR(F36={"Kogi","Niger","Benue","Kwara","Nasarawa","Plateau","FCT"}),"North-Central",IF(OR(F36={"Adamawa","Bauchi","Borno","Gombe","Taraba","Yobe"}),"North-East",IF(OR(F36={"Akwa-Ibom","Bayelsa","Cross River","Delta","Edo","Rivers"}),"South-South",IF(OR(F36={"Abia","Anambra","Ebonyi","Enugu","Imo"}),"South-East",IF(OR(F36={"Others"}),"Others",IF(OR(F36={"International"}),"International"))))))))</f>
        <v>South-West</v>
      </c>
      <c r="H36" s="1" t="s">
        <v>15</v>
      </c>
      <c r="I36" s="3">
        <v>45133</v>
      </c>
      <c r="J36" s="2">
        <v>0.9916666666666667</v>
      </c>
      <c r="K36">
        <f t="shared" si="0"/>
        <v>2023</v>
      </c>
      <c r="L36" t="str">
        <f t="shared" si="1"/>
        <v>Jul</v>
      </c>
    </row>
    <row r="37" spans="1:12">
      <c r="A37">
        <v>38</v>
      </c>
      <c r="B37" t="s">
        <v>51</v>
      </c>
      <c r="C37" t="str">
        <f>Interest!AX37</f>
        <v>Single choice</v>
      </c>
      <c r="D37" t="s">
        <v>5</v>
      </c>
      <c r="E37" t="s">
        <v>3</v>
      </c>
      <c r="F37" t="s">
        <v>13</v>
      </c>
      <c r="G37" t="str">
        <f>IF(OR(F37={"Lagos","Ogun","Oyo","Ekiti","Ondo","Osun"}),"South-West",IF(OR(F37={"Kaduna","Kano","Jigawa","Kastina","Kebbi","Sokoto","Zamfara"}),"North-West",IF(OR(F37={"Kogi","Niger","Benue","Kwara","Nasarawa","Plateau","FCT"}),"North-Central",IF(OR(F37={"Adamawa","Bauchi","Borno","Gombe","Taraba","Yobe"}),"North-East",IF(OR(F37={"Akwa-Ibom","Bayelsa","Cross River","Delta","Edo","Rivers"}),"South-South",IF(OR(F37={"Abia","Anambra","Ebonyi","Enugu","Imo"}),"South-East",IF(OR(F37={"Others"}),"Others",IF(OR(F37={"International"}),"International"))))))))</f>
        <v>South-West</v>
      </c>
      <c r="H37" s="1" t="s">
        <v>15</v>
      </c>
      <c r="I37" s="3">
        <v>45133</v>
      </c>
      <c r="J37" s="2">
        <v>0.99444444444444446</v>
      </c>
      <c r="K37">
        <f t="shared" si="0"/>
        <v>2023</v>
      </c>
      <c r="L37" t="str">
        <f t="shared" si="1"/>
        <v>Jul</v>
      </c>
    </row>
    <row r="38" spans="1:12">
      <c r="A38">
        <v>39</v>
      </c>
      <c r="B38" t="s">
        <v>1</v>
      </c>
      <c r="C38" t="str">
        <f>Interest!AX38</f>
        <v>Single choice</v>
      </c>
      <c r="D38" t="s">
        <v>2</v>
      </c>
      <c r="E38" t="s">
        <v>3</v>
      </c>
      <c r="F38" t="s">
        <v>4</v>
      </c>
      <c r="G38" t="str">
        <f>IF(OR(F38={"Lagos","Ogun","Oyo","Ekiti","Ondo","Osun"}),"South-West",IF(OR(F38={"Kaduna","Kano","Jigawa","Kastina","Kebbi","Sokoto","Zamfara"}),"North-West",IF(OR(F38={"Kogi","Niger","Benue","Kwara","Nasarawa","Plateau","FCT"}),"North-Central",IF(OR(F38={"Adamawa","Bauchi","Borno","Gombe","Taraba","Yobe"}),"North-East",IF(OR(F38={"Akwa-Ibom","Bayelsa","Cross River","Delta","Edo","Rivers"}),"South-South",IF(OR(F38={"Abia","Anambra","Ebonyi","Enugu","Imo"}),"South-East",IF(OR(F38={"Others"}),"Others",IF(OR(F38={"International"}),"International"))))))))</f>
        <v>South-West</v>
      </c>
      <c r="H38" s="1" t="s">
        <v>15</v>
      </c>
      <c r="I38" s="3">
        <v>45134</v>
      </c>
      <c r="J38" s="2">
        <v>0.2638888888888889</v>
      </c>
      <c r="K38">
        <f t="shared" si="0"/>
        <v>2023</v>
      </c>
      <c r="L38" t="str">
        <f t="shared" si="1"/>
        <v>Jul</v>
      </c>
    </row>
    <row r="39" spans="1:12">
      <c r="A39">
        <v>40</v>
      </c>
      <c r="B39" t="s">
        <v>26</v>
      </c>
      <c r="C39" t="str">
        <f>Interest!AX39</f>
        <v>Single choice</v>
      </c>
      <c r="D39" t="s">
        <v>2</v>
      </c>
      <c r="E39" t="s">
        <v>68</v>
      </c>
      <c r="F39" t="s">
        <v>4</v>
      </c>
      <c r="G39" t="str">
        <f>IF(OR(F39={"Lagos","Ogun","Oyo","Ekiti","Ondo","Osun"}),"South-West",IF(OR(F39={"Kaduna","Kano","Jigawa","Kastina","Kebbi","Sokoto","Zamfara"}),"North-West",IF(OR(F39={"Kogi","Niger","Benue","Kwara","Nasarawa","Plateau","FCT"}),"North-Central",IF(OR(F39={"Adamawa","Bauchi","Borno","Gombe","Taraba","Yobe"}),"North-East",IF(OR(F39={"Akwa-Ibom","Bayelsa","Cross River","Delta","Edo","Rivers"}),"South-South",IF(OR(F39={"Abia","Anambra","Ebonyi","Enugu","Imo"}),"South-East",IF(OR(F39={"Others"}),"Others",IF(OR(F39={"International"}),"International"))))))))</f>
        <v>South-West</v>
      </c>
      <c r="H39" s="1" t="s">
        <v>15</v>
      </c>
      <c r="I39" s="3">
        <v>45134</v>
      </c>
      <c r="J39" s="2">
        <v>0.46180555555555558</v>
      </c>
      <c r="K39">
        <f t="shared" si="0"/>
        <v>2023</v>
      </c>
      <c r="L39" t="str">
        <f t="shared" si="1"/>
        <v>Jul</v>
      </c>
    </row>
    <row r="40" spans="1:12">
      <c r="A40">
        <v>41</v>
      </c>
      <c r="B40" t="s">
        <v>26</v>
      </c>
      <c r="C40" t="str">
        <f>Interest!AX40</f>
        <v>Single choice</v>
      </c>
      <c r="D40" t="s">
        <v>2</v>
      </c>
      <c r="E40" t="s">
        <v>3</v>
      </c>
      <c r="F40" t="s">
        <v>4</v>
      </c>
      <c r="G40" t="str">
        <f>IF(OR(F40={"Lagos","Ogun","Oyo","Ekiti","Ondo","Osun"}),"South-West",IF(OR(F40={"Kaduna","Kano","Jigawa","Kastina","Kebbi","Sokoto","Zamfara"}),"North-West",IF(OR(F40={"Kogi","Niger","Benue","Kwara","Nasarawa","Plateau","FCT"}),"North-Central",IF(OR(F40={"Adamawa","Bauchi","Borno","Gombe","Taraba","Yobe"}),"North-East",IF(OR(F40={"Akwa-Ibom","Bayelsa","Cross River","Delta","Edo","Rivers"}),"South-South",IF(OR(F40={"Abia","Anambra","Ebonyi","Enugu","Imo"}),"South-East",IF(OR(F40={"Others"}),"Others",IF(OR(F40={"International"}),"International"))))))))</f>
        <v>South-West</v>
      </c>
      <c r="H40" s="1" t="s">
        <v>15</v>
      </c>
      <c r="I40" s="3">
        <v>45134</v>
      </c>
      <c r="J40" s="2">
        <v>0.46180555555555558</v>
      </c>
      <c r="K40">
        <f t="shared" si="0"/>
        <v>2023</v>
      </c>
      <c r="L40" t="str">
        <f t="shared" si="1"/>
        <v>Jul</v>
      </c>
    </row>
    <row r="41" spans="1:12">
      <c r="A41">
        <v>42</v>
      </c>
      <c r="B41" t="s">
        <v>12</v>
      </c>
      <c r="C41" t="str">
        <f>Interest!AX41</f>
        <v>Single choice</v>
      </c>
      <c r="D41" t="s">
        <v>2</v>
      </c>
      <c r="E41" t="s">
        <v>68</v>
      </c>
      <c r="F41" t="s">
        <v>4</v>
      </c>
      <c r="G41" t="str">
        <f>IF(OR(F41={"Lagos","Ogun","Oyo","Ekiti","Ondo","Osun"}),"South-West",IF(OR(F41={"Kaduna","Kano","Jigawa","Kastina","Kebbi","Sokoto","Zamfara"}),"North-West",IF(OR(F41={"Kogi","Niger","Benue","Kwara","Nasarawa","Plateau","FCT"}),"North-Central",IF(OR(F41={"Adamawa","Bauchi","Borno","Gombe","Taraba","Yobe"}),"North-East",IF(OR(F41={"Akwa-Ibom","Bayelsa","Cross River","Delta","Edo","Rivers"}),"South-South",IF(OR(F41={"Abia","Anambra","Ebonyi","Enugu","Imo"}),"South-East",IF(OR(F41={"Others"}),"Others",IF(OR(F41={"International"}),"International"))))))))</f>
        <v>South-West</v>
      </c>
      <c r="H41" s="1" t="s">
        <v>15</v>
      </c>
      <c r="I41" s="3">
        <v>45134</v>
      </c>
      <c r="J41" s="2">
        <v>0.47708333333333336</v>
      </c>
      <c r="K41">
        <f t="shared" si="0"/>
        <v>2023</v>
      </c>
      <c r="L41" t="str">
        <f t="shared" si="1"/>
        <v>Jul</v>
      </c>
    </row>
    <row r="42" spans="1:12">
      <c r="A42">
        <v>43</v>
      </c>
      <c r="B42" t="s">
        <v>51</v>
      </c>
      <c r="C42" t="str">
        <f>Interest!AX42</f>
        <v>Single choice</v>
      </c>
      <c r="D42" t="s">
        <v>2</v>
      </c>
      <c r="E42" t="s">
        <v>3</v>
      </c>
      <c r="F42" t="s">
        <v>4</v>
      </c>
      <c r="G42" t="str">
        <f>IF(OR(F42={"Lagos","Ogun","Oyo","Ekiti","Ondo","Osun"}),"South-West",IF(OR(F42={"Kaduna","Kano","Jigawa","Kastina","Kebbi","Sokoto","Zamfara"}),"North-West",IF(OR(F42={"Kogi","Niger","Benue","Kwara","Nasarawa","Plateau","FCT"}),"North-Central",IF(OR(F42={"Adamawa","Bauchi","Borno","Gombe","Taraba","Yobe"}),"North-East",IF(OR(F42={"Akwa-Ibom","Bayelsa","Cross River","Delta","Edo","Rivers"}),"South-South",IF(OR(F42={"Abia","Anambra","Ebonyi","Enugu","Imo"}),"South-East",IF(OR(F42={"Others"}),"Others",IF(OR(F42={"International"}),"International"))))))))</f>
        <v>South-West</v>
      </c>
      <c r="H42" s="1" t="s">
        <v>15</v>
      </c>
      <c r="I42" s="3">
        <v>45134</v>
      </c>
      <c r="J42" s="2">
        <v>0.80694444444444446</v>
      </c>
      <c r="K42">
        <f t="shared" si="0"/>
        <v>2023</v>
      </c>
      <c r="L42" t="str">
        <f t="shared" si="1"/>
        <v>Jul</v>
      </c>
    </row>
    <row r="43" spans="1:12">
      <c r="A43">
        <v>44</v>
      </c>
      <c r="B43" t="s">
        <v>28</v>
      </c>
      <c r="C43" t="str">
        <f>Interest!AX43</f>
        <v>Single choice</v>
      </c>
      <c r="D43" t="s">
        <v>2</v>
      </c>
      <c r="E43" t="s">
        <v>3</v>
      </c>
      <c r="F43" s="1" t="s">
        <v>82</v>
      </c>
      <c r="G43" t="str">
        <f>IF(OR(F43={"Lagos","Ogun","Oyo","Ekiti","Ondo","Osun"}),"South-West",IF(OR(F43={"Kaduna","Kano","Jigawa","Kastina","Kebbi","Sokoto","Zamfara"}),"North-West",IF(OR(F43={"Kogi","Niger","Benue","Kwara","Nasarawa","Plateau","FCT"}),"North-Central",IF(OR(F43={"Adamawa","Bauchi","Borno","Gombe","Taraba","Yobe"}),"North-East",IF(OR(F43={"Akwa-Ibom","Bayelsa","Cross River","Delta","Edo","Rivers"}),"South-South",IF(OR(F43={"Abia","Anambra","Ebonyi","Enugu","Imo"}),"South-East",IF(OR(F43={"Others"}),"Others",IF(OR(F43={"International"}),"International"))))))))</f>
        <v>International</v>
      </c>
      <c r="H43" s="1" t="s">
        <v>82</v>
      </c>
      <c r="I43" s="3">
        <v>45134</v>
      </c>
      <c r="J43" s="2">
        <v>0.84652777777777777</v>
      </c>
      <c r="K43">
        <f t="shared" si="0"/>
        <v>2023</v>
      </c>
      <c r="L43" t="str">
        <f t="shared" si="1"/>
        <v>Jul</v>
      </c>
    </row>
    <row r="44" spans="1:12">
      <c r="A44">
        <v>45</v>
      </c>
      <c r="B44" t="s">
        <v>51</v>
      </c>
      <c r="C44" t="str">
        <f>Interest!AX44</f>
        <v>Single choice</v>
      </c>
      <c r="D44" t="s">
        <v>2</v>
      </c>
      <c r="E44" t="s">
        <v>3</v>
      </c>
      <c r="F44" t="s">
        <v>4</v>
      </c>
      <c r="G44" t="str">
        <f>IF(OR(F44={"Lagos","Ogun","Oyo","Ekiti","Ondo","Osun"}),"South-West",IF(OR(F44={"Kaduna","Kano","Jigawa","Kastina","Kebbi","Sokoto","Zamfara"}),"North-West",IF(OR(F44={"Kogi","Niger","Benue","Kwara","Nasarawa","Plateau","FCT"}),"North-Central",IF(OR(F44={"Adamawa","Bauchi","Borno","Gombe","Taraba","Yobe"}),"North-East",IF(OR(F44={"Akwa-Ibom","Bayelsa","Cross River","Delta","Edo","Rivers"}),"South-South",IF(OR(F44={"Abia","Anambra","Ebonyi","Enugu","Imo"}),"South-East",IF(OR(F44={"Others"}),"Others",IF(OR(F44={"International"}),"International"))))))))</f>
        <v>South-West</v>
      </c>
      <c r="H44" s="1" t="s">
        <v>15</v>
      </c>
      <c r="I44" s="3">
        <v>45134</v>
      </c>
      <c r="J44" s="2">
        <v>0.85277777777777775</v>
      </c>
      <c r="K44">
        <f t="shared" si="0"/>
        <v>2023</v>
      </c>
      <c r="L44" t="str">
        <f t="shared" si="1"/>
        <v>Jul</v>
      </c>
    </row>
    <row r="45" spans="1:12">
      <c r="A45">
        <v>46</v>
      </c>
      <c r="B45" t="s">
        <v>51</v>
      </c>
      <c r="C45" t="str">
        <f>Interest!AX45</f>
        <v>Single choice</v>
      </c>
      <c r="D45" t="s">
        <v>5</v>
      </c>
      <c r="E45" t="s">
        <v>3</v>
      </c>
      <c r="F45" t="s">
        <v>13</v>
      </c>
      <c r="G45" t="str">
        <f>IF(OR(F45={"Lagos","Ogun","Oyo","Ekiti","Ondo","Osun"}),"South-West",IF(OR(F45={"Kaduna","Kano","Jigawa","Kastina","Kebbi","Sokoto","Zamfara"}),"North-West",IF(OR(F45={"Kogi","Niger","Benue","Kwara","Nasarawa","Plateau","FCT"}),"North-Central",IF(OR(F45={"Adamawa","Bauchi","Borno","Gombe","Taraba","Yobe"}),"North-East",IF(OR(F45={"Akwa-Ibom","Bayelsa","Cross River","Delta","Edo","Rivers"}),"South-South",IF(OR(F45={"Abia","Anambra","Ebonyi","Enugu","Imo"}),"South-East",IF(OR(F45={"Others"}),"Others",IF(OR(F45={"International"}),"International"))))))))</f>
        <v>South-West</v>
      </c>
      <c r="H45" s="1" t="s">
        <v>15</v>
      </c>
      <c r="I45" s="3">
        <v>45134</v>
      </c>
      <c r="J45" s="2">
        <v>0.87708333333333333</v>
      </c>
      <c r="K45">
        <f t="shared" si="0"/>
        <v>2023</v>
      </c>
      <c r="L45" t="str">
        <f t="shared" si="1"/>
        <v>Jul</v>
      </c>
    </row>
    <row r="46" spans="1:12">
      <c r="A46">
        <v>47</v>
      </c>
      <c r="B46" t="s">
        <v>120</v>
      </c>
      <c r="C46" t="str">
        <f>Interest!AX46</f>
        <v>Single choice</v>
      </c>
      <c r="D46" t="s">
        <v>5</v>
      </c>
      <c r="E46" t="s">
        <v>68</v>
      </c>
      <c r="F46" t="s">
        <v>20</v>
      </c>
      <c r="G46" t="str">
        <f>IF(OR(F46={"Lagos","Ogun","Oyo","Ekiti","Ondo","Osun"}),"South-West",IF(OR(F46={"Kaduna","Kano","Jigawa","Kastina","Kebbi","Sokoto","Zamfara"}),"North-West",IF(OR(F46={"Kogi","Niger","Benue","Kwara","Nasarawa","Plateau","FCT"}),"North-Central",IF(OR(F46={"Adamawa","Bauchi","Borno","Gombe","Taraba","Yobe"}),"North-East",IF(OR(F46={"Akwa-Ibom","Bayelsa","Cross River","Delta","Edo","Rivers"}),"South-South",IF(OR(F46={"Abia","Anambra","Ebonyi","Enugu","Imo"}),"South-East",IF(OR(F46={"Others"}),"Others",IF(OR(F46={"International"}),"International"))))))))</f>
        <v>South-West</v>
      </c>
      <c r="H46" s="1" t="s">
        <v>15</v>
      </c>
      <c r="I46" s="3">
        <v>45135</v>
      </c>
      <c r="J46" s="2">
        <v>0.72777777777777775</v>
      </c>
      <c r="K46">
        <f t="shared" si="0"/>
        <v>2023</v>
      </c>
      <c r="L46" t="str">
        <f t="shared" si="1"/>
        <v>Jul</v>
      </c>
    </row>
    <row r="47" spans="1:12">
      <c r="A47">
        <v>48</v>
      </c>
      <c r="B47" t="s">
        <v>1</v>
      </c>
      <c r="C47" t="str">
        <f>Interest!AX47</f>
        <v>Single choice</v>
      </c>
      <c r="D47" t="s">
        <v>5</v>
      </c>
      <c r="E47" t="s">
        <v>3</v>
      </c>
      <c r="F47" t="s">
        <v>14</v>
      </c>
      <c r="G47" t="str">
        <f>IF(OR(F47={"Lagos","Ogun","Oyo","Ekiti","Ondo","Osun"}),"South-West",IF(OR(F47={"Kaduna","Kano","Jigawa","Kastina","Kebbi","Sokoto","Zamfara"}),"North-West",IF(OR(F47={"Kogi","Niger","Benue","Kwara","Nasarawa","Plateau","FCT"}),"North-Central",IF(OR(F47={"Adamawa","Bauchi","Borno","Gombe","Taraba","Yobe"}),"North-East",IF(OR(F47={"Akwa-Ibom","Bayelsa","Cross River","Delta","Edo","Rivers"}),"South-South",IF(OR(F47={"Abia","Anambra","Ebonyi","Enugu","Imo"}),"South-East",IF(OR(F47={"Others"}),"Others",IF(OR(F47={"International"}),"International"))))))))</f>
        <v>South-East</v>
      </c>
      <c r="H47" s="1" t="s">
        <v>15</v>
      </c>
      <c r="I47" s="3">
        <v>45136</v>
      </c>
      <c r="J47" s="2">
        <v>0.31458333333333333</v>
      </c>
      <c r="K47">
        <f t="shared" si="0"/>
        <v>2023</v>
      </c>
      <c r="L47" t="str">
        <f t="shared" si="1"/>
        <v>Jul</v>
      </c>
    </row>
    <row r="48" spans="1:12">
      <c r="A48">
        <v>49</v>
      </c>
      <c r="B48" t="s">
        <v>121</v>
      </c>
      <c r="C48" t="str">
        <f>Interest!AX48</f>
        <v>Single choice</v>
      </c>
      <c r="D48" t="s">
        <v>5</v>
      </c>
      <c r="E48" t="s">
        <v>3</v>
      </c>
      <c r="F48" t="s">
        <v>68</v>
      </c>
      <c r="G48" t="str">
        <f>IF(OR(F48={"Lagos","Ogun","Oyo","Ekiti","Ondo","Osun"}),"South-West",IF(OR(F48={"Kaduna","Kano","Jigawa","Kastina","Kebbi","Sokoto","Zamfara"}),"North-West",IF(OR(F48={"Kogi","Niger","Benue","Kwara","Nasarawa","Plateau","FCT"}),"North-Central",IF(OR(F48={"Adamawa","Bauchi","Borno","Gombe","Taraba","Yobe"}),"North-East",IF(OR(F48={"Akwa-Ibom","Bayelsa","Cross River","Delta","Edo","Rivers"}),"South-South",IF(OR(F48={"Abia","Anambra","Ebonyi","Enugu","Imo"}),"South-East",IF(OR(F48={"Others"}),"Others",IF(OR(F48={"International"}),"International"))))))))</f>
        <v>Others</v>
      </c>
      <c r="H48" s="1" t="s">
        <v>15</v>
      </c>
      <c r="I48" s="3">
        <v>45136</v>
      </c>
      <c r="J48" s="2">
        <v>0.35694444444444445</v>
      </c>
      <c r="K48">
        <f t="shared" si="0"/>
        <v>2023</v>
      </c>
      <c r="L48" t="str">
        <f t="shared" si="1"/>
        <v>Jul</v>
      </c>
    </row>
    <row r="49" spans="1:12">
      <c r="A49">
        <v>50</v>
      </c>
      <c r="B49" t="s">
        <v>16</v>
      </c>
      <c r="C49" t="str">
        <f>Interest!AX49</f>
        <v>Single choice</v>
      </c>
      <c r="D49" t="s">
        <v>2</v>
      </c>
      <c r="E49" t="s">
        <v>6</v>
      </c>
      <c r="F49" t="s">
        <v>4</v>
      </c>
      <c r="G49" t="str">
        <f>IF(OR(F49={"Lagos","Ogun","Oyo","Ekiti","Ondo","Osun"}),"South-West",IF(OR(F49={"Kaduna","Kano","Jigawa","Kastina","Kebbi","Sokoto","Zamfara"}),"North-West",IF(OR(F49={"Kogi","Niger","Benue","Kwara","Nasarawa","Plateau","FCT"}),"North-Central",IF(OR(F49={"Adamawa","Bauchi","Borno","Gombe","Taraba","Yobe"}),"North-East",IF(OR(F49={"Akwa-Ibom","Bayelsa","Cross River","Delta","Edo","Rivers"}),"South-South",IF(OR(F49={"Abia","Anambra","Ebonyi","Enugu","Imo"}),"South-East",IF(OR(F49={"Others"}),"Others",IF(OR(F49={"International"}),"International"))))))))</f>
        <v>South-West</v>
      </c>
      <c r="H49" s="1" t="s">
        <v>15</v>
      </c>
      <c r="I49" s="3">
        <v>45136</v>
      </c>
      <c r="J49" s="2">
        <v>0.82916666666666672</v>
      </c>
      <c r="K49">
        <f t="shared" si="0"/>
        <v>2023</v>
      </c>
      <c r="L49" t="str">
        <f t="shared" si="1"/>
        <v>Jul</v>
      </c>
    </row>
    <row r="50" spans="1:12">
      <c r="A50">
        <v>51</v>
      </c>
      <c r="B50" t="s">
        <v>28</v>
      </c>
      <c r="C50" t="str">
        <f>Interest!AX50</f>
        <v>Single choice</v>
      </c>
      <c r="D50" t="s">
        <v>5</v>
      </c>
      <c r="E50" t="s">
        <v>3</v>
      </c>
      <c r="F50" s="1" t="s">
        <v>82</v>
      </c>
      <c r="G50" t="str">
        <f>IF(OR(F50={"Lagos","Ogun","Oyo","Ekiti","Ondo","Osun"}),"South-West",IF(OR(F50={"Kaduna","Kano","Jigawa","Kastina","Kebbi","Sokoto","Zamfara"}),"North-West",IF(OR(F50={"Kogi","Niger","Benue","Kwara","Nasarawa","Plateau","FCT"}),"North-Central",IF(OR(F50={"Adamawa","Bauchi","Borno","Gombe","Taraba","Yobe"}),"North-East",IF(OR(F50={"Akwa-Ibom","Bayelsa","Cross River","Delta","Edo","Rivers"}),"South-South",IF(OR(F50={"Abia","Anambra","Ebonyi","Enugu","Imo"}),"South-East",IF(OR(F50={"Others"}),"Others",IF(OR(F50={"International"}),"International"))))))))</f>
        <v>International</v>
      </c>
      <c r="H50" s="1" t="s">
        <v>82</v>
      </c>
      <c r="I50" s="3">
        <v>45136</v>
      </c>
      <c r="J50" s="2">
        <v>0.82986111111111116</v>
      </c>
      <c r="K50">
        <f t="shared" si="0"/>
        <v>2023</v>
      </c>
      <c r="L50" t="str">
        <f t="shared" si="1"/>
        <v>Jul</v>
      </c>
    </row>
    <row r="51" spans="1:12">
      <c r="A51">
        <v>52</v>
      </c>
      <c r="B51" t="s">
        <v>28</v>
      </c>
      <c r="C51" t="str">
        <f>Interest!AX51</f>
        <v>Single choice</v>
      </c>
      <c r="D51" t="s">
        <v>5</v>
      </c>
      <c r="E51" t="s">
        <v>3</v>
      </c>
      <c r="F51" s="1" t="s">
        <v>82</v>
      </c>
      <c r="G51" t="str">
        <f>IF(OR(F51={"Lagos","Ogun","Oyo","Ekiti","Ondo","Osun"}),"South-West",IF(OR(F51={"Kaduna","Kano","Jigawa","Kastina","Kebbi","Sokoto","Zamfara"}),"North-West",IF(OR(F51={"Kogi","Niger","Benue","Kwara","Nasarawa","Plateau","FCT"}),"North-Central",IF(OR(F51={"Adamawa","Bauchi","Borno","Gombe","Taraba","Yobe"}),"North-East",IF(OR(F51={"Akwa-Ibom","Bayelsa","Cross River","Delta","Edo","Rivers"}),"South-South",IF(OR(F51={"Abia","Anambra","Ebonyi","Enugu","Imo"}),"South-East",IF(OR(F51={"Others"}),"Others",IF(OR(F51={"International"}),"International"))))))))</f>
        <v>International</v>
      </c>
      <c r="H51" s="1" t="s">
        <v>82</v>
      </c>
      <c r="I51" s="3">
        <v>45136</v>
      </c>
      <c r="J51" s="2">
        <v>0.82986111111111116</v>
      </c>
      <c r="K51">
        <f t="shared" si="0"/>
        <v>2023</v>
      </c>
      <c r="L51" t="str">
        <f t="shared" si="1"/>
        <v>Jul</v>
      </c>
    </row>
    <row r="52" spans="1:12">
      <c r="A52">
        <v>53</v>
      </c>
      <c r="B52" t="s">
        <v>68</v>
      </c>
      <c r="C52" t="str">
        <f>Interest!AX52</f>
        <v>Single choice</v>
      </c>
      <c r="D52" t="s">
        <v>5</v>
      </c>
      <c r="E52" t="s">
        <v>68</v>
      </c>
      <c r="F52" t="s">
        <v>4</v>
      </c>
      <c r="G52" t="str">
        <f>IF(OR(F52={"Lagos","Ogun","Oyo","Ekiti","Ondo","Osun"}),"South-West",IF(OR(F52={"Kaduna","Kano","Jigawa","Kastina","Kebbi","Sokoto","Zamfara"}),"North-West",IF(OR(F52={"Kogi","Niger","Benue","Kwara","Nasarawa","Plateau","FCT"}),"North-Central",IF(OR(F52={"Adamawa","Bauchi","Borno","Gombe","Taraba","Yobe"}),"North-East",IF(OR(F52={"Akwa-Ibom","Bayelsa","Cross River","Delta","Edo","Rivers"}),"South-South",IF(OR(F52={"Abia","Anambra","Ebonyi","Enugu","Imo"}),"South-East",IF(OR(F52={"Others"}),"Others",IF(OR(F52={"International"}),"International"))))))))</f>
        <v>South-West</v>
      </c>
      <c r="H52" s="1" t="s">
        <v>15</v>
      </c>
      <c r="I52" s="3">
        <v>45137</v>
      </c>
      <c r="J52" s="2">
        <v>0.48472222222222222</v>
      </c>
      <c r="K52">
        <f t="shared" si="0"/>
        <v>2023</v>
      </c>
      <c r="L52" t="str">
        <f t="shared" si="1"/>
        <v>Jul</v>
      </c>
    </row>
    <row r="53" spans="1:12">
      <c r="A53">
        <v>54</v>
      </c>
      <c r="B53" t="s">
        <v>122</v>
      </c>
      <c r="C53" t="str">
        <f>Interest!AX53</f>
        <v>Multiple choices</v>
      </c>
      <c r="D53" t="s">
        <v>2</v>
      </c>
      <c r="E53" t="s">
        <v>6</v>
      </c>
      <c r="F53" t="s">
        <v>13</v>
      </c>
      <c r="G53" t="str">
        <f>IF(OR(F53={"Lagos","Ogun","Oyo","Ekiti","Ondo","Osun"}),"South-West",IF(OR(F53={"Kaduna","Kano","Jigawa","Kastina","Kebbi","Sokoto","Zamfara"}),"North-West",IF(OR(F53={"Kogi","Niger","Benue","Kwara","Nasarawa","Plateau","FCT"}),"North-Central",IF(OR(F53={"Adamawa","Bauchi","Borno","Gombe","Taraba","Yobe"}),"North-East",IF(OR(F53={"Akwa-Ibom","Bayelsa","Cross River","Delta","Edo","Rivers"}),"South-South",IF(OR(F53={"Abia","Anambra","Ebonyi","Enugu","Imo"}),"South-East",IF(OR(F53={"Others"}),"Others",IF(OR(F53={"International"}),"International"))))))))</f>
        <v>South-West</v>
      </c>
      <c r="H53" s="1" t="s">
        <v>15</v>
      </c>
      <c r="I53" s="3">
        <v>45138</v>
      </c>
      <c r="J53" s="2">
        <v>0.34861111111111109</v>
      </c>
      <c r="K53">
        <f t="shared" si="0"/>
        <v>2023</v>
      </c>
      <c r="L53" t="str">
        <f t="shared" si="1"/>
        <v>Jul</v>
      </c>
    </row>
    <row r="54" spans="1:12">
      <c r="A54">
        <v>55</v>
      </c>
      <c r="B54" t="s">
        <v>22</v>
      </c>
      <c r="C54" t="str">
        <f>Interest!AX54</f>
        <v>Single choice</v>
      </c>
      <c r="D54" t="s">
        <v>2</v>
      </c>
      <c r="E54" t="s">
        <v>3</v>
      </c>
      <c r="F54" t="s">
        <v>4</v>
      </c>
      <c r="G54" t="str">
        <f>IF(OR(F54={"Lagos","Ogun","Oyo","Ekiti","Ondo","Osun"}),"South-West",IF(OR(F54={"Kaduna","Kano","Jigawa","Kastina","Kebbi","Sokoto","Zamfara"}),"North-West",IF(OR(F54={"Kogi","Niger","Benue","Kwara","Nasarawa","Plateau","FCT"}),"North-Central",IF(OR(F54={"Adamawa","Bauchi","Borno","Gombe","Taraba","Yobe"}),"North-East",IF(OR(F54={"Akwa-Ibom","Bayelsa","Cross River","Delta","Edo","Rivers"}),"South-South",IF(OR(F54={"Abia","Anambra","Ebonyi","Enugu","Imo"}),"South-East",IF(OR(F54={"Others"}),"Others",IF(OR(F54={"International"}),"International"))))))))</f>
        <v>South-West</v>
      </c>
      <c r="H54" s="1" t="s">
        <v>15</v>
      </c>
      <c r="I54" s="3">
        <v>45138</v>
      </c>
      <c r="J54" s="2">
        <v>0.36180555555555555</v>
      </c>
      <c r="K54">
        <f t="shared" si="0"/>
        <v>2023</v>
      </c>
      <c r="L54" t="str">
        <f t="shared" si="1"/>
        <v>Jul</v>
      </c>
    </row>
    <row r="55" spans="1:12">
      <c r="A55">
        <v>56</v>
      </c>
      <c r="B55" t="s">
        <v>51</v>
      </c>
      <c r="C55" t="str">
        <f>Interest!AX55</f>
        <v>Single choice</v>
      </c>
      <c r="D55" t="s">
        <v>5</v>
      </c>
      <c r="E55" t="s">
        <v>68</v>
      </c>
      <c r="F55" t="s">
        <v>72</v>
      </c>
      <c r="G55" t="str">
        <f>IF(OR(F55={"Lagos","Ogun","Oyo","Ekiti","Ondo","Osun"}),"South-West",IF(OR(F55={"Kaduna","Kano","Jigawa","Kastina","Kebbi","Sokoto","Zamfara"}),"North-West",IF(OR(F55={"Kogi","Niger","Benue","Kwara","Nasarawa","Plateau","FCT"}),"North-Central",IF(OR(F55={"Adamawa","Bauchi","Borno","Gombe","Taraba","Yobe"}),"North-East",IF(OR(F55={"Akwa-Ibom","Bayelsa","Cross River","Delta","Edo","Rivers"}),"South-South",IF(OR(F55={"Abia","Anambra","Ebonyi","Enugu","Imo"}),"South-East",IF(OR(F55={"Others"}),"Others",IF(OR(F55={"International"}),"International"))))))))</f>
        <v>North-Central</v>
      </c>
      <c r="H55" s="1" t="s">
        <v>15</v>
      </c>
      <c r="I55" s="3">
        <v>45138</v>
      </c>
      <c r="J55" s="2">
        <v>0.90416666666666667</v>
      </c>
      <c r="K55">
        <f t="shared" si="0"/>
        <v>2023</v>
      </c>
      <c r="L55" t="str">
        <f t="shared" si="1"/>
        <v>Jul</v>
      </c>
    </row>
    <row r="56" spans="1:12">
      <c r="A56">
        <v>57</v>
      </c>
      <c r="B56" t="s">
        <v>51</v>
      </c>
      <c r="C56" t="str">
        <f>Interest!AX56</f>
        <v>Single choice</v>
      </c>
      <c r="D56" t="s">
        <v>5</v>
      </c>
      <c r="E56" t="s">
        <v>3</v>
      </c>
      <c r="F56" t="s">
        <v>4</v>
      </c>
      <c r="G56" t="str">
        <f>IF(OR(F56={"Lagos","Ogun","Oyo","Ekiti","Ondo","Osun"}),"South-West",IF(OR(F56={"Kaduna","Kano","Jigawa","Kastina","Kebbi","Sokoto","Zamfara"}),"North-West",IF(OR(F56={"Kogi","Niger","Benue","Kwara","Nasarawa","Plateau","FCT"}),"North-Central",IF(OR(F56={"Adamawa","Bauchi","Borno","Gombe","Taraba","Yobe"}),"North-East",IF(OR(F56={"Akwa-Ibom","Bayelsa","Cross River","Delta","Edo","Rivers"}),"South-South",IF(OR(F56={"Abia","Anambra","Ebonyi","Enugu","Imo"}),"South-East",IF(OR(F56={"Others"}),"Others",IF(OR(F56={"International"}),"International"))))))))</f>
        <v>South-West</v>
      </c>
      <c r="H56" s="1" t="s">
        <v>15</v>
      </c>
      <c r="I56" s="3">
        <v>44934</v>
      </c>
      <c r="J56" s="4">
        <v>0.30902777777777779</v>
      </c>
      <c r="K56">
        <f t="shared" si="0"/>
        <v>2023</v>
      </c>
      <c r="L56" t="str">
        <f t="shared" si="1"/>
        <v>Jan</v>
      </c>
    </row>
    <row r="57" spans="1:12">
      <c r="A57">
        <v>58</v>
      </c>
      <c r="B57" t="s">
        <v>12</v>
      </c>
      <c r="C57" t="str">
        <f>Interest!AX57</f>
        <v>Single choice</v>
      </c>
      <c r="D57" t="s">
        <v>2</v>
      </c>
      <c r="E57" t="s">
        <v>3</v>
      </c>
      <c r="F57" t="s">
        <v>4</v>
      </c>
      <c r="G57" t="str">
        <f>IF(OR(F57={"Lagos","Ogun","Oyo","Ekiti","Ondo","Osun"}),"South-West",IF(OR(F57={"Kaduna","Kano","Jigawa","Kastina","Kebbi","Sokoto","Zamfara"}),"North-West",IF(OR(F57={"Kogi","Niger","Benue","Kwara","Nasarawa","Plateau","FCT"}),"North-Central",IF(OR(F57={"Adamawa","Bauchi","Borno","Gombe","Taraba","Yobe"}),"North-East",IF(OR(F57={"Akwa-Ibom","Bayelsa","Cross River","Delta","Edo","Rivers"}),"South-South",IF(OR(F57={"Abia","Anambra","Ebonyi","Enugu","Imo"}),"South-East",IF(OR(F57={"Others"}),"Others",IF(OR(F57={"International"}),"International"))))))))</f>
        <v>South-West</v>
      </c>
      <c r="H57" s="1" t="s">
        <v>15</v>
      </c>
      <c r="I57" s="3">
        <v>44934</v>
      </c>
      <c r="J57" s="4">
        <v>0.35694444444444445</v>
      </c>
      <c r="K57">
        <f t="shared" si="0"/>
        <v>2023</v>
      </c>
      <c r="L57" t="str">
        <f t="shared" si="1"/>
        <v>Jan</v>
      </c>
    </row>
    <row r="58" spans="1:12">
      <c r="A58">
        <v>59</v>
      </c>
      <c r="B58" t="s">
        <v>12</v>
      </c>
      <c r="C58" t="str">
        <f>Interest!AX58</f>
        <v>Single choice</v>
      </c>
      <c r="D58" t="s">
        <v>2</v>
      </c>
      <c r="E58" t="s">
        <v>68</v>
      </c>
      <c r="F58" t="s">
        <v>38</v>
      </c>
      <c r="G58" t="str">
        <f>IF(OR(F58={"Lagos","Ogun","Oyo","Ekiti","Ondo","Osun"}),"South-West",IF(OR(F58={"Kaduna","Kano","Jigawa","Kastina","Kebbi","Sokoto","Zamfara"}),"North-West",IF(OR(F58={"Kogi","Niger","Benue","Kwara","Nasarawa","Plateau","FCT"}),"North-Central",IF(OR(F58={"Adamawa","Bauchi","Borno","Gombe","Taraba","Yobe"}),"North-East",IF(OR(F58={"Akwa-Ibom","Bayelsa","Cross River","Delta","Edo","Rivers"}),"South-South",IF(OR(F58={"Abia","Anambra","Ebonyi","Enugu","Imo"}),"South-East",IF(OR(F58={"Others"}),"Others",IF(OR(F58={"International"}),"International"))))))))</f>
        <v>South-West</v>
      </c>
      <c r="H58" s="1" t="s">
        <v>15</v>
      </c>
      <c r="I58" s="3">
        <v>44934</v>
      </c>
      <c r="J58" s="4">
        <v>0.46319444444444446</v>
      </c>
      <c r="K58">
        <f t="shared" si="0"/>
        <v>2023</v>
      </c>
      <c r="L58" t="str">
        <f t="shared" si="1"/>
        <v>Jan</v>
      </c>
    </row>
    <row r="59" spans="1:12">
      <c r="A59">
        <v>60</v>
      </c>
      <c r="B59" t="s">
        <v>12</v>
      </c>
      <c r="C59" t="str">
        <f>Interest!AX59</f>
        <v>Single choice</v>
      </c>
      <c r="D59" t="s">
        <v>2</v>
      </c>
      <c r="E59" t="s">
        <v>68</v>
      </c>
      <c r="F59" t="s">
        <v>38</v>
      </c>
      <c r="G59" t="str">
        <f>IF(OR(F59={"Lagos","Ogun","Oyo","Ekiti","Ondo","Osun"}),"South-West",IF(OR(F59={"Kaduna","Kano","Jigawa","Kastina","Kebbi","Sokoto","Zamfara"}),"North-West",IF(OR(F59={"Kogi","Niger","Benue","Kwara","Nasarawa","Plateau","FCT"}),"North-Central",IF(OR(F59={"Adamawa","Bauchi","Borno","Gombe","Taraba","Yobe"}),"North-East",IF(OR(F59={"Akwa-Ibom","Bayelsa","Cross River","Delta","Edo","Rivers"}),"South-South",IF(OR(F59={"Abia","Anambra","Ebonyi","Enugu","Imo"}),"South-East",IF(OR(F59={"Others"}),"Others",IF(OR(F59={"International"}),"International"))))))))</f>
        <v>South-West</v>
      </c>
      <c r="H59" s="1" t="s">
        <v>15</v>
      </c>
      <c r="I59" s="3">
        <v>44934</v>
      </c>
      <c r="J59" s="4">
        <v>0.46527777777777779</v>
      </c>
      <c r="K59">
        <f t="shared" si="0"/>
        <v>2023</v>
      </c>
      <c r="L59" t="str">
        <f t="shared" si="1"/>
        <v>Jan</v>
      </c>
    </row>
    <row r="60" spans="1:12">
      <c r="A60">
        <v>61</v>
      </c>
      <c r="B60" t="s">
        <v>121</v>
      </c>
      <c r="C60" t="str">
        <f>Interest!AX60</f>
        <v>Single choice</v>
      </c>
      <c r="D60" t="s">
        <v>5</v>
      </c>
      <c r="E60" t="s">
        <v>3</v>
      </c>
      <c r="F60" t="s">
        <v>74</v>
      </c>
      <c r="G60" t="str">
        <f>IF(OR(F60={"Lagos","Ogun","Oyo","Ekiti","Ondo","Osun"}),"South-West",IF(OR(F60={"Kaduna","Kano","Jigawa","Kastina","Kebbi","Sokoto","Zamfara"}),"North-West",IF(OR(F60={"Kogi","Niger","Benue","Kwara","Nasarawa","Plateau","FCT"}),"North-Central",IF(OR(F60={"Adamawa","Bauchi","Borno","Gombe","Taraba","Yobe"}),"North-East",IF(OR(F60={"Akwa-Ibom","Bayelsa","Cross River","Delta","Edo","Rivers"}),"South-South",IF(OR(F60={"Abia","Anambra","Ebonyi","Enugu","Imo"}),"South-East",IF(OR(F60={"Others"}),"Others",IF(OR(F60={"International"}),"International"))))))))</f>
        <v>South-South</v>
      </c>
      <c r="H60" s="1" t="s">
        <v>15</v>
      </c>
      <c r="I60" s="3">
        <v>44934</v>
      </c>
      <c r="J60" s="4">
        <v>0.49930555555555556</v>
      </c>
      <c r="K60">
        <f t="shared" si="0"/>
        <v>2023</v>
      </c>
      <c r="L60" t="str">
        <f t="shared" si="1"/>
        <v>Jan</v>
      </c>
    </row>
    <row r="61" spans="1:12">
      <c r="A61">
        <v>62</v>
      </c>
      <c r="B61" t="s">
        <v>22</v>
      </c>
      <c r="C61" t="str">
        <f>Interest!AX61</f>
        <v>Single choice</v>
      </c>
      <c r="D61" t="s">
        <v>5</v>
      </c>
      <c r="E61" t="s">
        <v>6</v>
      </c>
      <c r="F61" t="s">
        <v>4</v>
      </c>
      <c r="G61" t="str">
        <f>IF(OR(F61={"Lagos","Ogun","Oyo","Ekiti","Ondo","Osun"}),"South-West",IF(OR(F61={"Kaduna","Kano","Jigawa","Kastina","Kebbi","Sokoto","Zamfara"}),"North-West",IF(OR(F61={"Kogi","Niger","Benue","Kwara","Nasarawa","Plateau","FCT"}),"North-Central",IF(OR(F61={"Adamawa","Bauchi","Borno","Gombe","Taraba","Yobe"}),"North-East",IF(OR(F61={"Akwa-Ibom","Bayelsa","Cross River","Delta","Edo","Rivers"}),"South-South",IF(OR(F61={"Abia","Anambra","Ebonyi","Enugu","Imo"}),"South-East",IF(OR(F61={"Others"}),"Others",IF(OR(F61={"International"}),"International"))))))))</f>
        <v>South-West</v>
      </c>
      <c r="H61" s="1" t="s">
        <v>15</v>
      </c>
      <c r="I61" s="3">
        <v>44934</v>
      </c>
      <c r="J61" s="4">
        <v>0.62222222222222223</v>
      </c>
      <c r="K61">
        <f t="shared" si="0"/>
        <v>2023</v>
      </c>
      <c r="L61" t="str">
        <f t="shared" si="1"/>
        <v>Jan</v>
      </c>
    </row>
    <row r="62" spans="1:12">
      <c r="A62">
        <v>63</v>
      </c>
      <c r="B62" t="s">
        <v>18</v>
      </c>
      <c r="C62" t="str">
        <f>Interest!AX62</f>
        <v>Single choice</v>
      </c>
      <c r="D62" t="s">
        <v>2</v>
      </c>
      <c r="E62" t="s">
        <v>6</v>
      </c>
      <c r="F62" s="1" t="s">
        <v>82</v>
      </c>
      <c r="G62" t="str">
        <f>IF(OR(F62={"Lagos","Ogun","Oyo","Ekiti","Ondo","Osun"}),"South-West",IF(OR(F62={"Kaduna","Kano","Jigawa","Kastina","Kebbi","Sokoto","Zamfara"}),"North-West",IF(OR(F62={"Kogi","Niger","Benue","Kwara","Nasarawa","Plateau","FCT"}),"North-Central",IF(OR(F62={"Adamawa","Bauchi","Borno","Gombe","Taraba","Yobe"}),"North-East",IF(OR(F62={"Akwa-Ibom","Bayelsa","Cross River","Delta","Edo","Rivers"}),"South-South",IF(OR(F62={"Abia","Anambra","Ebonyi","Enugu","Imo"}),"South-East",IF(OR(F62={"Others"}),"Others",IF(OR(F62={"International"}),"International"))))))))</f>
        <v>International</v>
      </c>
      <c r="H62" s="1" t="s">
        <v>82</v>
      </c>
      <c r="I62" s="3">
        <v>44934</v>
      </c>
      <c r="J62" s="4">
        <v>0.70763888888888893</v>
      </c>
      <c r="K62">
        <f t="shared" si="0"/>
        <v>2023</v>
      </c>
      <c r="L62" t="str">
        <f t="shared" si="1"/>
        <v>Jan</v>
      </c>
    </row>
    <row r="63" spans="1:12">
      <c r="A63">
        <v>64</v>
      </c>
      <c r="B63" t="s">
        <v>27</v>
      </c>
      <c r="C63" t="str">
        <f>Interest!AX63</f>
        <v>Single choice</v>
      </c>
      <c r="D63" t="s">
        <v>5</v>
      </c>
      <c r="E63" t="s">
        <v>3</v>
      </c>
      <c r="F63" t="s">
        <v>13</v>
      </c>
      <c r="G63" t="str">
        <f>IF(OR(F63={"Lagos","Ogun","Oyo","Ekiti","Ondo","Osun"}),"South-West",IF(OR(F63={"Kaduna","Kano","Jigawa","Kastina","Kebbi","Sokoto","Zamfara"}),"North-West",IF(OR(F63={"Kogi","Niger","Benue","Kwara","Nasarawa","Plateau","FCT"}),"North-Central",IF(OR(F63={"Adamawa","Bauchi","Borno","Gombe","Taraba","Yobe"}),"North-East",IF(OR(F63={"Akwa-Ibom","Bayelsa","Cross River","Delta","Edo","Rivers"}),"South-South",IF(OR(F63={"Abia","Anambra","Ebonyi","Enugu","Imo"}),"South-East",IF(OR(F63={"Others"}),"Others",IF(OR(F63={"International"}),"International"))))))))</f>
        <v>South-West</v>
      </c>
      <c r="H63" s="1" t="s">
        <v>15</v>
      </c>
      <c r="I63" s="3">
        <v>44934</v>
      </c>
      <c r="J63" s="4">
        <v>0.74930555555555556</v>
      </c>
      <c r="K63">
        <f t="shared" si="0"/>
        <v>2023</v>
      </c>
      <c r="L63" t="str">
        <f t="shared" si="1"/>
        <v>Jan</v>
      </c>
    </row>
    <row r="64" spans="1:12">
      <c r="A64">
        <v>65</v>
      </c>
      <c r="B64" t="s">
        <v>51</v>
      </c>
      <c r="C64" t="str">
        <f>Interest!AX64</f>
        <v>Single choice</v>
      </c>
      <c r="D64" t="s">
        <v>2</v>
      </c>
      <c r="E64" t="s">
        <v>3</v>
      </c>
      <c r="F64" t="s">
        <v>4</v>
      </c>
      <c r="G64" t="str">
        <f>IF(OR(F64={"Lagos","Ogun","Oyo","Ekiti","Ondo","Osun"}),"South-West",IF(OR(F64={"Kaduna","Kano","Jigawa","Kastina","Kebbi","Sokoto","Zamfara"}),"North-West",IF(OR(F64={"Kogi","Niger","Benue","Kwara","Nasarawa","Plateau","FCT"}),"North-Central",IF(OR(F64={"Adamawa","Bauchi","Borno","Gombe","Taraba","Yobe"}),"North-East",IF(OR(F64={"Akwa-Ibom","Bayelsa","Cross River","Delta","Edo","Rivers"}),"South-South",IF(OR(F64={"Abia","Anambra","Ebonyi","Enugu","Imo"}),"South-East",IF(OR(F64={"Others"}),"Others",IF(OR(F64={"International"}),"International"))))))))</f>
        <v>South-West</v>
      </c>
      <c r="H64" s="1" t="s">
        <v>15</v>
      </c>
      <c r="I64" s="3">
        <v>44934</v>
      </c>
      <c r="J64" s="4">
        <v>0.75902777777777775</v>
      </c>
      <c r="K64">
        <f t="shared" si="0"/>
        <v>2023</v>
      </c>
      <c r="L64" t="str">
        <f t="shared" si="1"/>
        <v>Jan</v>
      </c>
    </row>
    <row r="65" spans="1:12">
      <c r="A65">
        <v>66</v>
      </c>
      <c r="B65" t="s">
        <v>123</v>
      </c>
      <c r="C65" t="str">
        <f>Interest!AX65</f>
        <v>Single choice</v>
      </c>
      <c r="D65" t="s">
        <v>2</v>
      </c>
      <c r="E65" t="s">
        <v>3</v>
      </c>
      <c r="F65" t="s">
        <v>74</v>
      </c>
      <c r="G65" t="str">
        <f>IF(OR(F65={"Lagos","Ogun","Oyo","Ekiti","Ondo","Osun"}),"South-West",IF(OR(F65={"Kaduna","Kano","Jigawa","Kastina","Kebbi","Sokoto","Zamfara"}),"North-West",IF(OR(F65={"Kogi","Niger","Benue","Kwara","Nasarawa","Plateau","FCT"}),"North-Central",IF(OR(F65={"Adamawa","Bauchi","Borno","Gombe","Taraba","Yobe"}),"North-East",IF(OR(F65={"Akwa-Ibom","Bayelsa","Cross River","Delta","Edo","Rivers"}),"South-South",IF(OR(F65={"Abia","Anambra","Ebonyi","Enugu","Imo"}),"South-East",IF(OR(F65={"Others"}),"Others",IF(OR(F65={"International"}),"International"))))))))</f>
        <v>South-South</v>
      </c>
      <c r="H65" s="1" t="s">
        <v>15</v>
      </c>
      <c r="I65" s="3">
        <v>44965</v>
      </c>
      <c r="J65" s="4">
        <v>1.8055555555555554E-2</v>
      </c>
      <c r="K65">
        <f t="shared" si="0"/>
        <v>2023</v>
      </c>
      <c r="L65" t="str">
        <f t="shared" si="1"/>
        <v>Feb</v>
      </c>
    </row>
    <row r="66" spans="1:12">
      <c r="A66">
        <v>67</v>
      </c>
      <c r="B66" t="s">
        <v>51</v>
      </c>
      <c r="C66" t="str">
        <f>Interest!AX66</f>
        <v>Single choice</v>
      </c>
      <c r="D66" t="s">
        <v>5</v>
      </c>
      <c r="E66" t="s">
        <v>3</v>
      </c>
      <c r="F66" t="s">
        <v>4</v>
      </c>
      <c r="G66" t="str">
        <f>IF(OR(F66={"Lagos","Ogun","Oyo","Ekiti","Ondo","Osun"}),"South-West",IF(OR(F66={"Kaduna","Kano","Jigawa","Kastina","Kebbi","Sokoto","Zamfara"}),"North-West",IF(OR(F66={"Kogi","Niger","Benue","Kwara","Nasarawa","Plateau","FCT"}),"North-Central",IF(OR(F66={"Adamawa","Bauchi","Borno","Gombe","Taraba","Yobe"}),"North-East",IF(OR(F66={"Akwa-Ibom","Bayelsa","Cross River","Delta","Edo","Rivers"}),"South-South",IF(OR(F66={"Abia","Anambra","Ebonyi","Enugu","Imo"}),"South-East",IF(OR(F66={"Others"}),"Others",IF(OR(F66={"International"}),"International"))))))))</f>
        <v>South-West</v>
      </c>
      <c r="H66" s="1" t="s">
        <v>15</v>
      </c>
      <c r="I66" s="3">
        <v>44965</v>
      </c>
      <c r="J66" s="4">
        <v>9.6527777777777782E-2</v>
      </c>
      <c r="K66">
        <f t="shared" ref="K66:K129" si="2">YEAR(I66)</f>
        <v>2023</v>
      </c>
      <c r="L66" t="str">
        <f t="shared" ref="L66:L129" si="3">TEXT(I66,"mmm")</f>
        <v>Feb</v>
      </c>
    </row>
    <row r="67" spans="1:12">
      <c r="A67">
        <v>68</v>
      </c>
      <c r="B67" t="s">
        <v>9</v>
      </c>
      <c r="C67" t="str">
        <f>Interest!AX67</f>
        <v>Single choice</v>
      </c>
      <c r="D67" t="s">
        <v>5</v>
      </c>
      <c r="E67" t="s">
        <v>3</v>
      </c>
      <c r="F67" t="s">
        <v>4</v>
      </c>
      <c r="G67" t="str">
        <f>IF(OR(F67={"Lagos","Ogun","Oyo","Ekiti","Ondo","Osun"}),"South-West",IF(OR(F67={"Kaduna","Kano","Jigawa","Kastina","Kebbi","Sokoto","Zamfara"}),"North-West",IF(OR(F67={"Kogi","Niger","Benue","Kwara","Nasarawa","Plateau","FCT"}),"North-Central",IF(OR(F67={"Adamawa","Bauchi","Borno","Gombe","Taraba","Yobe"}),"North-East",IF(OR(F67={"Akwa-Ibom","Bayelsa","Cross River","Delta","Edo","Rivers"}),"South-South",IF(OR(F67={"Abia","Anambra","Ebonyi","Enugu","Imo"}),"South-East",IF(OR(F67={"Others"}),"Others",IF(OR(F67={"International"}),"International"))))))))</f>
        <v>South-West</v>
      </c>
      <c r="H67" s="1" t="s">
        <v>15</v>
      </c>
      <c r="I67" s="3">
        <v>44965</v>
      </c>
      <c r="J67" s="4">
        <v>0.32569444444444445</v>
      </c>
      <c r="K67">
        <f t="shared" si="2"/>
        <v>2023</v>
      </c>
      <c r="L67" t="str">
        <f t="shared" si="3"/>
        <v>Feb</v>
      </c>
    </row>
    <row r="68" spans="1:12">
      <c r="A68">
        <v>69</v>
      </c>
      <c r="B68" t="s">
        <v>22</v>
      </c>
      <c r="C68" t="str">
        <f>Interest!AX68</f>
        <v>Single choice</v>
      </c>
      <c r="D68" t="s">
        <v>2</v>
      </c>
      <c r="E68" t="s">
        <v>68</v>
      </c>
      <c r="F68" t="s">
        <v>68</v>
      </c>
      <c r="G68" t="str">
        <f>IF(OR(F68={"Lagos","Ogun","Oyo","Ekiti","Ondo","Osun"}),"South-West",IF(OR(F68={"Kaduna","Kano","Jigawa","Kastina","Kebbi","Sokoto","Zamfara"}),"North-West",IF(OR(F68={"Kogi","Niger","Benue","Kwara","Nasarawa","Plateau","FCT"}),"North-Central",IF(OR(F68={"Adamawa","Bauchi","Borno","Gombe","Taraba","Yobe"}),"North-East",IF(OR(F68={"Akwa-Ibom","Bayelsa","Cross River","Delta","Edo","Rivers"}),"South-South",IF(OR(F68={"Abia","Anambra","Ebonyi","Enugu","Imo"}),"South-East",IF(OR(F68={"Others"}),"Others",IF(OR(F68={"International"}),"International"))))))))</f>
        <v>Others</v>
      </c>
      <c r="H68" s="1" t="s">
        <v>68</v>
      </c>
      <c r="I68" s="3">
        <v>44965</v>
      </c>
      <c r="J68" s="4">
        <v>0.33680555555555558</v>
      </c>
      <c r="K68">
        <f t="shared" si="2"/>
        <v>2023</v>
      </c>
      <c r="L68" t="str">
        <f t="shared" si="3"/>
        <v>Feb</v>
      </c>
    </row>
    <row r="69" spans="1:12">
      <c r="A69">
        <v>70</v>
      </c>
      <c r="B69" t="s">
        <v>22</v>
      </c>
      <c r="C69" t="str">
        <f>Interest!AX69</f>
        <v>Single choice</v>
      </c>
      <c r="D69" t="s">
        <v>5</v>
      </c>
      <c r="E69" t="s">
        <v>6</v>
      </c>
      <c r="F69" t="s">
        <v>8</v>
      </c>
      <c r="G69" t="str">
        <f>IF(OR(F69={"Lagos","Ogun","Oyo","Ekiti","Ondo","Osun"}),"South-West",IF(OR(F69={"Kaduna","Kano","Jigawa","Kastina","Kebbi","Sokoto","Zamfara"}),"North-West",IF(OR(F69={"Kogi","Niger","Benue","Kwara","Nasarawa","Plateau","FCT"}),"North-Central",IF(OR(F69={"Adamawa","Bauchi","Borno","Gombe","Taraba","Yobe"}),"North-East",IF(OR(F69={"Akwa-Ibom","Bayelsa","Cross River","Delta","Edo","Rivers"}),"South-South",IF(OR(F69={"Abia","Anambra","Ebonyi","Enugu","Imo"}),"South-East",IF(OR(F69={"Others"}),"Others",IF(OR(F69={"International"}),"International"))))))))</f>
        <v>South-West</v>
      </c>
      <c r="H69" s="1" t="s">
        <v>15</v>
      </c>
      <c r="I69" s="3">
        <v>44965</v>
      </c>
      <c r="J69" s="4">
        <v>0.35972222222222222</v>
      </c>
      <c r="K69">
        <f t="shared" si="2"/>
        <v>2023</v>
      </c>
      <c r="L69" t="str">
        <f t="shared" si="3"/>
        <v>Feb</v>
      </c>
    </row>
    <row r="70" spans="1:12">
      <c r="A70">
        <v>71</v>
      </c>
      <c r="B70" t="s">
        <v>68</v>
      </c>
      <c r="C70" t="str">
        <f>Interest!AX70</f>
        <v>Single choice</v>
      </c>
      <c r="D70" t="s">
        <v>5</v>
      </c>
      <c r="E70" t="s">
        <v>68</v>
      </c>
      <c r="F70" t="s">
        <v>68</v>
      </c>
      <c r="G70" t="str">
        <f>IF(OR(F70={"Lagos","Ogun","Oyo","Ekiti","Ondo","Osun"}),"South-West",IF(OR(F70={"Kaduna","Kano","Jigawa","Kastina","Kebbi","Sokoto","Zamfara"}),"North-West",IF(OR(F70={"Kogi","Niger","Benue","Kwara","Nasarawa","Plateau","FCT"}),"North-Central",IF(OR(F70={"Adamawa","Bauchi","Borno","Gombe","Taraba","Yobe"}),"North-East",IF(OR(F70={"Akwa-Ibom","Bayelsa","Cross River","Delta","Edo","Rivers"}),"South-South",IF(OR(F70={"Abia","Anambra","Ebonyi","Enugu","Imo"}),"South-East",IF(OR(F70={"Others"}),"Others",IF(OR(F70={"International"}),"International"))))))))</f>
        <v>Others</v>
      </c>
      <c r="H70" s="1" t="s">
        <v>68</v>
      </c>
      <c r="I70" s="3">
        <v>44965</v>
      </c>
      <c r="J70" s="4">
        <v>0.38541666666666669</v>
      </c>
      <c r="K70">
        <f t="shared" si="2"/>
        <v>2023</v>
      </c>
      <c r="L70" t="str">
        <f t="shared" si="3"/>
        <v>Feb</v>
      </c>
    </row>
    <row r="71" spans="1:12">
      <c r="A71">
        <v>72</v>
      </c>
      <c r="B71" t="s">
        <v>25</v>
      </c>
      <c r="C71" t="str">
        <f>Interest!AX71</f>
        <v>Single choice</v>
      </c>
      <c r="D71" t="s">
        <v>2</v>
      </c>
      <c r="E71" t="s">
        <v>3</v>
      </c>
      <c r="F71" t="s">
        <v>68</v>
      </c>
      <c r="G71" t="str">
        <f>IF(OR(F71={"Lagos","Ogun","Oyo","Ekiti","Ondo","Osun"}),"South-West",IF(OR(F71={"Kaduna","Kano","Jigawa","Kastina","Kebbi","Sokoto","Zamfara"}),"North-West",IF(OR(F71={"Kogi","Niger","Benue","Kwara","Nasarawa","Plateau","FCT"}),"North-Central",IF(OR(F71={"Adamawa","Bauchi","Borno","Gombe","Taraba","Yobe"}),"North-East",IF(OR(F71={"Akwa-Ibom","Bayelsa","Cross River","Delta","Edo","Rivers"}),"South-South",IF(OR(F71={"Abia","Anambra","Ebonyi","Enugu","Imo"}),"South-East",IF(OR(F71={"Others"}),"Others",IF(OR(F71={"International"}),"International"))))))))</f>
        <v>Others</v>
      </c>
      <c r="H71" s="1" t="s">
        <v>15</v>
      </c>
      <c r="I71" s="3">
        <v>44965</v>
      </c>
      <c r="J71" s="4">
        <v>0.40486111111111112</v>
      </c>
      <c r="K71">
        <f t="shared" si="2"/>
        <v>2023</v>
      </c>
      <c r="L71" t="str">
        <f t="shared" si="3"/>
        <v>Feb</v>
      </c>
    </row>
    <row r="72" spans="1:12">
      <c r="A72">
        <v>73</v>
      </c>
      <c r="B72" t="s">
        <v>25</v>
      </c>
      <c r="C72" t="str">
        <f>Interest!AX72</f>
        <v>Single choice</v>
      </c>
      <c r="D72" t="s">
        <v>2</v>
      </c>
      <c r="E72" t="s">
        <v>68</v>
      </c>
      <c r="F72" t="s">
        <v>68</v>
      </c>
      <c r="G72" t="str">
        <f>IF(OR(F72={"Lagos","Ogun","Oyo","Ekiti","Ondo","Osun"}),"South-West",IF(OR(F72={"Kaduna","Kano","Jigawa","Kastina","Kebbi","Sokoto","Zamfara"}),"North-West",IF(OR(F72={"Kogi","Niger","Benue","Kwara","Nasarawa","Plateau","FCT"}),"North-Central",IF(OR(F72={"Adamawa","Bauchi","Borno","Gombe","Taraba","Yobe"}),"North-East",IF(OR(F72={"Akwa-Ibom","Bayelsa","Cross River","Delta","Edo","Rivers"}),"South-South",IF(OR(F72={"Abia","Anambra","Ebonyi","Enugu","Imo"}),"South-East",IF(OR(F72={"Others"}),"Others",IF(OR(F72={"International"}),"International"))))))))</f>
        <v>Others</v>
      </c>
      <c r="H72" s="1" t="s">
        <v>68</v>
      </c>
      <c r="I72" s="3">
        <v>44965</v>
      </c>
      <c r="J72" s="4">
        <v>0.40555555555555556</v>
      </c>
      <c r="K72">
        <f t="shared" si="2"/>
        <v>2023</v>
      </c>
      <c r="L72" t="str">
        <f t="shared" si="3"/>
        <v>Feb</v>
      </c>
    </row>
    <row r="73" spans="1:12">
      <c r="A73">
        <v>74</v>
      </c>
      <c r="B73" t="s">
        <v>12</v>
      </c>
      <c r="C73" t="str">
        <f>Interest!AX73</f>
        <v>Single choice</v>
      </c>
      <c r="D73" t="s">
        <v>2</v>
      </c>
      <c r="E73" t="s">
        <v>3</v>
      </c>
      <c r="F73" t="s">
        <v>4</v>
      </c>
      <c r="G73" t="str">
        <f>IF(OR(F73={"Lagos","Ogun","Oyo","Ekiti","Ondo","Osun"}),"South-West",IF(OR(F73={"Kaduna","Kano","Jigawa","Kastina","Kebbi","Sokoto","Zamfara"}),"North-West",IF(OR(F73={"Kogi","Niger","Benue","Kwara","Nasarawa","Plateau","FCT"}),"North-Central",IF(OR(F73={"Adamawa","Bauchi","Borno","Gombe","Taraba","Yobe"}),"North-East",IF(OR(F73={"Akwa-Ibom","Bayelsa","Cross River","Delta","Edo","Rivers"}),"South-South",IF(OR(F73={"Abia","Anambra","Ebonyi","Enugu","Imo"}),"South-East",IF(OR(F73={"Others"}),"Others",IF(OR(F73={"International"}),"International"))))))))</f>
        <v>South-West</v>
      </c>
      <c r="H73" s="1" t="s">
        <v>15</v>
      </c>
      <c r="I73" s="3">
        <v>44965</v>
      </c>
      <c r="J73" s="4">
        <v>0.48680555555555555</v>
      </c>
      <c r="K73">
        <f t="shared" si="2"/>
        <v>2023</v>
      </c>
      <c r="L73" t="str">
        <f t="shared" si="3"/>
        <v>Feb</v>
      </c>
    </row>
    <row r="74" spans="1:12">
      <c r="A74">
        <v>75</v>
      </c>
      <c r="B74" t="s">
        <v>27</v>
      </c>
      <c r="C74" t="str">
        <f>Interest!AX74</f>
        <v>Single choice</v>
      </c>
      <c r="D74" t="s">
        <v>5</v>
      </c>
      <c r="E74" t="s">
        <v>3</v>
      </c>
      <c r="F74" t="s">
        <v>76</v>
      </c>
      <c r="G74" t="str">
        <f>IF(OR(F74={"Lagos","Ogun","Oyo","Ekiti","Ondo","Osun"}),"South-West",IF(OR(F74={"Kaduna","Kano","Jigawa","Kastina","Kebbi","Sokoto","Zamfara"}),"North-West",IF(OR(F74={"Kogi","Niger","Benue","Kwara","Nasarawa","Plateau","FCT"}),"North-Central",IF(OR(F74={"Adamawa","Bauchi","Borno","Gombe","Taraba","Yobe"}),"North-East",IF(OR(F74={"Akwa-Ibom","Bayelsa","Cross River","Delta","Edo","Rivers"}),"South-South",IF(OR(F74={"Abia","Anambra","Ebonyi","Enugu","Imo"}),"South-East",IF(OR(F74={"Others"}),"Others",IF(OR(F74={"International"}),"International"))))))))</f>
        <v>South-South</v>
      </c>
      <c r="H74" s="1" t="s">
        <v>15</v>
      </c>
      <c r="I74" s="3">
        <v>44965</v>
      </c>
      <c r="J74" s="4">
        <v>0.49375000000000002</v>
      </c>
      <c r="K74">
        <f t="shared" si="2"/>
        <v>2023</v>
      </c>
      <c r="L74" t="str">
        <f t="shared" si="3"/>
        <v>Feb</v>
      </c>
    </row>
    <row r="75" spans="1:12">
      <c r="A75">
        <v>76</v>
      </c>
      <c r="B75" t="s">
        <v>12</v>
      </c>
      <c r="C75" t="str">
        <f>Interest!AX75</f>
        <v>Single choice</v>
      </c>
      <c r="D75" t="s">
        <v>5</v>
      </c>
      <c r="E75" t="s">
        <v>3</v>
      </c>
      <c r="F75" t="s">
        <v>4</v>
      </c>
      <c r="G75" t="str">
        <f>IF(OR(F75={"Lagos","Ogun","Oyo","Ekiti","Ondo","Osun"}),"South-West",IF(OR(F75={"Kaduna","Kano","Jigawa","Kastina","Kebbi","Sokoto","Zamfara"}),"North-West",IF(OR(F75={"Kogi","Niger","Benue","Kwara","Nasarawa","Plateau","FCT"}),"North-Central",IF(OR(F75={"Adamawa","Bauchi","Borno","Gombe","Taraba","Yobe"}),"North-East",IF(OR(F75={"Akwa-Ibom","Bayelsa","Cross River","Delta","Edo","Rivers"}),"South-South",IF(OR(F75={"Abia","Anambra","Ebonyi","Enugu","Imo"}),"South-East",IF(OR(F75={"Others"}),"Others",IF(OR(F75={"International"}),"International"))))))))</f>
        <v>South-West</v>
      </c>
      <c r="H75" s="1" t="s">
        <v>15</v>
      </c>
      <c r="I75" s="3">
        <v>44965</v>
      </c>
      <c r="J75" s="4">
        <v>0.51527777777777772</v>
      </c>
      <c r="K75">
        <f t="shared" si="2"/>
        <v>2023</v>
      </c>
      <c r="L75" t="str">
        <f t="shared" si="3"/>
        <v>Feb</v>
      </c>
    </row>
    <row r="76" spans="1:12">
      <c r="A76">
        <v>77</v>
      </c>
      <c r="B76" t="s">
        <v>51</v>
      </c>
      <c r="C76" t="str">
        <f>Interest!AX76</f>
        <v>Single choice</v>
      </c>
      <c r="D76" t="s">
        <v>5</v>
      </c>
      <c r="E76" t="s">
        <v>3</v>
      </c>
      <c r="F76" t="s">
        <v>4</v>
      </c>
      <c r="G76" t="str">
        <f>IF(OR(F76={"Lagos","Ogun","Oyo","Ekiti","Ondo","Osun"}),"South-West",IF(OR(F76={"Kaduna","Kano","Jigawa","Kastina","Kebbi","Sokoto","Zamfara"}),"North-West",IF(OR(F76={"Kogi","Niger","Benue","Kwara","Nasarawa","Plateau","FCT"}),"North-Central",IF(OR(F76={"Adamawa","Bauchi","Borno","Gombe","Taraba","Yobe"}),"North-East",IF(OR(F76={"Akwa-Ibom","Bayelsa","Cross River","Delta","Edo","Rivers"}),"South-South",IF(OR(F76={"Abia","Anambra","Ebonyi","Enugu","Imo"}),"South-East",IF(OR(F76={"Others"}),"Others",IF(OR(F76={"International"}),"International"))))))))</f>
        <v>South-West</v>
      </c>
      <c r="H76" s="1" t="s">
        <v>15</v>
      </c>
      <c r="I76" s="3">
        <v>44965</v>
      </c>
      <c r="J76" s="4">
        <v>0.51527777777777772</v>
      </c>
      <c r="K76">
        <f t="shared" si="2"/>
        <v>2023</v>
      </c>
      <c r="L76" t="str">
        <f t="shared" si="3"/>
        <v>Feb</v>
      </c>
    </row>
    <row r="77" spans="1:12">
      <c r="A77">
        <v>78</v>
      </c>
      <c r="B77" t="s">
        <v>51</v>
      </c>
      <c r="C77" t="str">
        <f>Interest!AX77</f>
        <v>Single choice</v>
      </c>
      <c r="D77" t="s">
        <v>5</v>
      </c>
      <c r="E77" t="s">
        <v>3</v>
      </c>
      <c r="F77" t="s">
        <v>4</v>
      </c>
      <c r="G77" t="str">
        <f>IF(OR(F77={"Lagos","Ogun","Oyo","Ekiti","Ondo","Osun"}),"South-West",IF(OR(F77={"Kaduna","Kano","Jigawa","Kastina","Kebbi","Sokoto","Zamfara"}),"North-West",IF(OR(F77={"Kogi","Niger","Benue","Kwara","Nasarawa","Plateau","FCT"}),"North-Central",IF(OR(F77={"Adamawa","Bauchi","Borno","Gombe","Taraba","Yobe"}),"North-East",IF(OR(F77={"Akwa-Ibom","Bayelsa","Cross River","Delta","Edo","Rivers"}),"South-South",IF(OR(F77={"Abia","Anambra","Ebonyi","Enugu","Imo"}),"South-East",IF(OR(F77={"Others"}),"Others",IF(OR(F77={"International"}),"International"))))))))</f>
        <v>South-West</v>
      </c>
      <c r="H77" s="1" t="s">
        <v>15</v>
      </c>
      <c r="I77" s="3">
        <v>44965</v>
      </c>
      <c r="J77" s="4">
        <v>0.51597222222222228</v>
      </c>
      <c r="K77">
        <f t="shared" si="2"/>
        <v>2023</v>
      </c>
      <c r="L77" t="str">
        <f t="shared" si="3"/>
        <v>Feb</v>
      </c>
    </row>
    <row r="78" spans="1:12">
      <c r="A78">
        <v>79</v>
      </c>
      <c r="B78" t="s">
        <v>27</v>
      </c>
      <c r="C78" t="str">
        <f>Interest!AX78</f>
        <v>Single choice</v>
      </c>
      <c r="D78" t="s">
        <v>5</v>
      </c>
      <c r="E78" t="s">
        <v>68</v>
      </c>
      <c r="F78" t="s">
        <v>75</v>
      </c>
      <c r="G78" t="str">
        <f>IF(OR(F78={"Lagos","Ogun","Oyo","Ekiti","Ondo","Osun"}),"South-West",IF(OR(F78={"Kaduna","Kano","Jigawa","Kastina","Kebbi","Sokoto","Zamfara"}),"North-West",IF(OR(F78={"Kogi","Niger","Benue","Kwara","Nasarawa","Plateau","FCT"}),"North-Central",IF(OR(F78={"Adamawa","Bauchi","Borno","Gombe","Taraba","Yobe"}),"North-East",IF(OR(F78={"Akwa-Ibom","Bayelsa","Cross River","Delta","Edo","Rivers"}),"South-South",IF(OR(F78={"Abia","Anambra","Ebonyi","Enugu","Imo"}),"South-East",IF(OR(F78={"Others"}),"Others",IF(OR(F78={"International"}),"International"))))))))</f>
        <v>North-Central</v>
      </c>
      <c r="H78" s="1" t="s">
        <v>15</v>
      </c>
      <c r="I78" s="3">
        <v>44965</v>
      </c>
      <c r="J78" s="4">
        <v>0.61388888888888893</v>
      </c>
      <c r="K78">
        <f t="shared" si="2"/>
        <v>2023</v>
      </c>
      <c r="L78" t="str">
        <f t="shared" si="3"/>
        <v>Feb</v>
      </c>
    </row>
    <row r="79" spans="1:12">
      <c r="A79">
        <v>80</v>
      </c>
      <c r="B79" t="s">
        <v>18</v>
      </c>
      <c r="C79" t="str">
        <f>Interest!AX79</f>
        <v>Single choice</v>
      </c>
      <c r="D79" t="s">
        <v>5</v>
      </c>
      <c r="E79" t="s">
        <v>3</v>
      </c>
      <c r="F79" t="s">
        <v>76</v>
      </c>
      <c r="G79" t="str">
        <f>IF(OR(F79={"Lagos","Ogun","Oyo","Ekiti","Ondo","Osun"}),"South-West",IF(OR(F79={"Kaduna","Kano","Jigawa","Kastina","Kebbi","Sokoto","Zamfara"}),"North-West",IF(OR(F79={"Kogi","Niger","Benue","Kwara","Nasarawa","Plateau","FCT"}),"North-Central",IF(OR(F79={"Adamawa","Bauchi","Borno","Gombe","Taraba","Yobe"}),"North-East",IF(OR(F79={"Akwa-Ibom","Bayelsa","Cross River","Delta","Edo","Rivers"}),"South-South",IF(OR(F79={"Abia","Anambra","Ebonyi","Enugu","Imo"}),"South-East",IF(OR(F79={"Others"}),"Others",IF(OR(F79={"International"}),"International"))))))))</f>
        <v>South-South</v>
      </c>
      <c r="H79" s="1" t="s">
        <v>15</v>
      </c>
      <c r="I79" s="3">
        <v>44965</v>
      </c>
      <c r="J79" s="4">
        <v>0.62152777777777779</v>
      </c>
      <c r="K79">
        <f t="shared" si="2"/>
        <v>2023</v>
      </c>
      <c r="L79" t="str">
        <f t="shared" si="3"/>
        <v>Feb</v>
      </c>
    </row>
    <row r="80" spans="1:12">
      <c r="A80">
        <v>81</v>
      </c>
      <c r="B80" t="s">
        <v>18</v>
      </c>
      <c r="C80" t="str">
        <f>Interest!AX80</f>
        <v>Single choice</v>
      </c>
      <c r="D80" t="s">
        <v>2</v>
      </c>
      <c r="E80" t="s">
        <v>3</v>
      </c>
      <c r="F80" t="s">
        <v>4</v>
      </c>
      <c r="G80" t="str">
        <f>IF(OR(F80={"Lagos","Ogun","Oyo","Ekiti","Ondo","Osun"}),"South-West",IF(OR(F80={"Kaduna","Kano","Jigawa","Kastina","Kebbi","Sokoto","Zamfara"}),"North-West",IF(OR(F80={"Kogi","Niger","Benue","Kwara","Nasarawa","Plateau","FCT"}),"North-Central",IF(OR(F80={"Adamawa","Bauchi","Borno","Gombe","Taraba","Yobe"}),"North-East",IF(OR(F80={"Akwa-Ibom","Bayelsa","Cross River","Delta","Edo","Rivers"}),"South-South",IF(OR(F80={"Abia","Anambra","Ebonyi","Enugu","Imo"}),"South-East",IF(OR(F80={"Others"}),"Others",IF(OR(F80={"International"}),"International"))))))))</f>
        <v>South-West</v>
      </c>
      <c r="H80" s="1" t="s">
        <v>15</v>
      </c>
      <c r="I80" s="3">
        <v>44965</v>
      </c>
      <c r="J80" s="4">
        <v>0.62569444444444444</v>
      </c>
      <c r="K80">
        <f t="shared" si="2"/>
        <v>2023</v>
      </c>
      <c r="L80" t="str">
        <f t="shared" si="3"/>
        <v>Feb</v>
      </c>
    </row>
    <row r="81" spans="1:12">
      <c r="A81">
        <v>82</v>
      </c>
      <c r="B81" t="s">
        <v>18</v>
      </c>
      <c r="C81" t="str">
        <f>Interest!AX81</f>
        <v>Single choice</v>
      </c>
      <c r="D81" t="s">
        <v>2</v>
      </c>
      <c r="E81" t="s">
        <v>3</v>
      </c>
      <c r="F81" t="s">
        <v>4</v>
      </c>
      <c r="G81" t="str">
        <f>IF(OR(F81={"Lagos","Ogun","Oyo","Ekiti","Ondo","Osun"}),"South-West",IF(OR(F81={"Kaduna","Kano","Jigawa","Kastina","Kebbi","Sokoto","Zamfara"}),"North-West",IF(OR(F81={"Kogi","Niger","Benue","Kwara","Nasarawa","Plateau","FCT"}),"North-Central",IF(OR(F81={"Adamawa","Bauchi","Borno","Gombe","Taraba","Yobe"}),"North-East",IF(OR(F81={"Akwa-Ibom","Bayelsa","Cross River","Delta","Edo","Rivers"}),"South-South",IF(OR(F81={"Abia","Anambra","Ebonyi","Enugu","Imo"}),"South-East",IF(OR(F81={"Others"}),"Others",IF(OR(F81={"International"}),"International"))))))))</f>
        <v>South-West</v>
      </c>
      <c r="H81" s="1" t="s">
        <v>15</v>
      </c>
      <c r="I81" s="3">
        <v>44965</v>
      </c>
      <c r="J81" s="4">
        <v>0.62569444444444444</v>
      </c>
      <c r="K81">
        <f t="shared" si="2"/>
        <v>2023</v>
      </c>
      <c r="L81" t="str">
        <f t="shared" si="3"/>
        <v>Feb</v>
      </c>
    </row>
    <row r="82" spans="1:12">
      <c r="A82">
        <v>83</v>
      </c>
      <c r="B82" t="s">
        <v>25</v>
      </c>
      <c r="C82" t="str">
        <f>Interest!AX82</f>
        <v>Single choice</v>
      </c>
      <c r="D82" t="s">
        <v>5</v>
      </c>
      <c r="E82" t="s">
        <v>6</v>
      </c>
      <c r="F82" s="1" t="s">
        <v>19</v>
      </c>
      <c r="G82" t="str">
        <f>IF(OR(F82={"Lagos","Ogun","Oyo","Ekiti","Ondo","Osun"}),"South-West",IF(OR(F82={"Kaduna","Kano","Jigawa","Kastina","Kebbi","Sokoto","Zamfara"}),"North-West",IF(OR(F82={"Kogi","Niger","Benue","Kwara","Nasarawa","Plateau","FCT"}),"North-Central",IF(OR(F82={"Adamawa","Bauchi","Borno","Gombe","Taraba","Yobe"}),"North-East",IF(OR(F82={"Akwa-Ibom","Bayelsa","Cross River","Delta","Edo","Rivers"}),"South-South",IF(OR(F82={"Abia","Anambra","Ebonyi","Enugu","Imo"}),"South-East",IF(OR(F82={"Others"}),"Others",IF(OR(F82={"International"}),"International"))))))))</f>
        <v>South-East</v>
      </c>
      <c r="H82" s="1" t="s">
        <v>15</v>
      </c>
      <c r="I82" s="3">
        <v>44965</v>
      </c>
      <c r="J82" s="4">
        <v>0.63680555555555551</v>
      </c>
      <c r="K82">
        <f t="shared" si="2"/>
        <v>2023</v>
      </c>
      <c r="L82" t="str">
        <f t="shared" si="3"/>
        <v>Feb</v>
      </c>
    </row>
    <row r="83" spans="1:12">
      <c r="A83">
        <v>84</v>
      </c>
      <c r="B83" t="s">
        <v>124</v>
      </c>
      <c r="C83" t="str">
        <f>Interest!AX83</f>
        <v>Multiple choices</v>
      </c>
      <c r="D83" t="s">
        <v>2</v>
      </c>
      <c r="E83" t="s">
        <v>3</v>
      </c>
      <c r="F83" t="s">
        <v>76</v>
      </c>
      <c r="G83" t="str">
        <f>IF(OR(F83={"Lagos","Ogun","Oyo","Ekiti","Ondo","Osun"}),"South-West",IF(OR(F83={"Kaduna","Kano","Jigawa","Kastina","Kebbi","Sokoto","Zamfara"}),"North-West",IF(OR(F83={"Kogi","Niger","Benue","Kwara","Nasarawa","Plateau","FCT"}),"North-Central",IF(OR(F83={"Adamawa","Bauchi","Borno","Gombe","Taraba","Yobe"}),"North-East",IF(OR(F83={"Akwa-Ibom","Bayelsa","Cross River","Delta","Edo","Rivers"}),"South-South",IF(OR(F83={"Abia","Anambra","Ebonyi","Enugu","Imo"}),"South-East",IF(OR(F83={"Others"}),"Others",IF(OR(F83={"International"}),"International"))))))))</f>
        <v>South-South</v>
      </c>
      <c r="H83" s="1" t="s">
        <v>15</v>
      </c>
      <c r="I83" s="3">
        <v>44965</v>
      </c>
      <c r="J83" s="4">
        <v>0.65694444444444444</v>
      </c>
      <c r="K83">
        <f t="shared" si="2"/>
        <v>2023</v>
      </c>
      <c r="L83" t="str">
        <f t="shared" si="3"/>
        <v>Feb</v>
      </c>
    </row>
    <row r="84" spans="1:12">
      <c r="A84">
        <v>85</v>
      </c>
      <c r="B84" t="s">
        <v>1</v>
      </c>
      <c r="C84" t="str">
        <f>Interest!AX84</f>
        <v>Single choice</v>
      </c>
      <c r="D84" t="s">
        <v>5</v>
      </c>
      <c r="E84" t="s">
        <v>6</v>
      </c>
      <c r="F84" t="s">
        <v>4</v>
      </c>
      <c r="G84" t="str">
        <f>IF(OR(F84={"Lagos","Ogun","Oyo","Ekiti","Ondo","Osun"}),"South-West",IF(OR(F84={"Kaduna","Kano","Jigawa","Kastina","Kebbi","Sokoto","Zamfara"}),"North-West",IF(OR(F84={"Kogi","Niger","Benue","Kwara","Nasarawa","Plateau","FCT"}),"North-Central",IF(OR(F84={"Adamawa","Bauchi","Borno","Gombe","Taraba","Yobe"}),"North-East",IF(OR(F84={"Akwa-Ibom","Bayelsa","Cross River","Delta","Edo","Rivers"}),"South-South",IF(OR(F84={"Abia","Anambra","Ebonyi","Enugu","Imo"}),"South-East",IF(OR(F84={"Others"}),"Others",IF(OR(F84={"International"}),"International"))))))))</f>
        <v>South-West</v>
      </c>
      <c r="H84" s="1" t="s">
        <v>15</v>
      </c>
      <c r="I84" s="3">
        <v>44965</v>
      </c>
      <c r="J84" s="4">
        <v>0.66805555555555551</v>
      </c>
      <c r="K84">
        <f t="shared" si="2"/>
        <v>2023</v>
      </c>
      <c r="L84" t="str">
        <f t="shared" si="3"/>
        <v>Feb</v>
      </c>
    </row>
    <row r="85" spans="1:12">
      <c r="A85">
        <v>86</v>
      </c>
      <c r="B85" t="s">
        <v>125</v>
      </c>
      <c r="C85" t="str">
        <f>Interest!AX85</f>
        <v>Multiple choices</v>
      </c>
      <c r="D85" t="s">
        <v>5</v>
      </c>
      <c r="E85" t="s">
        <v>68</v>
      </c>
      <c r="F85" t="s">
        <v>20</v>
      </c>
      <c r="G85" t="str">
        <f>IF(OR(F85={"Lagos","Ogun","Oyo","Ekiti","Ondo","Osun"}),"South-West",IF(OR(F85={"Kaduna","Kano","Jigawa","Kastina","Kebbi","Sokoto","Zamfara"}),"North-West",IF(OR(F85={"Kogi","Niger","Benue","Kwara","Nasarawa","Plateau","FCT"}),"North-Central",IF(OR(F85={"Adamawa","Bauchi","Borno","Gombe","Taraba","Yobe"}),"North-East",IF(OR(F85={"Akwa-Ibom","Bayelsa","Cross River","Delta","Edo","Rivers"}),"South-South",IF(OR(F85={"Abia","Anambra","Ebonyi","Enugu","Imo"}),"South-East",IF(OR(F85={"Others"}),"Others",IF(OR(F85={"International"}),"International"))))))))</f>
        <v>South-West</v>
      </c>
      <c r="H85" s="1" t="s">
        <v>15</v>
      </c>
      <c r="I85" s="3">
        <v>44965</v>
      </c>
      <c r="J85" s="4">
        <v>0.76666666666666672</v>
      </c>
      <c r="K85">
        <f t="shared" si="2"/>
        <v>2023</v>
      </c>
      <c r="L85" t="str">
        <f t="shared" si="3"/>
        <v>Feb</v>
      </c>
    </row>
    <row r="86" spans="1:12">
      <c r="A86">
        <v>87</v>
      </c>
      <c r="B86" t="s">
        <v>22</v>
      </c>
      <c r="C86" t="str">
        <f>Interest!AX86</f>
        <v>Single choice</v>
      </c>
      <c r="D86" t="s">
        <v>2</v>
      </c>
      <c r="E86" t="s">
        <v>3</v>
      </c>
      <c r="F86" t="s">
        <v>4</v>
      </c>
      <c r="G86" t="str">
        <f>IF(OR(F86={"Lagos","Ogun","Oyo","Ekiti","Ondo","Osun"}),"South-West",IF(OR(F86={"Kaduna","Kano","Jigawa","Kastina","Kebbi","Sokoto","Zamfara"}),"North-West",IF(OR(F86={"Kogi","Niger","Benue","Kwara","Nasarawa","Plateau","FCT"}),"North-Central",IF(OR(F86={"Adamawa","Bauchi","Borno","Gombe","Taraba","Yobe"}),"North-East",IF(OR(F86={"Akwa-Ibom","Bayelsa","Cross River","Delta","Edo","Rivers"}),"South-South",IF(OR(F86={"Abia","Anambra","Ebonyi","Enugu","Imo"}),"South-East",IF(OR(F86={"Others"}),"Others",IF(OR(F86={"International"}),"International"))))))))</f>
        <v>South-West</v>
      </c>
      <c r="H86" s="1" t="s">
        <v>15</v>
      </c>
      <c r="I86" s="3">
        <v>44965</v>
      </c>
      <c r="J86" s="4">
        <v>0.82291666666666663</v>
      </c>
      <c r="K86">
        <f t="shared" si="2"/>
        <v>2023</v>
      </c>
      <c r="L86" t="str">
        <f t="shared" si="3"/>
        <v>Feb</v>
      </c>
    </row>
    <row r="87" spans="1:12">
      <c r="A87">
        <v>88</v>
      </c>
      <c r="B87" t="s">
        <v>51</v>
      </c>
      <c r="C87" t="str">
        <f>Interest!AX87</f>
        <v>Single choice</v>
      </c>
      <c r="D87" t="s">
        <v>2</v>
      </c>
      <c r="E87" t="s">
        <v>3</v>
      </c>
      <c r="F87" t="s">
        <v>68</v>
      </c>
      <c r="G87" t="str">
        <f>IF(OR(F87={"Lagos","Ogun","Oyo","Ekiti","Ondo","Osun"}),"South-West",IF(OR(F87={"Kaduna","Kano","Jigawa","Kastina","Kebbi","Sokoto","Zamfara"}),"North-West",IF(OR(F87={"Kogi","Niger","Benue","Kwara","Nasarawa","Plateau","FCT"}),"North-Central",IF(OR(F87={"Adamawa","Bauchi","Borno","Gombe","Taraba","Yobe"}),"North-East",IF(OR(F87={"Akwa-Ibom","Bayelsa","Cross River","Delta","Edo","Rivers"}),"South-South",IF(OR(F87={"Abia","Anambra","Ebonyi","Enugu","Imo"}),"South-East",IF(OR(F87={"Others"}),"Others",IF(OR(F87={"International"}),"International"))))))))</f>
        <v>Others</v>
      </c>
      <c r="H87" s="1" t="s">
        <v>15</v>
      </c>
      <c r="I87" s="3">
        <v>44965</v>
      </c>
      <c r="J87" s="4">
        <v>0.86388888888888893</v>
      </c>
      <c r="K87">
        <f t="shared" si="2"/>
        <v>2023</v>
      </c>
      <c r="L87" t="str">
        <f t="shared" si="3"/>
        <v>Feb</v>
      </c>
    </row>
    <row r="88" spans="1:12">
      <c r="A88">
        <v>89</v>
      </c>
      <c r="B88" t="s">
        <v>1</v>
      </c>
      <c r="C88" t="str">
        <f>Interest!AX88</f>
        <v>Single choice</v>
      </c>
      <c r="D88" t="s">
        <v>2</v>
      </c>
      <c r="E88" t="s">
        <v>3</v>
      </c>
      <c r="F88" t="s">
        <v>73</v>
      </c>
      <c r="G88" t="str">
        <f>IF(OR(F88={"Lagos","Ogun","Oyo","Ekiti","Ondo","Osun"}),"South-West",IF(OR(F88={"Kaduna","Kano","Jigawa","Kastina","Kebbi","Sokoto","Zamfara"}),"North-West",IF(OR(F88={"Kogi","Niger","Benue","Kwara","Nasarawa","Plateau","FCT"}),"North-Central",IF(OR(F88={"Adamawa","Bauchi","Borno","Gombe","Taraba","Yobe"}),"North-East",IF(OR(F88={"Akwa-Ibom","Bayelsa","Cross River","Delta","Edo","Rivers"}),"South-South",IF(OR(F88={"Abia","Anambra","Ebonyi","Enugu","Imo"}),"South-East",IF(OR(F88={"Others"}),"Others",IF(OR(F88={"International"}),"International"))))))))</f>
        <v>South-South</v>
      </c>
      <c r="H88" s="1" t="s">
        <v>15</v>
      </c>
      <c r="I88" s="3">
        <v>44965</v>
      </c>
      <c r="J88" s="4">
        <v>0.86597222222222225</v>
      </c>
      <c r="K88">
        <f t="shared" si="2"/>
        <v>2023</v>
      </c>
      <c r="L88" t="str">
        <f t="shared" si="3"/>
        <v>Feb</v>
      </c>
    </row>
    <row r="89" spans="1:12">
      <c r="A89">
        <v>90</v>
      </c>
      <c r="B89" t="s">
        <v>1</v>
      </c>
      <c r="C89" t="str">
        <f>Interest!AX89</f>
        <v>Single choice</v>
      </c>
      <c r="D89" t="s">
        <v>2</v>
      </c>
      <c r="E89" t="s">
        <v>3</v>
      </c>
      <c r="F89" t="s">
        <v>73</v>
      </c>
      <c r="G89" t="str">
        <f>IF(OR(F89={"Lagos","Ogun","Oyo","Ekiti","Ondo","Osun"}),"South-West",IF(OR(F89={"Kaduna","Kano","Jigawa","Kastina","Kebbi","Sokoto","Zamfara"}),"North-West",IF(OR(F89={"Kogi","Niger","Benue","Kwara","Nasarawa","Plateau","FCT"}),"North-Central",IF(OR(F89={"Adamawa","Bauchi","Borno","Gombe","Taraba","Yobe"}),"North-East",IF(OR(F89={"Akwa-Ibom","Bayelsa","Cross River","Delta","Edo","Rivers"}),"South-South",IF(OR(F89={"Abia","Anambra","Ebonyi","Enugu","Imo"}),"South-East",IF(OR(F89={"Others"}),"Others",IF(OR(F89={"International"}),"International"))))))))</f>
        <v>South-South</v>
      </c>
      <c r="H89" s="1" t="s">
        <v>15</v>
      </c>
      <c r="I89" s="3">
        <v>44965</v>
      </c>
      <c r="J89" s="4">
        <v>0.87083333333333335</v>
      </c>
      <c r="K89">
        <f t="shared" si="2"/>
        <v>2023</v>
      </c>
      <c r="L89" t="str">
        <f t="shared" si="3"/>
        <v>Feb</v>
      </c>
    </row>
    <row r="90" spans="1:12">
      <c r="A90">
        <v>91</v>
      </c>
      <c r="B90" t="s">
        <v>123</v>
      </c>
      <c r="C90" t="str">
        <f>Interest!AX90</f>
        <v>Single choice</v>
      </c>
      <c r="D90" t="s">
        <v>5</v>
      </c>
      <c r="E90" t="s">
        <v>3</v>
      </c>
      <c r="F90" t="s">
        <v>76</v>
      </c>
      <c r="G90" t="str">
        <f>IF(OR(F90={"Lagos","Ogun","Oyo","Ekiti","Ondo","Osun"}),"South-West",IF(OR(F90={"Kaduna","Kano","Jigawa","Kastina","Kebbi","Sokoto","Zamfara"}),"North-West",IF(OR(F90={"Kogi","Niger","Benue","Kwara","Nasarawa","Plateau","FCT"}),"North-Central",IF(OR(F90={"Adamawa","Bauchi","Borno","Gombe","Taraba","Yobe"}),"North-East",IF(OR(F90={"Akwa-Ibom","Bayelsa","Cross River","Delta","Edo","Rivers"}),"South-South",IF(OR(F90={"Abia","Anambra","Ebonyi","Enugu","Imo"}),"South-East",IF(OR(F90={"Others"}),"Others",IF(OR(F90={"International"}),"International"))))))))</f>
        <v>South-South</v>
      </c>
      <c r="H90" s="1" t="s">
        <v>15</v>
      </c>
      <c r="I90" s="3">
        <v>44965</v>
      </c>
      <c r="J90" s="4">
        <v>0.89027777777777772</v>
      </c>
      <c r="K90">
        <f t="shared" si="2"/>
        <v>2023</v>
      </c>
      <c r="L90" t="str">
        <f t="shared" si="3"/>
        <v>Feb</v>
      </c>
    </row>
    <row r="91" spans="1:12">
      <c r="A91">
        <v>92</v>
      </c>
      <c r="B91" t="s">
        <v>28</v>
      </c>
      <c r="C91" t="str">
        <f>Interest!AX91</f>
        <v>Single choice</v>
      </c>
      <c r="D91" t="s">
        <v>2</v>
      </c>
      <c r="E91" t="s">
        <v>7</v>
      </c>
      <c r="F91" t="s">
        <v>58</v>
      </c>
      <c r="G91" t="str">
        <f>IF(OR(F91={"Lagos","Ogun","Oyo","Ekiti","Ondo","Osun"}),"South-West",IF(OR(F91={"Kaduna","Kano","Jigawa","Kastina","Kebbi","Sokoto","Zamfara"}),"North-West",IF(OR(F91={"Kogi","Niger","Benue","Kwara","Nasarawa","Plateau","FCT"}),"North-Central",IF(OR(F91={"Adamawa","Bauchi","Borno","Gombe","Taraba","Yobe"}),"North-East",IF(OR(F91={"Akwa-Ibom","Bayelsa","Cross River","Delta","Edo","Rivers"}),"South-South",IF(OR(F91={"Abia","Anambra","Ebonyi","Enugu","Imo"}),"South-East",IF(OR(F91={"Others"}),"Others",IF(OR(F91={"International"}),"International"))))))))</f>
        <v>North-West</v>
      </c>
      <c r="H91" s="1" t="s">
        <v>15</v>
      </c>
      <c r="I91" s="3">
        <v>44993</v>
      </c>
      <c r="J91" s="4">
        <v>0.16180555555555556</v>
      </c>
      <c r="K91">
        <f t="shared" si="2"/>
        <v>2023</v>
      </c>
      <c r="L91" t="str">
        <f t="shared" si="3"/>
        <v>Mar</v>
      </c>
    </row>
    <row r="92" spans="1:12">
      <c r="A92">
        <v>93</v>
      </c>
      <c r="B92" t="s">
        <v>65</v>
      </c>
      <c r="C92" t="str">
        <f>Interest!AX92</f>
        <v>Multiple choices</v>
      </c>
      <c r="D92" t="s">
        <v>5</v>
      </c>
      <c r="E92" t="s">
        <v>7</v>
      </c>
      <c r="F92" t="s">
        <v>4</v>
      </c>
      <c r="G92" t="str">
        <f>IF(OR(F92={"Lagos","Ogun","Oyo","Ekiti","Ondo","Osun"}),"South-West",IF(OR(F92={"Kaduna","Kano","Jigawa","Kastina","Kebbi","Sokoto","Zamfara"}),"North-West",IF(OR(F92={"Kogi","Niger","Benue","Kwara","Nasarawa","Plateau","FCT"}),"North-Central",IF(OR(F92={"Adamawa","Bauchi","Borno","Gombe","Taraba","Yobe"}),"North-East",IF(OR(F92={"Akwa-Ibom","Bayelsa","Cross River","Delta","Edo","Rivers"}),"South-South",IF(OR(F92={"Abia","Anambra","Ebonyi","Enugu","Imo"}),"South-East",IF(OR(F92={"Others"}),"Others",IF(OR(F92={"International"}),"International"))))))))</f>
        <v>South-West</v>
      </c>
      <c r="H92" s="1" t="s">
        <v>15</v>
      </c>
      <c r="I92" s="3">
        <v>44993</v>
      </c>
      <c r="J92" s="4">
        <v>0.27291666666666664</v>
      </c>
      <c r="K92">
        <f t="shared" si="2"/>
        <v>2023</v>
      </c>
      <c r="L92" t="str">
        <f t="shared" si="3"/>
        <v>Mar</v>
      </c>
    </row>
    <row r="93" spans="1:12">
      <c r="A93">
        <v>94</v>
      </c>
      <c r="B93" t="s">
        <v>68</v>
      </c>
      <c r="C93" t="str">
        <f>Interest!AX93</f>
        <v>Single choice</v>
      </c>
      <c r="D93" t="s">
        <v>5</v>
      </c>
      <c r="E93" t="s">
        <v>3</v>
      </c>
      <c r="F93" s="1" t="s">
        <v>21</v>
      </c>
      <c r="G93" t="str">
        <f>IF(OR(F93={"Lagos","Ogun","Oyo","Ekiti","Ondo","Osun"}),"South-West",IF(OR(F93={"Kaduna","Kano","Jigawa","Kastina","Kebbi","Sokoto","Zamfara"}),"North-West",IF(OR(F93={"Kogi","Niger","Benue","Kwara","Nasarawa","Plateau","FCT"}),"North-Central",IF(OR(F93={"Adamawa","Bauchi","Borno","Gombe","Taraba","Yobe"}),"North-East",IF(OR(F93={"Akwa-Ibom","Bayelsa","Cross River","Delta","Edo","Rivers"}),"South-South",IF(OR(F93={"Abia","Anambra","Ebonyi","Enugu","Imo"}),"South-East",IF(OR(F93={"Others"}),"Others",IF(OR(F93={"International"}),"International"))))))))</f>
        <v>South-East</v>
      </c>
      <c r="H93" s="1" t="s">
        <v>15</v>
      </c>
      <c r="I93" s="3">
        <v>44993</v>
      </c>
      <c r="J93" s="4">
        <v>0.36527777777777776</v>
      </c>
      <c r="K93">
        <f t="shared" si="2"/>
        <v>2023</v>
      </c>
      <c r="L93" t="str">
        <f t="shared" si="3"/>
        <v>Mar</v>
      </c>
    </row>
    <row r="94" spans="1:12">
      <c r="A94">
        <v>95</v>
      </c>
      <c r="B94" t="s">
        <v>27</v>
      </c>
      <c r="C94" t="str">
        <f>Interest!AX94</f>
        <v>Single choice</v>
      </c>
      <c r="D94" t="s">
        <v>2</v>
      </c>
      <c r="E94" t="s">
        <v>6</v>
      </c>
      <c r="F94" t="s">
        <v>80</v>
      </c>
      <c r="G94" t="str">
        <f>IF(OR(F94={"Lagos","Ogun","Oyo","Ekiti","Ondo","Osun"}),"South-West",IF(OR(F94={"Kaduna","Kano","Jigawa","Kastina","Kebbi","Sokoto","Zamfara"}),"North-West",IF(OR(F94={"Kogi","Niger","Benue","Kwara","Nasarawa","Plateau","FCT"}),"North-Central",IF(OR(F94={"Adamawa","Bauchi","Borno","Gombe","Taraba","Yobe"}),"North-East",IF(OR(F94={"Akwa-Ibom","Bayelsa","Cross River","Delta","Edo","Rivers"}),"South-South",IF(OR(F94={"Abia","Anambra","Ebonyi","Enugu","Imo"}),"South-East",IF(OR(F94={"Others"}),"Others",IF(OR(F94={"International"}),"International"))))))))</f>
        <v>North-Central</v>
      </c>
      <c r="H94" s="1" t="s">
        <v>15</v>
      </c>
      <c r="I94" s="3">
        <v>44993</v>
      </c>
      <c r="J94" s="4">
        <v>0.41458333333333336</v>
      </c>
      <c r="K94">
        <f t="shared" si="2"/>
        <v>2023</v>
      </c>
      <c r="L94" t="str">
        <f t="shared" si="3"/>
        <v>Mar</v>
      </c>
    </row>
    <row r="95" spans="1:12">
      <c r="A95">
        <v>96</v>
      </c>
      <c r="B95" t="s">
        <v>63</v>
      </c>
      <c r="C95" t="str">
        <f>Interest!AX95</f>
        <v>Multiple choices</v>
      </c>
      <c r="D95" t="s">
        <v>2</v>
      </c>
      <c r="E95" t="s">
        <v>7</v>
      </c>
      <c r="F95" t="s">
        <v>82</v>
      </c>
      <c r="G95" t="str">
        <f>IF(OR(F95={"Lagos","Ogun","Oyo","Ekiti","Ondo","Osun"}),"South-West",IF(OR(F95={"Kaduna","Kano","Jigawa","Kastina","Kebbi","Sokoto","Zamfara"}),"North-West",IF(OR(F95={"Kogi","Niger","Benue","Kwara","Nasarawa","Plateau","FCT"}),"North-Central",IF(OR(F95={"Adamawa","Bauchi","Borno","Gombe","Taraba","Yobe"}),"North-East",IF(OR(F95={"Akwa-Ibom","Bayelsa","Cross River","Delta","Edo","Rivers"}),"South-South",IF(OR(F95={"Abia","Anambra","Ebonyi","Enugu","Imo"}),"South-East",IF(OR(F95={"Others"}),"Others",IF(OR(F95={"International"}),"International"))))))))</f>
        <v>International</v>
      </c>
      <c r="H95" s="1" t="s">
        <v>82</v>
      </c>
      <c r="I95" s="3">
        <v>44993</v>
      </c>
      <c r="J95" s="4">
        <v>0.4513888888888889</v>
      </c>
      <c r="K95">
        <f t="shared" si="2"/>
        <v>2023</v>
      </c>
      <c r="L95" t="str">
        <f t="shared" si="3"/>
        <v>Mar</v>
      </c>
    </row>
    <row r="96" spans="1:12">
      <c r="A96">
        <v>97</v>
      </c>
      <c r="B96" t="s">
        <v>123</v>
      </c>
      <c r="C96" t="str">
        <f>Interest!AX96</f>
        <v>Single choice</v>
      </c>
      <c r="D96" t="s">
        <v>2</v>
      </c>
      <c r="E96" t="s">
        <v>3</v>
      </c>
      <c r="F96" t="s">
        <v>68</v>
      </c>
      <c r="G96" t="str">
        <f>IF(OR(F96={"Lagos","Ogun","Oyo","Ekiti","Ondo","Osun"}),"South-West",IF(OR(F96={"Kaduna","Kano","Jigawa","Kastina","Kebbi","Sokoto","Zamfara"}),"North-West",IF(OR(F96={"Kogi","Niger","Benue","Kwara","Nasarawa","Plateau","FCT"}),"North-Central",IF(OR(F96={"Adamawa","Bauchi","Borno","Gombe","Taraba","Yobe"}),"North-East",IF(OR(F96={"Akwa-Ibom","Bayelsa","Cross River","Delta","Edo","Rivers"}),"South-South",IF(OR(F96={"Abia","Anambra","Ebonyi","Enugu","Imo"}),"South-East",IF(OR(F96={"Others"}),"Others",IF(OR(F96={"International"}),"International"))))))))</f>
        <v>Others</v>
      </c>
      <c r="H96" s="1" t="s">
        <v>15</v>
      </c>
      <c r="I96" s="3">
        <v>44993</v>
      </c>
      <c r="J96" s="4">
        <v>0.45555555555555555</v>
      </c>
      <c r="K96">
        <f t="shared" si="2"/>
        <v>2023</v>
      </c>
      <c r="L96" t="str">
        <f t="shared" si="3"/>
        <v>Mar</v>
      </c>
    </row>
    <row r="97" spans="1:12">
      <c r="A97">
        <v>98</v>
      </c>
      <c r="B97" t="s">
        <v>27</v>
      </c>
      <c r="C97" t="str">
        <f>Interest!AX97</f>
        <v>Single choice</v>
      </c>
      <c r="D97" t="s">
        <v>5</v>
      </c>
      <c r="E97" t="s">
        <v>6</v>
      </c>
      <c r="F97" t="s">
        <v>80</v>
      </c>
      <c r="G97" t="str">
        <f>IF(OR(F97={"Lagos","Ogun","Oyo","Ekiti","Ondo","Osun"}),"South-West",IF(OR(F97={"Kaduna","Kano","Jigawa","Kastina","Kebbi","Sokoto","Zamfara"}),"North-West",IF(OR(F97={"Kogi","Niger","Benue","Kwara","Nasarawa","Plateau","FCT"}),"North-Central",IF(OR(F97={"Adamawa","Bauchi","Borno","Gombe","Taraba","Yobe"}),"North-East",IF(OR(F97={"Akwa-Ibom","Bayelsa","Cross River","Delta","Edo","Rivers"}),"South-South",IF(OR(F97={"Abia","Anambra","Ebonyi","Enugu","Imo"}),"South-East",IF(OR(F97={"Others"}),"Others",IF(OR(F97={"International"}),"International"))))))))</f>
        <v>North-Central</v>
      </c>
      <c r="H97" s="1" t="s">
        <v>15</v>
      </c>
      <c r="I97" s="3">
        <v>44993</v>
      </c>
      <c r="J97" s="4">
        <v>0.63055555555555554</v>
      </c>
      <c r="K97">
        <f t="shared" si="2"/>
        <v>2023</v>
      </c>
      <c r="L97" t="str">
        <f t="shared" si="3"/>
        <v>Mar</v>
      </c>
    </row>
    <row r="98" spans="1:12">
      <c r="A98">
        <v>99</v>
      </c>
      <c r="B98" t="s">
        <v>51</v>
      </c>
      <c r="C98" t="str">
        <f>Interest!AX98</f>
        <v>Single choice</v>
      </c>
      <c r="D98" t="s">
        <v>5</v>
      </c>
      <c r="E98" t="s">
        <v>3</v>
      </c>
      <c r="F98" t="s">
        <v>38</v>
      </c>
      <c r="G98" t="str">
        <f>IF(OR(F98={"Lagos","Ogun","Oyo","Ekiti","Ondo","Osun"}),"South-West",IF(OR(F98={"Kaduna","Kano","Jigawa","Kastina","Kebbi","Sokoto","Zamfara"}),"North-West",IF(OR(F98={"Kogi","Niger","Benue","Kwara","Nasarawa","Plateau","FCT"}),"North-Central",IF(OR(F98={"Adamawa","Bauchi","Borno","Gombe","Taraba","Yobe"}),"North-East",IF(OR(F98={"Akwa-Ibom","Bayelsa","Cross River","Delta","Edo","Rivers"}),"South-South",IF(OR(F98={"Abia","Anambra","Ebonyi","Enugu","Imo"}),"South-East",IF(OR(F98={"Others"}),"Others",IF(OR(F98={"International"}),"International"))))))))</f>
        <v>South-West</v>
      </c>
      <c r="H98" s="1" t="s">
        <v>15</v>
      </c>
      <c r="I98" s="3">
        <v>44993</v>
      </c>
      <c r="J98" s="4">
        <v>0.97916666666666663</v>
      </c>
      <c r="K98">
        <f t="shared" si="2"/>
        <v>2023</v>
      </c>
      <c r="L98" t="str">
        <f t="shared" si="3"/>
        <v>Mar</v>
      </c>
    </row>
    <row r="99" spans="1:12">
      <c r="A99">
        <v>100</v>
      </c>
      <c r="B99" t="s">
        <v>51</v>
      </c>
      <c r="C99" t="str">
        <f>Interest!AX99</f>
        <v>Single choice</v>
      </c>
      <c r="D99" t="s">
        <v>2</v>
      </c>
      <c r="E99" t="s">
        <v>3</v>
      </c>
      <c r="F99" t="s">
        <v>82</v>
      </c>
      <c r="G99" t="str">
        <f>IF(OR(F99={"Lagos","Ogun","Oyo","Ekiti","Ondo","Osun"}),"South-West",IF(OR(F99={"Kaduna","Kano","Jigawa","Kastina","Kebbi","Sokoto","Zamfara"}),"North-West",IF(OR(F99={"Kogi","Niger","Benue","Kwara","Nasarawa","Plateau","FCT"}),"North-Central",IF(OR(F99={"Adamawa","Bauchi","Borno","Gombe","Taraba","Yobe"}),"North-East",IF(OR(F99={"Akwa-Ibom","Bayelsa","Cross River","Delta","Edo","Rivers"}),"South-South",IF(OR(F99={"Abia","Anambra","Ebonyi","Enugu","Imo"}),"South-East",IF(OR(F99={"Others"}),"Others",IF(OR(F99={"International"}),"International"))))))))</f>
        <v>International</v>
      </c>
      <c r="H99" s="1" t="s">
        <v>82</v>
      </c>
      <c r="I99" s="3">
        <v>45024</v>
      </c>
      <c r="J99" s="4">
        <v>0.19166666666666668</v>
      </c>
      <c r="K99">
        <f t="shared" si="2"/>
        <v>2023</v>
      </c>
      <c r="L99" t="str">
        <f t="shared" si="3"/>
        <v>Apr</v>
      </c>
    </row>
    <row r="100" spans="1:12">
      <c r="A100">
        <v>101</v>
      </c>
      <c r="B100" t="s">
        <v>34</v>
      </c>
      <c r="C100" t="str">
        <f>Interest!AX100</f>
        <v>Single choice</v>
      </c>
      <c r="D100" t="s">
        <v>5</v>
      </c>
      <c r="E100" t="s">
        <v>3</v>
      </c>
      <c r="F100" t="s">
        <v>43</v>
      </c>
      <c r="G100" t="str">
        <f>IF(OR(F100={"Lagos","Ogun","Oyo","Ekiti","Ondo","Osun"}),"South-West",IF(OR(F100={"Kaduna","Kano","Jigawa","Kastina","Kebbi","Sokoto","Zamfara"}),"North-West",IF(OR(F100={"Kogi","Niger","Benue","Kwara","Nasarawa","Plateau","FCT"}),"North-Central",IF(OR(F100={"Adamawa","Bauchi","Borno","Gombe","Taraba","Yobe"}),"North-East",IF(OR(F100={"Akwa-Ibom","Bayelsa","Cross River","Delta","Edo","Rivers"}),"South-South",IF(OR(F100={"Abia","Anambra","Ebonyi","Enugu","Imo"}),"South-East",IF(OR(F100={"Others"}),"Others",IF(OR(F100={"International"}),"International"))))))))</f>
        <v>South-South</v>
      </c>
      <c r="H100" s="1" t="s">
        <v>15</v>
      </c>
      <c r="I100" s="3">
        <v>45024</v>
      </c>
      <c r="J100" s="4">
        <v>0.30138888888888887</v>
      </c>
      <c r="K100">
        <f t="shared" si="2"/>
        <v>2023</v>
      </c>
      <c r="L100" t="str">
        <f t="shared" si="3"/>
        <v>Apr</v>
      </c>
    </row>
    <row r="101" spans="1:12">
      <c r="A101">
        <v>102</v>
      </c>
      <c r="B101" t="s">
        <v>126</v>
      </c>
      <c r="C101" t="str">
        <f>Interest!AX101</f>
        <v>Multiple choices</v>
      </c>
      <c r="D101" t="s">
        <v>2</v>
      </c>
      <c r="E101" t="s">
        <v>3</v>
      </c>
      <c r="F101" t="s">
        <v>38</v>
      </c>
      <c r="G101" t="str">
        <f>IF(OR(F101={"Lagos","Ogun","Oyo","Ekiti","Ondo","Osun"}),"South-West",IF(OR(F101={"Kaduna","Kano","Jigawa","Kastina","Kebbi","Sokoto","Zamfara"}),"North-West",IF(OR(F101={"Kogi","Niger","Benue","Kwara","Nasarawa","Plateau","FCT"}),"North-Central",IF(OR(F101={"Adamawa","Bauchi","Borno","Gombe","Taraba","Yobe"}),"North-East",IF(OR(F101={"Akwa-Ibom","Bayelsa","Cross River","Delta","Edo","Rivers"}),"South-South",IF(OR(F101={"Abia","Anambra","Ebonyi","Enugu","Imo"}),"South-East",IF(OR(F101={"Others"}),"Others",IF(OR(F101={"International"}),"International"))))))))</f>
        <v>South-West</v>
      </c>
      <c r="H101" s="1" t="s">
        <v>15</v>
      </c>
      <c r="I101" s="3">
        <v>45024</v>
      </c>
      <c r="J101" s="4">
        <v>0.32430555555555557</v>
      </c>
      <c r="K101">
        <f t="shared" si="2"/>
        <v>2023</v>
      </c>
      <c r="L101" t="str">
        <f t="shared" si="3"/>
        <v>Apr</v>
      </c>
    </row>
    <row r="102" spans="1:12">
      <c r="A102">
        <v>103</v>
      </c>
      <c r="B102" t="s">
        <v>68</v>
      </c>
      <c r="C102" t="str">
        <f>Interest!AX102</f>
        <v>Single choice</v>
      </c>
      <c r="D102" t="s">
        <v>2</v>
      </c>
      <c r="E102" t="s">
        <v>3</v>
      </c>
      <c r="F102" t="s">
        <v>80</v>
      </c>
      <c r="G102" t="str">
        <f>IF(OR(F102={"Lagos","Ogun","Oyo","Ekiti","Ondo","Osun"}),"South-West",IF(OR(F102={"Kaduna","Kano","Jigawa","Kastina","Kebbi","Sokoto","Zamfara"}),"North-West",IF(OR(F102={"Kogi","Niger","Benue","Kwara","Nasarawa","Plateau","FCT"}),"North-Central",IF(OR(F102={"Adamawa","Bauchi","Borno","Gombe","Taraba","Yobe"}),"North-East",IF(OR(F102={"Akwa-Ibom","Bayelsa","Cross River","Delta","Edo","Rivers"}),"South-South",IF(OR(F102={"Abia","Anambra","Ebonyi","Enugu","Imo"}),"South-East",IF(OR(F102={"Others"}),"Others",IF(OR(F102={"International"}),"International"))))))))</f>
        <v>North-Central</v>
      </c>
      <c r="H102" s="1" t="s">
        <v>15</v>
      </c>
      <c r="I102" s="3">
        <v>45024</v>
      </c>
      <c r="J102" s="4">
        <v>0.3923611111111111</v>
      </c>
      <c r="K102">
        <f t="shared" si="2"/>
        <v>2023</v>
      </c>
      <c r="L102" t="str">
        <f t="shared" si="3"/>
        <v>Apr</v>
      </c>
    </row>
    <row r="103" spans="1:12">
      <c r="A103">
        <v>104</v>
      </c>
      <c r="B103" t="s">
        <v>22</v>
      </c>
      <c r="C103" t="str">
        <f>Interest!AX103</f>
        <v>Single choice</v>
      </c>
      <c r="D103" t="s">
        <v>2</v>
      </c>
      <c r="E103" t="s">
        <v>6</v>
      </c>
      <c r="F103" t="s">
        <v>4</v>
      </c>
      <c r="G103" t="str">
        <f>IF(OR(F103={"Lagos","Ogun","Oyo","Ekiti","Ondo","Osun"}),"South-West",IF(OR(F103={"Kaduna","Kano","Jigawa","Kastina","Kebbi","Sokoto","Zamfara"}),"North-West",IF(OR(F103={"Kogi","Niger","Benue","Kwara","Nasarawa","Plateau","FCT"}),"North-Central",IF(OR(F103={"Adamawa","Bauchi","Borno","Gombe","Taraba","Yobe"}),"North-East",IF(OR(F103={"Akwa-Ibom","Bayelsa","Cross River","Delta","Edo","Rivers"}),"South-South",IF(OR(F103={"Abia","Anambra","Ebonyi","Enugu","Imo"}),"South-East",IF(OR(F103={"Others"}),"Others",IF(OR(F103={"International"}),"International"))))))))</f>
        <v>South-West</v>
      </c>
      <c r="H103" s="1" t="s">
        <v>15</v>
      </c>
      <c r="I103" s="3">
        <v>45024</v>
      </c>
      <c r="J103" s="4">
        <v>0.44444444444444442</v>
      </c>
      <c r="K103">
        <f t="shared" si="2"/>
        <v>2023</v>
      </c>
      <c r="L103" t="str">
        <f t="shared" si="3"/>
        <v>Apr</v>
      </c>
    </row>
    <row r="104" spans="1:12">
      <c r="A104">
        <v>105</v>
      </c>
      <c r="B104" t="s">
        <v>12</v>
      </c>
      <c r="C104" t="str">
        <f>Interest!AX104</f>
        <v>Single choice</v>
      </c>
      <c r="D104" t="s">
        <v>5</v>
      </c>
      <c r="E104" t="s">
        <v>3</v>
      </c>
      <c r="F104" t="s">
        <v>4</v>
      </c>
      <c r="G104" t="str">
        <f>IF(OR(F104={"Lagos","Ogun","Oyo","Ekiti","Ondo","Osun"}),"South-West",IF(OR(F104={"Kaduna","Kano","Jigawa","Kastina","Kebbi","Sokoto","Zamfara"}),"North-West",IF(OR(F104={"Kogi","Niger","Benue","Kwara","Nasarawa","Plateau","FCT"}),"North-Central",IF(OR(F104={"Adamawa","Bauchi","Borno","Gombe","Taraba","Yobe"}),"North-East",IF(OR(F104={"Akwa-Ibom","Bayelsa","Cross River","Delta","Edo","Rivers"}),"South-South",IF(OR(F104={"Abia","Anambra","Ebonyi","Enugu","Imo"}),"South-East",IF(OR(F104={"Others"}),"Others",IF(OR(F104={"International"}),"International"))))))))</f>
        <v>South-West</v>
      </c>
      <c r="H104" s="1" t="s">
        <v>15</v>
      </c>
      <c r="I104" s="3">
        <v>45024</v>
      </c>
      <c r="J104" s="4">
        <v>0.58819444444444446</v>
      </c>
      <c r="K104">
        <f t="shared" si="2"/>
        <v>2023</v>
      </c>
      <c r="L104" t="str">
        <f t="shared" si="3"/>
        <v>Apr</v>
      </c>
    </row>
    <row r="105" spans="1:12">
      <c r="A105">
        <v>106</v>
      </c>
      <c r="B105" t="s">
        <v>27</v>
      </c>
      <c r="C105" t="str">
        <f>Interest!AX105</f>
        <v>Single choice</v>
      </c>
      <c r="D105" t="s">
        <v>2</v>
      </c>
      <c r="E105" t="s">
        <v>3</v>
      </c>
      <c r="F105" t="s">
        <v>74</v>
      </c>
      <c r="G105" t="str">
        <f>IF(OR(F105={"Lagos","Ogun","Oyo","Ekiti","Ondo","Osun"}),"South-West",IF(OR(F105={"Kaduna","Kano","Jigawa","Kastina","Kebbi","Sokoto","Zamfara"}),"North-West",IF(OR(F105={"Kogi","Niger","Benue","Kwara","Nasarawa","Plateau","FCT"}),"North-Central",IF(OR(F105={"Adamawa","Bauchi","Borno","Gombe","Taraba","Yobe"}),"North-East",IF(OR(F105={"Akwa-Ibom","Bayelsa","Cross River","Delta","Edo","Rivers"}),"South-South",IF(OR(F105={"Abia","Anambra","Ebonyi","Enugu","Imo"}),"South-East",IF(OR(F105={"Others"}),"Others",IF(OR(F105={"International"}),"International"))))))))</f>
        <v>South-South</v>
      </c>
      <c r="H105" s="1" t="s">
        <v>15</v>
      </c>
      <c r="I105" s="3">
        <v>45024</v>
      </c>
      <c r="J105" s="4">
        <v>0.59027777777777779</v>
      </c>
      <c r="K105">
        <f t="shared" si="2"/>
        <v>2023</v>
      </c>
      <c r="L105" t="str">
        <f t="shared" si="3"/>
        <v>Apr</v>
      </c>
    </row>
    <row r="106" spans="1:12">
      <c r="A106">
        <v>107</v>
      </c>
      <c r="B106" t="s">
        <v>27</v>
      </c>
      <c r="C106" t="str">
        <f>Interest!AX106</f>
        <v>Single choice</v>
      </c>
      <c r="D106" t="s">
        <v>2</v>
      </c>
      <c r="E106" t="s">
        <v>3</v>
      </c>
      <c r="F106" t="s">
        <v>4</v>
      </c>
      <c r="G106" t="str">
        <f>IF(OR(F106={"Lagos","Ogun","Oyo","Ekiti","Ondo","Osun"}),"South-West",IF(OR(F106={"Kaduna","Kano","Jigawa","Kastina","Kebbi","Sokoto","Zamfara"}),"North-West",IF(OR(F106={"Kogi","Niger","Benue","Kwara","Nasarawa","Plateau","FCT"}),"North-Central",IF(OR(F106={"Adamawa","Bauchi","Borno","Gombe","Taraba","Yobe"}),"North-East",IF(OR(F106={"Akwa-Ibom","Bayelsa","Cross River","Delta","Edo","Rivers"}),"South-South",IF(OR(F106={"Abia","Anambra","Ebonyi","Enugu","Imo"}),"South-East",IF(OR(F106={"Others"}),"Others",IF(OR(F106={"International"}),"International"))))))))</f>
        <v>South-West</v>
      </c>
      <c r="H106" s="1" t="s">
        <v>15</v>
      </c>
      <c r="I106" s="3">
        <v>45024</v>
      </c>
      <c r="J106" s="4">
        <v>0.59027777777777779</v>
      </c>
      <c r="K106">
        <f t="shared" si="2"/>
        <v>2023</v>
      </c>
      <c r="L106" t="str">
        <f t="shared" si="3"/>
        <v>Apr</v>
      </c>
    </row>
    <row r="107" spans="1:12">
      <c r="A107">
        <v>108</v>
      </c>
      <c r="B107" t="s">
        <v>51</v>
      </c>
      <c r="C107" t="str">
        <f>Interest!AX107</f>
        <v>Single choice</v>
      </c>
      <c r="D107" t="s">
        <v>5</v>
      </c>
      <c r="E107" t="s">
        <v>3</v>
      </c>
      <c r="F107" t="s">
        <v>13</v>
      </c>
      <c r="G107" t="str">
        <f>IF(OR(F107={"Lagos","Ogun","Oyo","Ekiti","Ondo","Osun"}),"South-West",IF(OR(F107={"Kaduna","Kano","Jigawa","Kastina","Kebbi","Sokoto","Zamfara"}),"North-West",IF(OR(F107={"Kogi","Niger","Benue","Kwara","Nasarawa","Plateau","FCT"}),"North-Central",IF(OR(F107={"Adamawa","Bauchi","Borno","Gombe","Taraba","Yobe"}),"North-East",IF(OR(F107={"Akwa-Ibom","Bayelsa","Cross River","Delta","Edo","Rivers"}),"South-South",IF(OR(F107={"Abia","Anambra","Ebonyi","Enugu","Imo"}),"South-East",IF(OR(F107={"Others"}),"Others",IF(OR(F107={"International"}),"International"))))))))</f>
        <v>South-West</v>
      </c>
      <c r="H107" s="1" t="s">
        <v>15</v>
      </c>
      <c r="I107" s="3">
        <v>45024</v>
      </c>
      <c r="J107" s="4">
        <v>0.59930555555555554</v>
      </c>
      <c r="K107">
        <f t="shared" si="2"/>
        <v>2023</v>
      </c>
      <c r="L107" t="str">
        <f t="shared" si="3"/>
        <v>Apr</v>
      </c>
    </row>
    <row r="108" spans="1:12">
      <c r="A108">
        <v>109</v>
      </c>
      <c r="B108" t="s">
        <v>51</v>
      </c>
      <c r="C108" t="str">
        <f>Interest!AX108</f>
        <v>Single choice</v>
      </c>
      <c r="D108" t="s">
        <v>2</v>
      </c>
      <c r="E108" t="s">
        <v>3</v>
      </c>
      <c r="F108" t="s">
        <v>8</v>
      </c>
      <c r="G108" t="str">
        <f>IF(OR(F108={"Lagos","Ogun","Oyo","Ekiti","Ondo","Osun"}),"South-West",IF(OR(F108={"Kaduna","Kano","Jigawa","Kastina","Kebbi","Sokoto","Zamfara"}),"North-West",IF(OR(F108={"Kogi","Niger","Benue","Kwara","Nasarawa","Plateau","FCT"}),"North-Central",IF(OR(F108={"Adamawa","Bauchi","Borno","Gombe","Taraba","Yobe"}),"North-East",IF(OR(F108={"Akwa-Ibom","Bayelsa","Cross River","Delta","Edo","Rivers"}),"South-South",IF(OR(F108={"Abia","Anambra","Ebonyi","Enugu","Imo"}),"South-East",IF(OR(F108={"Others"}),"Others",IF(OR(F108={"International"}),"International"))))))))</f>
        <v>South-West</v>
      </c>
      <c r="H108" s="1" t="s">
        <v>15</v>
      </c>
      <c r="I108" s="3">
        <v>45024</v>
      </c>
      <c r="J108" s="4">
        <v>0.60138888888888886</v>
      </c>
      <c r="K108">
        <f t="shared" si="2"/>
        <v>2023</v>
      </c>
      <c r="L108" t="str">
        <f t="shared" si="3"/>
        <v>Apr</v>
      </c>
    </row>
    <row r="109" spans="1:12">
      <c r="A109">
        <v>110</v>
      </c>
      <c r="B109" t="s">
        <v>12</v>
      </c>
      <c r="C109" t="str">
        <f>Interest!AX109</f>
        <v>Single choice</v>
      </c>
      <c r="D109" t="s">
        <v>5</v>
      </c>
      <c r="E109" t="s">
        <v>3</v>
      </c>
      <c r="F109" t="s">
        <v>13</v>
      </c>
      <c r="G109" t="str">
        <f>IF(OR(F109={"Lagos","Ogun","Oyo","Ekiti","Ondo","Osun"}),"South-West",IF(OR(F109={"Kaduna","Kano","Jigawa","Kastina","Kebbi","Sokoto","Zamfara"}),"North-West",IF(OR(F109={"Kogi","Niger","Benue","Kwara","Nasarawa","Plateau","FCT"}),"North-Central",IF(OR(F109={"Adamawa","Bauchi","Borno","Gombe","Taraba","Yobe"}),"North-East",IF(OR(F109={"Akwa-Ibom","Bayelsa","Cross River","Delta","Edo","Rivers"}),"South-South",IF(OR(F109={"Abia","Anambra","Ebonyi","Enugu","Imo"}),"South-East",IF(OR(F109={"Others"}),"Others",IF(OR(F109={"International"}),"International"))))))))</f>
        <v>South-West</v>
      </c>
      <c r="H109" s="1" t="s">
        <v>15</v>
      </c>
      <c r="I109" s="3">
        <v>45024</v>
      </c>
      <c r="J109" s="4">
        <v>0.60277777777777775</v>
      </c>
      <c r="K109">
        <f t="shared" si="2"/>
        <v>2023</v>
      </c>
      <c r="L109" t="str">
        <f t="shared" si="3"/>
        <v>Apr</v>
      </c>
    </row>
    <row r="110" spans="1:12">
      <c r="A110">
        <v>111</v>
      </c>
      <c r="B110" t="s">
        <v>27</v>
      </c>
      <c r="C110" t="str">
        <f>Interest!AX110</f>
        <v>Single choice</v>
      </c>
      <c r="D110" t="s">
        <v>2</v>
      </c>
      <c r="E110" t="s">
        <v>3</v>
      </c>
      <c r="F110" t="s">
        <v>4</v>
      </c>
      <c r="G110" t="str">
        <f>IF(OR(F110={"Lagos","Ogun","Oyo","Ekiti","Ondo","Osun"}),"South-West",IF(OR(F110={"Kaduna","Kano","Jigawa","Kastina","Kebbi","Sokoto","Zamfara"}),"North-West",IF(OR(F110={"Kogi","Niger","Benue","Kwara","Nasarawa","Plateau","FCT"}),"North-Central",IF(OR(F110={"Adamawa","Bauchi","Borno","Gombe","Taraba","Yobe"}),"North-East",IF(OR(F110={"Akwa-Ibom","Bayelsa","Cross River","Delta","Edo","Rivers"}),"South-South",IF(OR(F110={"Abia","Anambra","Ebonyi","Enugu","Imo"}),"South-East",IF(OR(F110={"Others"}),"Others",IF(OR(F110={"International"}),"International"))))))))</f>
        <v>South-West</v>
      </c>
      <c r="H110" s="1" t="s">
        <v>15</v>
      </c>
      <c r="I110" s="3">
        <v>45024</v>
      </c>
      <c r="J110" s="4">
        <v>0.60277777777777775</v>
      </c>
      <c r="K110">
        <f t="shared" si="2"/>
        <v>2023</v>
      </c>
      <c r="L110" t="str">
        <f t="shared" si="3"/>
        <v>Apr</v>
      </c>
    </row>
    <row r="111" spans="1:12">
      <c r="A111">
        <v>112</v>
      </c>
      <c r="B111" t="s">
        <v>22</v>
      </c>
      <c r="C111" t="str">
        <f>Interest!AX111</f>
        <v>Single choice</v>
      </c>
      <c r="D111" t="s">
        <v>2</v>
      </c>
      <c r="E111" t="s">
        <v>3</v>
      </c>
      <c r="F111" t="s">
        <v>53</v>
      </c>
      <c r="G111" t="str">
        <f>IF(OR(F111={"Lagos","Ogun","Oyo","Ekiti","Ondo","Osun"}),"South-West",IF(OR(F111={"Kaduna","Kano","Jigawa","Kastina","Kebbi","Sokoto","Zamfara"}),"North-West",IF(OR(F111={"Kogi","Niger","Benue","Kwara","Nasarawa","Plateau","FCT"}),"North-Central",IF(OR(F111={"Adamawa","Bauchi","Borno","Gombe","Taraba","Yobe"}),"North-East",IF(OR(F111={"Akwa-Ibom","Bayelsa","Cross River","Delta","Edo","Rivers"}),"South-South",IF(OR(F111={"Abia","Anambra","Ebonyi","Enugu","Imo"}),"South-East",IF(OR(F111={"Others"}),"Others",IF(OR(F111={"International"}),"International"))))))))</f>
        <v>South-East</v>
      </c>
      <c r="H111" s="1" t="s">
        <v>15</v>
      </c>
      <c r="I111" s="3">
        <v>45024</v>
      </c>
      <c r="J111" s="4">
        <v>0.60486111111111107</v>
      </c>
      <c r="K111">
        <f t="shared" si="2"/>
        <v>2023</v>
      </c>
      <c r="L111" t="str">
        <f t="shared" si="3"/>
        <v>Apr</v>
      </c>
    </row>
    <row r="112" spans="1:12">
      <c r="A112">
        <v>113</v>
      </c>
      <c r="B112" t="s">
        <v>51</v>
      </c>
      <c r="C112" t="str">
        <f>Interest!AX112</f>
        <v>Single choice</v>
      </c>
      <c r="D112" t="s">
        <v>5</v>
      </c>
      <c r="E112" t="s">
        <v>3</v>
      </c>
      <c r="F112" t="s">
        <v>4</v>
      </c>
      <c r="G112" t="str">
        <f>IF(OR(F112={"Lagos","Ogun","Oyo","Ekiti","Ondo","Osun"}),"South-West",IF(OR(F112={"Kaduna","Kano","Jigawa","Kastina","Kebbi","Sokoto","Zamfara"}),"North-West",IF(OR(F112={"Kogi","Niger","Benue","Kwara","Nasarawa","Plateau","FCT"}),"North-Central",IF(OR(F112={"Adamawa","Bauchi","Borno","Gombe","Taraba","Yobe"}),"North-East",IF(OR(F112={"Akwa-Ibom","Bayelsa","Cross River","Delta","Edo","Rivers"}),"South-South",IF(OR(F112={"Abia","Anambra","Ebonyi","Enugu","Imo"}),"South-East",IF(OR(F112={"Others"}),"Others",IF(OR(F112={"International"}),"International"))))))))</f>
        <v>South-West</v>
      </c>
      <c r="H112" s="1" t="s">
        <v>15</v>
      </c>
      <c r="I112" s="3">
        <v>45024</v>
      </c>
      <c r="J112" s="4">
        <v>0.60486111111111107</v>
      </c>
      <c r="K112">
        <f t="shared" si="2"/>
        <v>2023</v>
      </c>
      <c r="L112" t="str">
        <f t="shared" si="3"/>
        <v>Apr</v>
      </c>
    </row>
    <row r="113" spans="1:12">
      <c r="A113">
        <v>114</v>
      </c>
      <c r="B113" t="s">
        <v>51</v>
      </c>
      <c r="C113" t="str">
        <f>Interest!AX113</f>
        <v>Single choice</v>
      </c>
      <c r="D113" t="s">
        <v>2</v>
      </c>
      <c r="E113" t="s">
        <v>7</v>
      </c>
      <c r="F113" t="s">
        <v>20</v>
      </c>
      <c r="G113" t="str">
        <f>IF(OR(F113={"Lagos","Ogun","Oyo","Ekiti","Ondo","Osun"}),"South-West",IF(OR(F113={"Kaduna","Kano","Jigawa","Kastina","Kebbi","Sokoto","Zamfara"}),"North-West",IF(OR(F113={"Kogi","Niger","Benue","Kwara","Nasarawa","Plateau","FCT"}),"North-Central",IF(OR(F113={"Adamawa","Bauchi","Borno","Gombe","Taraba","Yobe"}),"North-East",IF(OR(F113={"Akwa-Ibom","Bayelsa","Cross River","Delta","Edo","Rivers"}),"South-South",IF(OR(F113={"Abia","Anambra","Ebonyi","Enugu","Imo"}),"South-East",IF(OR(F113={"Others"}),"Others",IF(OR(F113={"International"}),"International"))))))))</f>
        <v>South-West</v>
      </c>
      <c r="H113" s="1" t="s">
        <v>15</v>
      </c>
      <c r="I113" s="3">
        <v>45024</v>
      </c>
      <c r="J113" s="4">
        <v>0.60555555555555551</v>
      </c>
      <c r="K113">
        <f t="shared" si="2"/>
        <v>2023</v>
      </c>
      <c r="L113" t="str">
        <f t="shared" si="3"/>
        <v>Apr</v>
      </c>
    </row>
    <row r="114" spans="1:12">
      <c r="A114">
        <v>115</v>
      </c>
      <c r="B114" t="s">
        <v>51</v>
      </c>
      <c r="C114" t="str">
        <f>Interest!AX114</f>
        <v>Single choice</v>
      </c>
      <c r="D114" t="s">
        <v>2</v>
      </c>
      <c r="E114" t="s">
        <v>7</v>
      </c>
      <c r="F114" t="s">
        <v>20</v>
      </c>
      <c r="G114" t="str">
        <f>IF(OR(F114={"Lagos","Ogun","Oyo","Ekiti","Ondo","Osun"}),"South-West",IF(OR(F114={"Kaduna","Kano","Jigawa","Kastina","Kebbi","Sokoto","Zamfara"}),"North-West",IF(OR(F114={"Kogi","Niger","Benue","Kwara","Nasarawa","Plateau","FCT"}),"North-Central",IF(OR(F114={"Adamawa","Bauchi","Borno","Gombe","Taraba","Yobe"}),"North-East",IF(OR(F114={"Akwa-Ibom","Bayelsa","Cross River","Delta","Edo","Rivers"}),"South-South",IF(OR(F114={"Abia","Anambra","Ebonyi","Enugu","Imo"}),"South-East",IF(OR(F114={"Others"}),"Others",IF(OR(F114={"International"}),"International"))))))))</f>
        <v>South-West</v>
      </c>
      <c r="H114" s="1" t="s">
        <v>15</v>
      </c>
      <c r="I114" s="3">
        <v>45024</v>
      </c>
      <c r="J114" s="4">
        <v>0.60555555555555551</v>
      </c>
      <c r="K114">
        <f t="shared" si="2"/>
        <v>2023</v>
      </c>
      <c r="L114" t="str">
        <f t="shared" si="3"/>
        <v>Apr</v>
      </c>
    </row>
    <row r="115" spans="1:12">
      <c r="A115">
        <v>116</v>
      </c>
      <c r="B115" t="s">
        <v>123</v>
      </c>
      <c r="C115" t="str">
        <f>Interest!AX115</f>
        <v>Single choice</v>
      </c>
      <c r="D115" t="s">
        <v>2</v>
      </c>
      <c r="E115" t="s">
        <v>3</v>
      </c>
      <c r="F115" t="s">
        <v>72</v>
      </c>
      <c r="G115" t="str">
        <f>IF(OR(F115={"Lagos","Ogun","Oyo","Ekiti","Ondo","Osun"}),"South-West",IF(OR(F115={"Kaduna","Kano","Jigawa","Kastina","Kebbi","Sokoto","Zamfara"}),"North-West",IF(OR(F115={"Kogi","Niger","Benue","Kwara","Nasarawa","Plateau","FCT"}),"North-Central",IF(OR(F115={"Adamawa","Bauchi","Borno","Gombe","Taraba","Yobe"}),"North-East",IF(OR(F115={"Akwa-Ibom","Bayelsa","Cross River","Delta","Edo","Rivers"}),"South-South",IF(OR(F115={"Abia","Anambra","Ebonyi","Enugu","Imo"}),"South-East",IF(OR(F115={"Others"}),"Others",IF(OR(F115={"International"}),"International"))))))))</f>
        <v>North-Central</v>
      </c>
      <c r="H115" s="1" t="s">
        <v>15</v>
      </c>
      <c r="I115" s="3">
        <v>45024</v>
      </c>
      <c r="J115" s="4">
        <v>0.60833333333333328</v>
      </c>
      <c r="K115">
        <f t="shared" si="2"/>
        <v>2023</v>
      </c>
      <c r="L115" t="str">
        <f t="shared" si="3"/>
        <v>Apr</v>
      </c>
    </row>
    <row r="116" spans="1:12">
      <c r="A116">
        <v>117</v>
      </c>
      <c r="B116" t="s">
        <v>123</v>
      </c>
      <c r="C116" t="str">
        <f>Interest!AX116</f>
        <v>Single choice</v>
      </c>
      <c r="D116" t="s">
        <v>2</v>
      </c>
      <c r="E116" t="s">
        <v>3</v>
      </c>
      <c r="F116" t="s">
        <v>72</v>
      </c>
      <c r="G116" t="str">
        <f>IF(OR(F116={"Lagos","Ogun","Oyo","Ekiti","Ondo","Osun"}),"South-West",IF(OR(F116={"Kaduna","Kano","Jigawa","Kastina","Kebbi","Sokoto","Zamfara"}),"North-West",IF(OR(F116={"Kogi","Niger","Benue","Kwara","Nasarawa","Plateau","FCT"}),"North-Central",IF(OR(F116={"Adamawa","Bauchi","Borno","Gombe","Taraba","Yobe"}),"North-East",IF(OR(F116={"Akwa-Ibom","Bayelsa","Cross River","Delta","Edo","Rivers"}),"South-South",IF(OR(F116={"Abia","Anambra","Ebonyi","Enugu","Imo"}),"South-East",IF(OR(F116={"Others"}),"Others",IF(OR(F116={"International"}),"International"))))))))</f>
        <v>North-Central</v>
      </c>
      <c r="H116" s="1" t="s">
        <v>15</v>
      </c>
      <c r="I116" s="3">
        <v>45024</v>
      </c>
      <c r="J116" s="4">
        <v>0.60902777777777772</v>
      </c>
      <c r="K116">
        <f t="shared" si="2"/>
        <v>2023</v>
      </c>
      <c r="L116" t="str">
        <f t="shared" si="3"/>
        <v>Apr</v>
      </c>
    </row>
    <row r="117" spans="1:12">
      <c r="A117">
        <v>118</v>
      </c>
      <c r="B117" t="s">
        <v>51</v>
      </c>
      <c r="C117" t="str">
        <f>Interest!AX117</f>
        <v>Single choice</v>
      </c>
      <c r="D117" t="s">
        <v>5</v>
      </c>
      <c r="E117" t="s">
        <v>3</v>
      </c>
      <c r="F117" t="s">
        <v>23</v>
      </c>
      <c r="G117" t="str">
        <f>IF(OR(F117={"Lagos","Ogun","Oyo","Ekiti","Ondo","Osun"}),"South-West",IF(OR(F117={"Kaduna","Kano","Jigawa","Kastina","Kebbi","Sokoto","Zamfara"}),"North-West",IF(OR(F117={"Kogi","Niger","Benue","Kwara","Nasarawa","Plateau","FCT"}),"North-Central",IF(OR(F117={"Adamawa","Bauchi","Borno","Gombe","Taraba","Yobe"}),"North-East",IF(OR(F117={"Akwa-Ibom","Bayelsa","Cross River","Delta","Edo","Rivers"}),"South-South",IF(OR(F117={"Abia","Anambra","Ebonyi","Enugu","Imo"}),"South-East",IF(OR(F117={"Others"}),"Others",IF(OR(F117={"International"}),"International"))))))))</f>
        <v>North-West</v>
      </c>
      <c r="H117" s="1" t="s">
        <v>15</v>
      </c>
      <c r="I117" s="3">
        <v>45024</v>
      </c>
      <c r="J117" s="4">
        <v>0.61875000000000002</v>
      </c>
      <c r="K117">
        <f t="shared" si="2"/>
        <v>2023</v>
      </c>
      <c r="L117" t="str">
        <f t="shared" si="3"/>
        <v>Apr</v>
      </c>
    </row>
    <row r="118" spans="1:12">
      <c r="A118">
        <v>119</v>
      </c>
      <c r="B118" t="s">
        <v>127</v>
      </c>
      <c r="C118" t="str">
        <f>Interest!AX118</f>
        <v>Single choice</v>
      </c>
      <c r="D118" t="s">
        <v>5</v>
      </c>
      <c r="E118" t="s">
        <v>6</v>
      </c>
      <c r="F118" t="s">
        <v>24</v>
      </c>
      <c r="G118" t="str">
        <f>IF(OR(F118={"Lagos","Ogun","Oyo","Ekiti","Ondo","Osun"}),"South-West",IF(OR(F118={"Kaduna","Kano","Jigawa","Kastina","Kebbi","Sokoto","Zamfara"}),"North-West",IF(OR(F118={"Kogi","Niger","Benue","Kwara","Nasarawa","Plateau","FCT"}),"North-Central",IF(OR(F118={"Adamawa","Bauchi","Borno","Gombe","Taraba","Yobe"}),"North-East",IF(OR(F118={"Akwa-Ibom","Bayelsa","Cross River","Delta","Edo","Rivers"}),"South-South",IF(OR(F118={"Abia","Anambra","Ebonyi","Enugu","Imo"}),"South-East",IF(OR(F118={"Others"}),"Others",IF(OR(F118={"International"}),"International"))))))))</f>
        <v>South-West</v>
      </c>
      <c r="H118" s="1" t="s">
        <v>15</v>
      </c>
      <c r="I118" s="3">
        <v>45024</v>
      </c>
      <c r="J118" s="4">
        <v>0.62986111111111109</v>
      </c>
      <c r="K118">
        <f t="shared" si="2"/>
        <v>2023</v>
      </c>
      <c r="L118" t="str">
        <f t="shared" si="3"/>
        <v>Apr</v>
      </c>
    </row>
    <row r="119" spans="1:12">
      <c r="A119">
        <v>120</v>
      </c>
      <c r="B119" t="s">
        <v>128</v>
      </c>
      <c r="C119" t="str">
        <f>Interest!AX119</f>
        <v>Multiple choices</v>
      </c>
      <c r="D119" t="s">
        <v>2</v>
      </c>
      <c r="E119" t="s">
        <v>3</v>
      </c>
      <c r="F119" t="s">
        <v>4</v>
      </c>
      <c r="G119" t="str">
        <f>IF(OR(F119={"Lagos","Ogun","Oyo","Ekiti","Ondo","Osun"}),"South-West",IF(OR(F119={"Kaduna","Kano","Jigawa","Kastina","Kebbi","Sokoto","Zamfara"}),"North-West",IF(OR(F119={"Kogi","Niger","Benue","Kwara","Nasarawa","Plateau","FCT"}),"North-Central",IF(OR(F119={"Adamawa","Bauchi","Borno","Gombe","Taraba","Yobe"}),"North-East",IF(OR(F119={"Akwa-Ibom","Bayelsa","Cross River","Delta","Edo","Rivers"}),"South-South",IF(OR(F119={"Abia","Anambra","Ebonyi","Enugu","Imo"}),"South-East",IF(OR(F119={"Others"}),"Others",IF(OR(F119={"International"}),"International"))))))))</f>
        <v>South-West</v>
      </c>
      <c r="H119" s="1" t="s">
        <v>15</v>
      </c>
      <c r="I119" s="3">
        <v>45024</v>
      </c>
      <c r="J119" s="4">
        <v>0.64027777777777772</v>
      </c>
      <c r="K119">
        <f t="shared" si="2"/>
        <v>2023</v>
      </c>
      <c r="L119" t="str">
        <f t="shared" si="3"/>
        <v>Apr</v>
      </c>
    </row>
    <row r="120" spans="1:12">
      <c r="A120">
        <v>121</v>
      </c>
      <c r="B120" t="s">
        <v>1</v>
      </c>
      <c r="C120" t="str">
        <f>Interest!AX120</f>
        <v>Single choice</v>
      </c>
      <c r="D120" t="s">
        <v>5</v>
      </c>
      <c r="E120" t="s">
        <v>3</v>
      </c>
      <c r="F120" t="s">
        <v>4</v>
      </c>
      <c r="G120" t="str">
        <f>IF(OR(F120={"Lagos","Ogun","Oyo","Ekiti","Ondo","Osun"}),"South-West",IF(OR(F120={"Kaduna","Kano","Jigawa","Kastina","Kebbi","Sokoto","Zamfara"}),"North-West",IF(OR(F120={"Kogi","Niger","Benue","Kwara","Nasarawa","Plateau","FCT"}),"North-Central",IF(OR(F120={"Adamawa","Bauchi","Borno","Gombe","Taraba","Yobe"}),"North-East",IF(OR(F120={"Akwa-Ibom","Bayelsa","Cross River","Delta","Edo","Rivers"}),"South-South",IF(OR(F120={"Abia","Anambra","Ebonyi","Enugu","Imo"}),"South-East",IF(OR(F120={"Others"}),"Others",IF(OR(F120={"International"}),"International"))))))))</f>
        <v>South-West</v>
      </c>
      <c r="H120" s="1" t="s">
        <v>15</v>
      </c>
      <c r="I120" s="3">
        <v>45024</v>
      </c>
      <c r="J120" s="4">
        <v>0.64444444444444449</v>
      </c>
      <c r="K120">
        <f t="shared" si="2"/>
        <v>2023</v>
      </c>
      <c r="L120" t="str">
        <f t="shared" si="3"/>
        <v>Apr</v>
      </c>
    </row>
    <row r="121" spans="1:12">
      <c r="A121">
        <v>122</v>
      </c>
      <c r="B121" t="s">
        <v>129</v>
      </c>
      <c r="C121" t="str">
        <f>Interest!AX121</f>
        <v>Multiple choices</v>
      </c>
      <c r="D121" t="s">
        <v>5</v>
      </c>
      <c r="E121" t="s">
        <v>3</v>
      </c>
      <c r="F121" t="s">
        <v>8</v>
      </c>
      <c r="G121" t="str">
        <f>IF(OR(F121={"Lagos","Ogun","Oyo","Ekiti","Ondo","Osun"}),"South-West",IF(OR(F121={"Kaduna","Kano","Jigawa","Kastina","Kebbi","Sokoto","Zamfara"}),"North-West",IF(OR(F121={"Kogi","Niger","Benue","Kwara","Nasarawa","Plateau","FCT"}),"North-Central",IF(OR(F121={"Adamawa","Bauchi","Borno","Gombe","Taraba","Yobe"}),"North-East",IF(OR(F121={"Akwa-Ibom","Bayelsa","Cross River","Delta","Edo","Rivers"}),"South-South",IF(OR(F121={"Abia","Anambra","Ebonyi","Enugu","Imo"}),"South-East",IF(OR(F121={"Others"}),"Others",IF(OR(F121={"International"}),"International"))))))))</f>
        <v>South-West</v>
      </c>
      <c r="H121" s="1" t="s">
        <v>15</v>
      </c>
      <c r="I121" s="3">
        <v>45024</v>
      </c>
      <c r="J121" s="4">
        <v>0.64583333333333337</v>
      </c>
      <c r="K121">
        <f t="shared" si="2"/>
        <v>2023</v>
      </c>
      <c r="L121" t="str">
        <f t="shared" si="3"/>
        <v>Apr</v>
      </c>
    </row>
    <row r="122" spans="1:12">
      <c r="A122">
        <v>123</v>
      </c>
      <c r="B122" t="s">
        <v>51</v>
      </c>
      <c r="C122" t="str">
        <f>Interest!AX122</f>
        <v>Single choice</v>
      </c>
      <c r="D122" t="s">
        <v>2</v>
      </c>
      <c r="E122" t="s">
        <v>3</v>
      </c>
      <c r="F122" t="s">
        <v>76</v>
      </c>
      <c r="G122" t="str">
        <f>IF(OR(F122={"Lagos","Ogun","Oyo","Ekiti","Ondo","Osun"}),"South-West",IF(OR(F122={"Kaduna","Kano","Jigawa","Kastina","Kebbi","Sokoto","Zamfara"}),"North-West",IF(OR(F122={"Kogi","Niger","Benue","Kwara","Nasarawa","Plateau","FCT"}),"North-Central",IF(OR(F122={"Adamawa","Bauchi","Borno","Gombe","Taraba","Yobe"}),"North-East",IF(OR(F122={"Akwa-Ibom","Bayelsa","Cross River","Delta","Edo","Rivers"}),"South-South",IF(OR(F122={"Abia","Anambra","Ebonyi","Enugu","Imo"}),"South-East",IF(OR(F122={"Others"}),"Others",IF(OR(F122={"International"}),"International"))))))))</f>
        <v>South-South</v>
      </c>
      <c r="H122" s="1" t="s">
        <v>15</v>
      </c>
      <c r="I122" s="3">
        <v>45024</v>
      </c>
      <c r="J122" s="4">
        <v>0.64722222222222225</v>
      </c>
      <c r="K122">
        <f t="shared" si="2"/>
        <v>2023</v>
      </c>
      <c r="L122" t="str">
        <f t="shared" si="3"/>
        <v>Apr</v>
      </c>
    </row>
    <row r="123" spans="1:12">
      <c r="A123">
        <v>124</v>
      </c>
      <c r="B123" t="s">
        <v>51</v>
      </c>
      <c r="C123" t="str">
        <f>Interest!AX123</f>
        <v>Single choice</v>
      </c>
      <c r="D123" t="s">
        <v>2</v>
      </c>
      <c r="E123" t="s">
        <v>3</v>
      </c>
      <c r="F123" t="s">
        <v>68</v>
      </c>
      <c r="G123" t="str">
        <f>IF(OR(F123={"Lagos","Ogun","Oyo","Ekiti","Ondo","Osun"}),"South-West",IF(OR(F123={"Kaduna","Kano","Jigawa","Kastina","Kebbi","Sokoto","Zamfara"}),"North-West",IF(OR(F123={"Kogi","Niger","Benue","Kwara","Nasarawa","Plateau","FCT"}),"North-Central",IF(OR(F123={"Adamawa","Bauchi","Borno","Gombe","Taraba","Yobe"}),"North-East",IF(OR(F123={"Akwa-Ibom","Bayelsa","Cross River","Delta","Edo","Rivers"}),"South-South",IF(OR(F123={"Abia","Anambra","Ebonyi","Enugu","Imo"}),"South-East",IF(OR(F123={"Others"}),"Others",IF(OR(F123={"International"}),"International"))))))))</f>
        <v>Others</v>
      </c>
      <c r="H123" s="1" t="s">
        <v>15</v>
      </c>
      <c r="I123" s="3">
        <v>45024</v>
      </c>
      <c r="J123" s="4">
        <v>0.6479166666666667</v>
      </c>
      <c r="K123">
        <f t="shared" si="2"/>
        <v>2023</v>
      </c>
      <c r="L123" t="str">
        <f t="shared" si="3"/>
        <v>Apr</v>
      </c>
    </row>
    <row r="124" spans="1:12">
      <c r="A124">
        <v>125</v>
      </c>
      <c r="B124" t="s">
        <v>121</v>
      </c>
      <c r="C124" t="str">
        <f>Interest!AX124</f>
        <v>Single choice</v>
      </c>
      <c r="D124" t="s">
        <v>5</v>
      </c>
      <c r="E124" t="s">
        <v>3</v>
      </c>
      <c r="F124" t="s">
        <v>13</v>
      </c>
      <c r="G124" t="str">
        <f>IF(OR(F124={"Lagos","Ogun","Oyo","Ekiti","Ondo","Osun"}),"South-West",IF(OR(F124={"Kaduna","Kano","Jigawa","Kastina","Kebbi","Sokoto","Zamfara"}),"North-West",IF(OR(F124={"Kogi","Niger","Benue","Kwara","Nasarawa","Plateau","FCT"}),"North-Central",IF(OR(F124={"Adamawa","Bauchi","Borno","Gombe","Taraba","Yobe"}),"North-East",IF(OR(F124={"Akwa-Ibom","Bayelsa","Cross River","Delta","Edo","Rivers"}),"South-South",IF(OR(F124={"Abia","Anambra","Ebonyi","Enugu","Imo"}),"South-East",IF(OR(F124={"Others"}),"Others",IF(OR(F124={"International"}),"International"))))))))</f>
        <v>South-West</v>
      </c>
      <c r="H124" s="1" t="s">
        <v>15</v>
      </c>
      <c r="I124" s="3">
        <v>45024</v>
      </c>
      <c r="J124" s="4">
        <v>0.64861111111111114</v>
      </c>
      <c r="K124">
        <f t="shared" si="2"/>
        <v>2023</v>
      </c>
      <c r="L124" t="str">
        <f t="shared" si="3"/>
        <v>Apr</v>
      </c>
    </row>
    <row r="125" spans="1:12">
      <c r="A125">
        <v>126</v>
      </c>
      <c r="B125" t="s">
        <v>68</v>
      </c>
      <c r="C125" t="str">
        <f>Interest!AX125</f>
        <v>Single choice</v>
      </c>
      <c r="D125" t="s">
        <v>5</v>
      </c>
      <c r="E125" t="s">
        <v>3</v>
      </c>
      <c r="F125" t="s">
        <v>68</v>
      </c>
      <c r="G125" t="str">
        <f>IF(OR(F125={"Lagos","Ogun","Oyo","Ekiti","Ondo","Osun"}),"South-West",IF(OR(F125={"Kaduna","Kano","Jigawa","Kastina","Kebbi","Sokoto","Zamfara"}),"North-West",IF(OR(F125={"Kogi","Niger","Benue","Kwara","Nasarawa","Plateau","FCT"}),"North-Central",IF(OR(F125={"Adamawa","Bauchi","Borno","Gombe","Taraba","Yobe"}),"North-East",IF(OR(F125={"Akwa-Ibom","Bayelsa","Cross River","Delta","Edo","Rivers"}),"South-South",IF(OR(F125={"Abia","Anambra","Ebonyi","Enugu","Imo"}),"South-East",IF(OR(F125={"Others"}),"Others",IF(OR(F125={"International"}),"International"))))))))</f>
        <v>Others</v>
      </c>
      <c r="H125" s="1" t="s">
        <v>15</v>
      </c>
      <c r="I125" s="3">
        <v>45024</v>
      </c>
      <c r="J125" s="4">
        <v>0.64861111111111114</v>
      </c>
      <c r="K125">
        <f t="shared" si="2"/>
        <v>2023</v>
      </c>
      <c r="L125" t="str">
        <f t="shared" si="3"/>
        <v>Apr</v>
      </c>
    </row>
    <row r="126" spans="1:12">
      <c r="A126">
        <v>127</v>
      </c>
      <c r="B126" t="s">
        <v>51</v>
      </c>
      <c r="C126" t="str">
        <f>Interest!AX126</f>
        <v>Single choice</v>
      </c>
      <c r="D126" t="s">
        <v>5</v>
      </c>
      <c r="E126" t="s">
        <v>3</v>
      </c>
      <c r="F126" t="s">
        <v>74</v>
      </c>
      <c r="G126" t="str">
        <f>IF(OR(F126={"Lagos","Ogun","Oyo","Ekiti","Ondo","Osun"}),"South-West",IF(OR(F126={"Kaduna","Kano","Jigawa","Kastina","Kebbi","Sokoto","Zamfara"}),"North-West",IF(OR(F126={"Kogi","Niger","Benue","Kwara","Nasarawa","Plateau","FCT"}),"North-Central",IF(OR(F126={"Adamawa","Bauchi","Borno","Gombe","Taraba","Yobe"}),"North-East",IF(OR(F126={"Akwa-Ibom","Bayelsa","Cross River","Delta","Edo","Rivers"}),"South-South",IF(OR(F126={"Abia","Anambra","Ebonyi","Enugu","Imo"}),"South-East",IF(OR(F126={"Others"}),"Others",IF(OR(F126={"International"}),"International"))))))))</f>
        <v>South-South</v>
      </c>
      <c r="H126" s="1" t="s">
        <v>15</v>
      </c>
      <c r="I126" s="3">
        <v>45024</v>
      </c>
      <c r="J126" s="4">
        <v>0.64930555555555558</v>
      </c>
      <c r="K126">
        <f t="shared" si="2"/>
        <v>2023</v>
      </c>
      <c r="L126" t="str">
        <f t="shared" si="3"/>
        <v>Apr</v>
      </c>
    </row>
    <row r="127" spans="1:12">
      <c r="A127">
        <v>128</v>
      </c>
      <c r="B127" t="s">
        <v>27</v>
      </c>
      <c r="C127" t="str">
        <f>Interest!AX127</f>
        <v>Single choice</v>
      </c>
      <c r="D127" t="s">
        <v>2</v>
      </c>
      <c r="E127" t="s">
        <v>6</v>
      </c>
      <c r="F127" t="s">
        <v>4</v>
      </c>
      <c r="G127" t="str">
        <f>IF(OR(F127={"Lagos","Ogun","Oyo","Ekiti","Ondo","Osun"}),"South-West",IF(OR(F127={"Kaduna","Kano","Jigawa","Kastina","Kebbi","Sokoto","Zamfara"}),"North-West",IF(OR(F127={"Kogi","Niger","Benue","Kwara","Nasarawa","Plateau","FCT"}),"North-Central",IF(OR(F127={"Adamawa","Bauchi","Borno","Gombe","Taraba","Yobe"}),"North-East",IF(OR(F127={"Akwa-Ibom","Bayelsa","Cross River","Delta","Edo","Rivers"}),"South-South",IF(OR(F127={"Abia","Anambra","Ebonyi","Enugu","Imo"}),"South-East",IF(OR(F127={"Others"}),"Others",IF(OR(F127={"International"}),"International"))))))))</f>
        <v>South-West</v>
      </c>
      <c r="H127" s="1" t="s">
        <v>15</v>
      </c>
      <c r="I127" s="3">
        <v>45024</v>
      </c>
      <c r="J127" s="4">
        <v>0.65208333333333335</v>
      </c>
      <c r="K127">
        <f t="shared" si="2"/>
        <v>2023</v>
      </c>
      <c r="L127" t="str">
        <f t="shared" si="3"/>
        <v>Apr</v>
      </c>
    </row>
    <row r="128" spans="1:12">
      <c r="A128">
        <v>129</v>
      </c>
      <c r="B128" t="s">
        <v>121</v>
      </c>
      <c r="C128" t="str">
        <f>Interest!AX128</f>
        <v>Single choice</v>
      </c>
      <c r="D128" t="s">
        <v>2</v>
      </c>
      <c r="E128" t="s">
        <v>6</v>
      </c>
      <c r="F128" t="s">
        <v>8</v>
      </c>
      <c r="G128" t="str">
        <f>IF(OR(F128={"Lagos","Ogun","Oyo","Ekiti","Ondo","Osun"}),"South-West",IF(OR(F128={"Kaduna","Kano","Jigawa","Kastina","Kebbi","Sokoto","Zamfara"}),"North-West",IF(OR(F128={"Kogi","Niger","Benue","Kwara","Nasarawa","Plateau","FCT"}),"North-Central",IF(OR(F128={"Adamawa","Bauchi","Borno","Gombe","Taraba","Yobe"}),"North-East",IF(OR(F128={"Akwa-Ibom","Bayelsa","Cross River","Delta","Edo","Rivers"}),"South-South",IF(OR(F128={"Abia","Anambra","Ebonyi","Enugu","Imo"}),"South-East",IF(OR(F128={"Others"}),"Others",IF(OR(F128={"International"}),"International"))))))))</f>
        <v>South-West</v>
      </c>
      <c r="H128" s="1" t="s">
        <v>15</v>
      </c>
      <c r="I128" s="3">
        <v>45024</v>
      </c>
      <c r="J128" s="4">
        <v>0.65347222222222223</v>
      </c>
      <c r="K128">
        <f t="shared" si="2"/>
        <v>2023</v>
      </c>
      <c r="L128" t="str">
        <f t="shared" si="3"/>
        <v>Apr</v>
      </c>
    </row>
    <row r="129" spans="1:12">
      <c r="A129">
        <v>130</v>
      </c>
      <c r="B129" t="s">
        <v>27</v>
      </c>
      <c r="C129" t="str">
        <f>Interest!AX129</f>
        <v>Single choice</v>
      </c>
      <c r="D129" t="s">
        <v>2</v>
      </c>
      <c r="E129" t="s">
        <v>68</v>
      </c>
      <c r="F129" t="s">
        <v>4</v>
      </c>
      <c r="G129" t="str">
        <f>IF(OR(F129={"Lagos","Ogun","Oyo","Ekiti","Ondo","Osun"}),"South-West",IF(OR(F129={"Kaduna","Kano","Jigawa","Kastina","Kebbi","Sokoto","Zamfara"}),"North-West",IF(OR(F129={"Kogi","Niger","Benue","Kwara","Nasarawa","Plateau","FCT"}),"North-Central",IF(OR(F129={"Adamawa","Bauchi","Borno","Gombe","Taraba","Yobe"}),"North-East",IF(OR(F129={"Akwa-Ibom","Bayelsa","Cross River","Delta","Edo","Rivers"}),"South-South",IF(OR(F129={"Abia","Anambra","Ebonyi","Enugu","Imo"}),"South-East",IF(OR(F129={"Others"}),"Others",IF(OR(F129={"International"}),"International"))))))))</f>
        <v>South-West</v>
      </c>
      <c r="H129" s="1" t="s">
        <v>15</v>
      </c>
      <c r="I129" s="3">
        <v>45024</v>
      </c>
      <c r="J129" s="4">
        <v>0.65416666666666667</v>
      </c>
      <c r="K129">
        <f t="shared" si="2"/>
        <v>2023</v>
      </c>
      <c r="L129" t="str">
        <f t="shared" si="3"/>
        <v>Apr</v>
      </c>
    </row>
    <row r="130" spans="1:12">
      <c r="A130">
        <v>131</v>
      </c>
      <c r="B130" t="s">
        <v>27</v>
      </c>
      <c r="C130" t="str">
        <f>Interest!AX130</f>
        <v>Single choice</v>
      </c>
      <c r="D130" t="s">
        <v>2</v>
      </c>
      <c r="E130" t="s">
        <v>68</v>
      </c>
      <c r="F130" t="s">
        <v>4</v>
      </c>
      <c r="G130" t="str">
        <f>IF(OR(F130={"Lagos","Ogun","Oyo","Ekiti","Ondo","Osun"}),"South-West",IF(OR(F130={"Kaduna","Kano","Jigawa","Kastina","Kebbi","Sokoto","Zamfara"}),"North-West",IF(OR(F130={"Kogi","Niger","Benue","Kwara","Nasarawa","Plateau","FCT"}),"North-Central",IF(OR(F130={"Adamawa","Bauchi","Borno","Gombe","Taraba","Yobe"}),"North-East",IF(OR(F130={"Akwa-Ibom","Bayelsa","Cross River","Delta","Edo","Rivers"}),"South-South",IF(OR(F130={"Abia","Anambra","Ebonyi","Enugu","Imo"}),"South-East",IF(OR(F130={"Others"}),"Others",IF(OR(F130={"International"}),"International"))))))))</f>
        <v>South-West</v>
      </c>
      <c r="H130" s="1" t="s">
        <v>15</v>
      </c>
      <c r="I130" s="3">
        <v>45024</v>
      </c>
      <c r="J130" s="4">
        <v>0.65416666666666667</v>
      </c>
      <c r="K130">
        <f t="shared" ref="K130:K193" si="4">YEAR(I130)</f>
        <v>2023</v>
      </c>
      <c r="L130" t="str">
        <f t="shared" ref="L130:L193" si="5">TEXT(I130,"mmm")</f>
        <v>Apr</v>
      </c>
    </row>
    <row r="131" spans="1:12">
      <c r="A131">
        <v>132</v>
      </c>
      <c r="B131" t="s">
        <v>27</v>
      </c>
      <c r="C131" t="str">
        <f>Interest!AX131</f>
        <v>Single choice</v>
      </c>
      <c r="D131" t="s">
        <v>2</v>
      </c>
      <c r="E131" t="s">
        <v>68</v>
      </c>
      <c r="F131" t="s">
        <v>4</v>
      </c>
      <c r="G131" t="str">
        <f>IF(OR(F131={"Lagos","Ogun","Oyo","Ekiti","Ondo","Osun"}),"South-West",IF(OR(F131={"Kaduna","Kano","Jigawa","Kastina","Kebbi","Sokoto","Zamfara"}),"North-West",IF(OR(F131={"Kogi","Niger","Benue","Kwara","Nasarawa","Plateau","FCT"}),"North-Central",IF(OR(F131={"Adamawa","Bauchi","Borno","Gombe","Taraba","Yobe"}),"North-East",IF(OR(F131={"Akwa-Ibom","Bayelsa","Cross River","Delta","Edo","Rivers"}),"South-South",IF(OR(F131={"Abia","Anambra","Ebonyi","Enugu","Imo"}),"South-East",IF(OR(F131={"Others"}),"Others",IF(OR(F131={"International"}),"International"))))))))</f>
        <v>South-West</v>
      </c>
      <c r="H131" s="1" t="s">
        <v>15</v>
      </c>
      <c r="I131" s="3">
        <v>45024</v>
      </c>
      <c r="J131" s="4">
        <v>0.65416666666666667</v>
      </c>
      <c r="K131">
        <f t="shared" si="4"/>
        <v>2023</v>
      </c>
      <c r="L131" t="str">
        <f t="shared" si="5"/>
        <v>Apr</v>
      </c>
    </row>
    <row r="132" spans="1:12">
      <c r="A132">
        <v>133</v>
      </c>
      <c r="B132" t="s">
        <v>27</v>
      </c>
      <c r="C132" t="str">
        <f>Interest!AX132</f>
        <v>Single choice</v>
      </c>
      <c r="D132" t="s">
        <v>5</v>
      </c>
      <c r="E132" t="s">
        <v>3</v>
      </c>
      <c r="F132" t="s">
        <v>74</v>
      </c>
      <c r="G132" t="str">
        <f>IF(OR(F132={"Lagos","Ogun","Oyo","Ekiti","Ondo","Osun"}),"South-West",IF(OR(F132={"Kaduna","Kano","Jigawa","Kastina","Kebbi","Sokoto","Zamfara"}),"North-West",IF(OR(F132={"Kogi","Niger","Benue","Kwara","Nasarawa","Plateau","FCT"}),"North-Central",IF(OR(F132={"Adamawa","Bauchi","Borno","Gombe","Taraba","Yobe"}),"North-East",IF(OR(F132={"Akwa-Ibom","Bayelsa","Cross River","Delta","Edo","Rivers"}),"South-South",IF(OR(F132={"Abia","Anambra","Ebonyi","Enugu","Imo"}),"South-East",IF(OR(F132={"Others"}),"Others",IF(OR(F132={"International"}),"International"))))))))</f>
        <v>South-South</v>
      </c>
      <c r="H132" s="1" t="s">
        <v>15</v>
      </c>
      <c r="I132" s="3">
        <v>45024</v>
      </c>
      <c r="J132" s="4">
        <v>0.65416666666666667</v>
      </c>
      <c r="K132">
        <f t="shared" si="4"/>
        <v>2023</v>
      </c>
      <c r="L132" t="str">
        <f t="shared" si="5"/>
        <v>Apr</v>
      </c>
    </row>
    <row r="133" spans="1:12">
      <c r="A133">
        <v>134</v>
      </c>
      <c r="B133" t="s">
        <v>51</v>
      </c>
      <c r="C133" t="str">
        <f>Interest!AX133</f>
        <v>Single choice</v>
      </c>
      <c r="D133" t="s">
        <v>5</v>
      </c>
      <c r="E133" t="s">
        <v>3</v>
      </c>
      <c r="F133" t="s">
        <v>4</v>
      </c>
      <c r="G133" t="str">
        <f>IF(OR(F133={"Lagos","Ogun","Oyo","Ekiti","Ondo","Osun"}),"South-West",IF(OR(F133={"Kaduna","Kano","Jigawa","Kastina","Kebbi","Sokoto","Zamfara"}),"North-West",IF(OR(F133={"Kogi","Niger","Benue","Kwara","Nasarawa","Plateau","FCT"}),"North-Central",IF(OR(F133={"Adamawa","Bauchi","Borno","Gombe","Taraba","Yobe"}),"North-East",IF(OR(F133={"Akwa-Ibom","Bayelsa","Cross River","Delta","Edo","Rivers"}),"South-South",IF(OR(F133={"Abia","Anambra","Ebonyi","Enugu","Imo"}),"South-East",IF(OR(F133={"Others"}),"Others",IF(OR(F133={"International"}),"International"))))))))</f>
        <v>South-West</v>
      </c>
      <c r="H133" s="1" t="s">
        <v>15</v>
      </c>
      <c r="I133" s="3">
        <v>45024</v>
      </c>
      <c r="J133" s="4">
        <v>0.65486111111111112</v>
      </c>
      <c r="K133">
        <f t="shared" si="4"/>
        <v>2023</v>
      </c>
      <c r="L133" t="str">
        <f t="shared" si="5"/>
        <v>Apr</v>
      </c>
    </row>
    <row r="134" spans="1:12">
      <c r="A134">
        <v>135</v>
      </c>
      <c r="B134" t="s">
        <v>51</v>
      </c>
      <c r="C134" t="str">
        <f>Interest!AX134</f>
        <v>Single choice</v>
      </c>
      <c r="D134" t="s">
        <v>2</v>
      </c>
      <c r="E134" t="s">
        <v>3</v>
      </c>
      <c r="F134" t="s">
        <v>53</v>
      </c>
      <c r="G134" t="str">
        <f>IF(OR(F134={"Lagos","Ogun","Oyo","Ekiti","Ondo","Osun"}),"South-West",IF(OR(F134={"Kaduna","Kano","Jigawa","Kastina","Kebbi","Sokoto","Zamfara"}),"North-West",IF(OR(F134={"Kogi","Niger","Benue","Kwara","Nasarawa","Plateau","FCT"}),"North-Central",IF(OR(F134={"Adamawa","Bauchi","Borno","Gombe","Taraba","Yobe"}),"North-East",IF(OR(F134={"Akwa-Ibom","Bayelsa","Cross River","Delta","Edo","Rivers"}),"South-South",IF(OR(F134={"Abia","Anambra","Ebonyi","Enugu","Imo"}),"South-East",IF(OR(F134={"Others"}),"Others",IF(OR(F134={"International"}),"International"))))))))</f>
        <v>South-East</v>
      </c>
      <c r="H134" s="1" t="s">
        <v>15</v>
      </c>
      <c r="I134" s="3">
        <v>45024</v>
      </c>
      <c r="J134" s="4">
        <v>0.65694444444444444</v>
      </c>
      <c r="K134">
        <f t="shared" si="4"/>
        <v>2023</v>
      </c>
      <c r="L134" t="str">
        <f t="shared" si="5"/>
        <v>Apr</v>
      </c>
    </row>
    <row r="135" spans="1:12">
      <c r="A135">
        <v>136</v>
      </c>
      <c r="B135" t="s">
        <v>25</v>
      </c>
      <c r="C135" t="str">
        <f>Interest!AX135</f>
        <v>Single choice</v>
      </c>
      <c r="D135" t="s">
        <v>5</v>
      </c>
      <c r="E135" t="s">
        <v>6</v>
      </c>
      <c r="F135" t="s">
        <v>14</v>
      </c>
      <c r="G135" t="str">
        <f>IF(OR(F135={"Lagos","Ogun","Oyo","Ekiti","Ondo","Osun"}),"South-West",IF(OR(F135={"Kaduna","Kano","Jigawa","Kastina","Kebbi","Sokoto","Zamfara"}),"North-West",IF(OR(F135={"Kogi","Niger","Benue","Kwara","Nasarawa","Plateau","FCT"}),"North-Central",IF(OR(F135={"Adamawa","Bauchi","Borno","Gombe","Taraba","Yobe"}),"North-East",IF(OR(F135={"Akwa-Ibom","Bayelsa","Cross River","Delta","Edo","Rivers"}),"South-South",IF(OR(F135={"Abia","Anambra","Ebonyi","Enugu","Imo"}),"South-East",IF(OR(F135={"Others"}),"Others",IF(OR(F135={"International"}),"International"))))))))</f>
        <v>South-East</v>
      </c>
      <c r="H135" s="1" t="s">
        <v>15</v>
      </c>
      <c r="I135" s="3">
        <v>45024</v>
      </c>
      <c r="J135" s="4">
        <v>0.65902777777777777</v>
      </c>
      <c r="K135">
        <f t="shared" si="4"/>
        <v>2023</v>
      </c>
      <c r="L135" t="str">
        <f t="shared" si="5"/>
        <v>Apr</v>
      </c>
    </row>
    <row r="136" spans="1:12">
      <c r="A136">
        <v>137</v>
      </c>
      <c r="B136" t="s">
        <v>25</v>
      </c>
      <c r="C136" t="str">
        <f>Interest!AX136</f>
        <v>Single choice</v>
      </c>
      <c r="D136" t="s">
        <v>5</v>
      </c>
      <c r="E136" t="s">
        <v>6</v>
      </c>
      <c r="F136" t="s">
        <v>14</v>
      </c>
      <c r="G136" t="str">
        <f>IF(OR(F136={"Lagos","Ogun","Oyo","Ekiti","Ondo","Osun"}),"South-West",IF(OR(F136={"Kaduna","Kano","Jigawa","Kastina","Kebbi","Sokoto","Zamfara"}),"North-West",IF(OR(F136={"Kogi","Niger","Benue","Kwara","Nasarawa","Plateau","FCT"}),"North-Central",IF(OR(F136={"Adamawa","Bauchi","Borno","Gombe","Taraba","Yobe"}),"North-East",IF(OR(F136={"Akwa-Ibom","Bayelsa","Cross River","Delta","Edo","Rivers"}),"South-South",IF(OR(F136={"Abia","Anambra","Ebonyi","Enugu","Imo"}),"South-East",IF(OR(F136={"Others"}),"Others",IF(OR(F136={"International"}),"International"))))))))</f>
        <v>South-East</v>
      </c>
      <c r="H136" s="1" t="s">
        <v>15</v>
      </c>
      <c r="I136" s="3">
        <v>45024</v>
      </c>
      <c r="J136" s="4">
        <v>0.66111111111111109</v>
      </c>
      <c r="K136">
        <f t="shared" si="4"/>
        <v>2023</v>
      </c>
      <c r="L136" t="str">
        <f t="shared" si="5"/>
        <v>Apr</v>
      </c>
    </row>
    <row r="137" spans="1:12">
      <c r="A137">
        <v>138</v>
      </c>
      <c r="B137" t="s">
        <v>12</v>
      </c>
      <c r="C137" t="str">
        <f>Interest!AX137</f>
        <v>Single choice</v>
      </c>
      <c r="D137" t="s">
        <v>2</v>
      </c>
      <c r="E137" t="s">
        <v>3</v>
      </c>
      <c r="F137" t="s">
        <v>4</v>
      </c>
      <c r="G137" t="str">
        <f>IF(OR(F137={"Lagos","Ogun","Oyo","Ekiti","Ondo","Osun"}),"South-West",IF(OR(F137={"Kaduna","Kano","Jigawa","Kastina","Kebbi","Sokoto","Zamfara"}),"North-West",IF(OR(F137={"Kogi","Niger","Benue","Kwara","Nasarawa","Plateau","FCT"}),"North-Central",IF(OR(F137={"Adamawa","Bauchi","Borno","Gombe","Taraba","Yobe"}),"North-East",IF(OR(F137={"Akwa-Ibom","Bayelsa","Cross River","Delta","Edo","Rivers"}),"South-South",IF(OR(F137={"Abia","Anambra","Ebonyi","Enugu","Imo"}),"South-East",IF(OR(F137={"Others"}),"Others",IF(OR(F137={"International"}),"International"))))))))</f>
        <v>South-West</v>
      </c>
      <c r="H137" s="1" t="s">
        <v>15</v>
      </c>
      <c r="I137" s="3">
        <v>45024</v>
      </c>
      <c r="J137" s="4">
        <v>0.66388888888888886</v>
      </c>
      <c r="K137">
        <f t="shared" si="4"/>
        <v>2023</v>
      </c>
      <c r="L137" t="str">
        <f t="shared" si="5"/>
        <v>Apr</v>
      </c>
    </row>
    <row r="138" spans="1:12">
      <c r="A138">
        <v>139</v>
      </c>
      <c r="B138" t="s">
        <v>62</v>
      </c>
      <c r="C138" t="str">
        <f>Interest!AX138</f>
        <v>Single choice</v>
      </c>
      <c r="D138" t="s">
        <v>2</v>
      </c>
      <c r="E138" t="s">
        <v>68</v>
      </c>
      <c r="F138" t="s">
        <v>82</v>
      </c>
      <c r="G138" t="str">
        <f>IF(OR(F138={"Lagos","Ogun","Oyo","Ekiti","Ondo","Osun"}),"South-West",IF(OR(F138={"Kaduna","Kano","Jigawa","Kastina","Kebbi","Sokoto","Zamfara"}),"North-West",IF(OR(F138={"Kogi","Niger","Benue","Kwara","Nasarawa","Plateau","FCT"}),"North-Central",IF(OR(F138={"Adamawa","Bauchi","Borno","Gombe","Taraba","Yobe"}),"North-East",IF(OR(F138={"Akwa-Ibom","Bayelsa","Cross River","Delta","Edo","Rivers"}),"South-South",IF(OR(F138={"Abia","Anambra","Ebonyi","Enugu","Imo"}),"South-East",IF(OR(F138={"Others"}),"Others",IF(OR(F138={"International"}),"International"))))))))</f>
        <v>International</v>
      </c>
      <c r="H138" s="1" t="s">
        <v>82</v>
      </c>
      <c r="I138" s="3">
        <v>45024</v>
      </c>
      <c r="J138" s="4">
        <v>0.6791666666666667</v>
      </c>
      <c r="K138">
        <f t="shared" si="4"/>
        <v>2023</v>
      </c>
      <c r="L138" t="str">
        <f t="shared" si="5"/>
        <v>Apr</v>
      </c>
    </row>
    <row r="139" spans="1:12">
      <c r="A139">
        <v>140</v>
      </c>
      <c r="B139" t="s">
        <v>26</v>
      </c>
      <c r="C139" t="str">
        <f>Interest!AX139</f>
        <v>Single choice</v>
      </c>
      <c r="D139" t="s">
        <v>2</v>
      </c>
      <c r="E139" t="s">
        <v>68</v>
      </c>
      <c r="F139" t="s">
        <v>68</v>
      </c>
      <c r="G139" t="str">
        <f>IF(OR(F139={"Lagos","Ogun","Oyo","Ekiti","Ondo","Osun"}),"South-West",IF(OR(F139={"Kaduna","Kano","Jigawa","Kastina","Kebbi","Sokoto","Zamfara"}),"North-West",IF(OR(F139={"Kogi","Niger","Benue","Kwara","Nasarawa","Plateau","FCT"}),"North-Central",IF(OR(F139={"Adamawa","Bauchi","Borno","Gombe","Taraba","Yobe"}),"North-East",IF(OR(F139={"Akwa-Ibom","Bayelsa","Cross River","Delta","Edo","Rivers"}),"South-South",IF(OR(F139={"Abia","Anambra","Ebonyi","Enugu","Imo"}),"South-East",IF(OR(F139={"Others"}),"Others",IF(OR(F139={"International"}),"International"))))))))</f>
        <v>Others</v>
      </c>
      <c r="H139" s="1" t="s">
        <v>15</v>
      </c>
      <c r="I139" s="3">
        <v>45024</v>
      </c>
      <c r="J139" s="4">
        <v>0.68263888888888891</v>
      </c>
      <c r="K139">
        <f t="shared" si="4"/>
        <v>2023</v>
      </c>
      <c r="L139" t="str">
        <f t="shared" si="5"/>
        <v>Apr</v>
      </c>
    </row>
    <row r="140" spans="1:12">
      <c r="A140">
        <v>141</v>
      </c>
      <c r="B140" t="s">
        <v>68</v>
      </c>
      <c r="C140" t="str">
        <f>Interest!AX140</f>
        <v>Single choice</v>
      </c>
      <c r="D140" t="s">
        <v>2</v>
      </c>
      <c r="E140" t="s">
        <v>3</v>
      </c>
      <c r="F140" t="s">
        <v>68</v>
      </c>
      <c r="G140" t="str">
        <f>IF(OR(F140={"Lagos","Ogun","Oyo","Ekiti","Ondo","Osun"}),"South-West",IF(OR(F140={"Kaduna","Kano","Jigawa","Kastina","Kebbi","Sokoto","Zamfara"}),"North-West",IF(OR(F140={"Kogi","Niger","Benue","Kwara","Nasarawa","Plateau","FCT"}),"North-Central",IF(OR(F140={"Adamawa","Bauchi","Borno","Gombe","Taraba","Yobe"}),"North-East",IF(OR(F140={"Akwa-Ibom","Bayelsa","Cross River","Delta","Edo","Rivers"}),"South-South",IF(OR(F140={"Abia","Anambra","Ebonyi","Enugu","Imo"}),"South-East",IF(OR(F140={"Others"}),"Others",IF(OR(F140={"International"}),"International"))))))))</f>
        <v>Others</v>
      </c>
      <c r="H140" s="1" t="s">
        <v>15</v>
      </c>
      <c r="I140" s="3">
        <v>45024</v>
      </c>
      <c r="J140" s="4">
        <v>0.68680555555555556</v>
      </c>
      <c r="K140">
        <f t="shared" si="4"/>
        <v>2023</v>
      </c>
      <c r="L140" t="str">
        <f t="shared" si="5"/>
        <v>Apr</v>
      </c>
    </row>
    <row r="141" spans="1:12">
      <c r="A141">
        <v>142</v>
      </c>
      <c r="B141" t="s">
        <v>27</v>
      </c>
      <c r="C141" t="str">
        <f>Interest!AX141</f>
        <v>Single choice</v>
      </c>
      <c r="D141" t="s">
        <v>5</v>
      </c>
      <c r="E141" t="s">
        <v>3</v>
      </c>
      <c r="F141" s="1" t="s">
        <v>19</v>
      </c>
      <c r="G141" t="str">
        <f>IF(OR(F141={"Lagos","Ogun","Oyo","Ekiti","Ondo","Osun"}),"South-West",IF(OR(F141={"Kaduna","Kano","Jigawa","Kastina","Kebbi","Sokoto","Zamfara"}),"North-West",IF(OR(F141={"Kogi","Niger","Benue","Kwara","Nasarawa","Plateau","FCT"}),"North-Central",IF(OR(F141={"Adamawa","Bauchi","Borno","Gombe","Taraba","Yobe"}),"North-East",IF(OR(F141={"Akwa-Ibom","Bayelsa","Cross River","Delta","Edo","Rivers"}),"South-South",IF(OR(F141={"Abia","Anambra","Ebonyi","Enugu","Imo"}),"South-East",IF(OR(F141={"Others"}),"Others",IF(OR(F141={"International"}),"International"))))))))</f>
        <v>South-East</v>
      </c>
      <c r="H141" s="1" t="s">
        <v>15</v>
      </c>
      <c r="I141" s="3">
        <v>45024</v>
      </c>
      <c r="J141" s="4">
        <v>0.69652777777777775</v>
      </c>
      <c r="K141">
        <f t="shared" si="4"/>
        <v>2023</v>
      </c>
      <c r="L141" t="str">
        <f t="shared" si="5"/>
        <v>Apr</v>
      </c>
    </row>
    <row r="142" spans="1:12">
      <c r="A142">
        <v>143</v>
      </c>
      <c r="B142" t="s">
        <v>51</v>
      </c>
      <c r="C142" t="str">
        <f>Interest!AX142</f>
        <v>Single choice</v>
      </c>
      <c r="D142" t="s">
        <v>2</v>
      </c>
      <c r="E142" t="s">
        <v>3</v>
      </c>
      <c r="F142" t="s">
        <v>13</v>
      </c>
      <c r="G142" t="str">
        <f>IF(OR(F142={"Lagos","Ogun","Oyo","Ekiti","Ondo","Osun"}),"South-West",IF(OR(F142={"Kaduna","Kano","Jigawa","Kastina","Kebbi","Sokoto","Zamfara"}),"North-West",IF(OR(F142={"Kogi","Niger","Benue","Kwara","Nasarawa","Plateau","FCT"}),"North-Central",IF(OR(F142={"Adamawa","Bauchi","Borno","Gombe","Taraba","Yobe"}),"North-East",IF(OR(F142={"Akwa-Ibom","Bayelsa","Cross River","Delta","Edo","Rivers"}),"South-South",IF(OR(F142={"Abia","Anambra","Ebonyi","Enugu","Imo"}),"South-East",IF(OR(F142={"Others"}),"Others",IF(OR(F142={"International"}),"International"))))))))</f>
        <v>South-West</v>
      </c>
      <c r="H142" s="1" t="s">
        <v>15</v>
      </c>
      <c r="I142" s="3">
        <v>45024</v>
      </c>
      <c r="J142" s="4">
        <v>0.69930555555555551</v>
      </c>
      <c r="K142">
        <f t="shared" si="4"/>
        <v>2023</v>
      </c>
      <c r="L142" t="str">
        <f t="shared" si="5"/>
        <v>Apr</v>
      </c>
    </row>
    <row r="143" spans="1:12">
      <c r="A143">
        <v>144</v>
      </c>
      <c r="B143" t="s">
        <v>28</v>
      </c>
      <c r="C143" t="str">
        <f>Interest!AX143</f>
        <v>Single choice</v>
      </c>
      <c r="D143" t="s">
        <v>5</v>
      </c>
      <c r="E143" t="s">
        <v>3</v>
      </c>
      <c r="F143" t="s">
        <v>43</v>
      </c>
      <c r="G143" t="str">
        <f>IF(OR(F143={"Lagos","Ogun","Oyo","Ekiti","Ondo","Osun"}),"South-West",IF(OR(F143={"Kaduna","Kano","Jigawa","Kastina","Kebbi","Sokoto","Zamfara"}),"North-West",IF(OR(F143={"Kogi","Niger","Benue","Kwara","Nasarawa","Plateau","FCT"}),"North-Central",IF(OR(F143={"Adamawa","Bauchi","Borno","Gombe","Taraba","Yobe"}),"North-East",IF(OR(F143={"Akwa-Ibom","Bayelsa","Cross River","Delta","Edo","Rivers"}),"South-South",IF(OR(F143={"Abia","Anambra","Ebonyi","Enugu","Imo"}),"South-East",IF(OR(F143={"Others"}),"Others",IF(OR(F143={"International"}),"International"))))))))</f>
        <v>South-South</v>
      </c>
      <c r="H143" s="1" t="s">
        <v>15</v>
      </c>
      <c r="I143" s="3">
        <v>45024</v>
      </c>
      <c r="J143" s="4">
        <v>0.70486111111111116</v>
      </c>
      <c r="K143">
        <f t="shared" si="4"/>
        <v>2023</v>
      </c>
      <c r="L143" t="str">
        <f t="shared" si="5"/>
        <v>Apr</v>
      </c>
    </row>
    <row r="144" spans="1:12">
      <c r="A144">
        <v>145</v>
      </c>
      <c r="B144" t="s">
        <v>51</v>
      </c>
      <c r="C144" t="str">
        <f>Interest!AX144</f>
        <v>Single choice</v>
      </c>
      <c r="D144" t="s">
        <v>2</v>
      </c>
      <c r="E144" t="s">
        <v>3</v>
      </c>
      <c r="F144" t="s">
        <v>38</v>
      </c>
      <c r="G144" t="str">
        <f>IF(OR(F144={"Lagos","Ogun","Oyo","Ekiti","Ondo","Osun"}),"South-West",IF(OR(F144={"Kaduna","Kano","Jigawa","Kastina","Kebbi","Sokoto","Zamfara"}),"North-West",IF(OR(F144={"Kogi","Niger","Benue","Kwara","Nasarawa","Plateau","FCT"}),"North-Central",IF(OR(F144={"Adamawa","Bauchi","Borno","Gombe","Taraba","Yobe"}),"North-East",IF(OR(F144={"Akwa-Ibom","Bayelsa","Cross River","Delta","Edo","Rivers"}),"South-South",IF(OR(F144={"Abia","Anambra","Ebonyi","Enugu","Imo"}),"South-East",IF(OR(F144={"Others"}),"Others",IF(OR(F144={"International"}),"International"))))))))</f>
        <v>South-West</v>
      </c>
      <c r="H144" s="1" t="s">
        <v>15</v>
      </c>
      <c r="I144" s="3">
        <v>45024</v>
      </c>
      <c r="J144" s="4">
        <v>0.71666666666666667</v>
      </c>
      <c r="K144">
        <f t="shared" si="4"/>
        <v>2023</v>
      </c>
      <c r="L144" t="str">
        <f t="shared" si="5"/>
        <v>Apr</v>
      </c>
    </row>
    <row r="145" spans="1:12">
      <c r="A145">
        <v>146</v>
      </c>
      <c r="B145" t="s">
        <v>51</v>
      </c>
      <c r="C145" t="str">
        <f>Interest!AX145</f>
        <v>Single choice</v>
      </c>
      <c r="D145" t="s">
        <v>2</v>
      </c>
      <c r="E145" t="s">
        <v>3</v>
      </c>
      <c r="F145" t="s">
        <v>38</v>
      </c>
      <c r="G145" t="str">
        <f>IF(OR(F145={"Lagos","Ogun","Oyo","Ekiti","Ondo","Osun"}),"South-West",IF(OR(F145={"Kaduna","Kano","Jigawa","Kastina","Kebbi","Sokoto","Zamfara"}),"North-West",IF(OR(F145={"Kogi","Niger","Benue","Kwara","Nasarawa","Plateau","FCT"}),"North-Central",IF(OR(F145={"Adamawa","Bauchi","Borno","Gombe","Taraba","Yobe"}),"North-East",IF(OR(F145={"Akwa-Ibom","Bayelsa","Cross River","Delta","Edo","Rivers"}),"South-South",IF(OR(F145={"Abia","Anambra","Ebonyi","Enugu","Imo"}),"South-East",IF(OR(F145={"Others"}),"Others",IF(OR(F145={"International"}),"International"))))))))</f>
        <v>South-West</v>
      </c>
      <c r="H145" s="1" t="s">
        <v>15</v>
      </c>
      <c r="I145" s="3">
        <v>45024</v>
      </c>
      <c r="J145" s="4">
        <v>0.71666666666666667</v>
      </c>
      <c r="K145">
        <f t="shared" si="4"/>
        <v>2023</v>
      </c>
      <c r="L145" t="str">
        <f t="shared" si="5"/>
        <v>Apr</v>
      </c>
    </row>
    <row r="146" spans="1:12">
      <c r="A146">
        <v>147</v>
      </c>
      <c r="B146" t="s">
        <v>26</v>
      </c>
      <c r="C146" t="str">
        <f>Interest!AX146</f>
        <v>Single choice</v>
      </c>
      <c r="D146" t="s">
        <v>2</v>
      </c>
      <c r="E146" t="s">
        <v>3</v>
      </c>
      <c r="F146" t="s">
        <v>4</v>
      </c>
      <c r="G146" t="str">
        <f>IF(OR(F146={"Lagos","Ogun","Oyo","Ekiti","Ondo","Osun"}),"South-West",IF(OR(F146={"Kaduna","Kano","Jigawa","Kastina","Kebbi","Sokoto","Zamfara"}),"North-West",IF(OR(F146={"Kogi","Niger","Benue","Kwara","Nasarawa","Plateau","FCT"}),"North-Central",IF(OR(F146={"Adamawa","Bauchi","Borno","Gombe","Taraba","Yobe"}),"North-East",IF(OR(F146={"Akwa-Ibom","Bayelsa","Cross River","Delta","Edo","Rivers"}),"South-South",IF(OR(F146={"Abia","Anambra","Ebonyi","Enugu","Imo"}),"South-East",IF(OR(F146={"Others"}),"Others",IF(OR(F146={"International"}),"International"))))))))</f>
        <v>South-West</v>
      </c>
      <c r="H146" s="1" t="s">
        <v>15</v>
      </c>
      <c r="I146" s="3">
        <v>45024</v>
      </c>
      <c r="J146" s="4">
        <v>0.71875</v>
      </c>
      <c r="K146">
        <f t="shared" si="4"/>
        <v>2023</v>
      </c>
      <c r="L146" t="str">
        <f t="shared" si="5"/>
        <v>Apr</v>
      </c>
    </row>
    <row r="147" spans="1:12">
      <c r="A147">
        <v>148</v>
      </c>
      <c r="B147" t="s">
        <v>27</v>
      </c>
      <c r="C147" t="str">
        <f>Interest!AX147</f>
        <v>Single choice</v>
      </c>
      <c r="D147" t="s">
        <v>5</v>
      </c>
      <c r="E147" t="s">
        <v>3</v>
      </c>
      <c r="F147" t="s">
        <v>4</v>
      </c>
      <c r="G147" t="str">
        <f>IF(OR(F147={"Lagos","Ogun","Oyo","Ekiti","Ondo","Osun"}),"South-West",IF(OR(F147={"Kaduna","Kano","Jigawa","Kastina","Kebbi","Sokoto","Zamfara"}),"North-West",IF(OR(F147={"Kogi","Niger","Benue","Kwara","Nasarawa","Plateau","FCT"}),"North-Central",IF(OR(F147={"Adamawa","Bauchi","Borno","Gombe","Taraba","Yobe"}),"North-East",IF(OR(F147={"Akwa-Ibom","Bayelsa","Cross River","Delta","Edo","Rivers"}),"South-South",IF(OR(F147={"Abia","Anambra","Ebonyi","Enugu","Imo"}),"South-East",IF(OR(F147={"Others"}),"Others",IF(OR(F147={"International"}),"International"))))))))</f>
        <v>South-West</v>
      </c>
      <c r="H147" s="1" t="s">
        <v>15</v>
      </c>
      <c r="I147" s="3">
        <v>45024</v>
      </c>
      <c r="J147" s="4">
        <v>0.72152777777777777</v>
      </c>
      <c r="K147">
        <f t="shared" si="4"/>
        <v>2023</v>
      </c>
      <c r="L147" t="str">
        <f t="shared" si="5"/>
        <v>Apr</v>
      </c>
    </row>
    <row r="148" spans="1:12">
      <c r="A148">
        <v>149</v>
      </c>
      <c r="B148" t="s">
        <v>68</v>
      </c>
      <c r="C148" t="str">
        <f>Interest!AX148</f>
        <v>Single choice</v>
      </c>
      <c r="D148" t="s">
        <v>2</v>
      </c>
      <c r="E148" t="s">
        <v>3</v>
      </c>
      <c r="F148" s="1" t="s">
        <v>19</v>
      </c>
      <c r="G148" t="str">
        <f>IF(OR(F148={"Lagos","Ogun","Oyo","Ekiti","Ondo","Osun"}),"South-West",IF(OR(F148={"Kaduna","Kano","Jigawa","Kastina","Kebbi","Sokoto","Zamfara"}),"North-West",IF(OR(F148={"Kogi","Niger","Benue","Kwara","Nasarawa","Plateau","FCT"}),"North-Central",IF(OR(F148={"Adamawa","Bauchi","Borno","Gombe","Taraba","Yobe"}),"North-East",IF(OR(F148={"Akwa-Ibom","Bayelsa","Cross River","Delta","Edo","Rivers"}),"South-South",IF(OR(F148={"Abia","Anambra","Ebonyi","Enugu","Imo"}),"South-East",IF(OR(F148={"Others"}),"Others",IF(OR(F148={"International"}),"International"))))))))</f>
        <v>South-East</v>
      </c>
      <c r="H148" s="1" t="s">
        <v>15</v>
      </c>
      <c r="I148" s="3">
        <v>45024</v>
      </c>
      <c r="J148" s="4">
        <v>0.73263888888888884</v>
      </c>
      <c r="K148">
        <f t="shared" si="4"/>
        <v>2023</v>
      </c>
      <c r="L148" t="str">
        <f t="shared" si="5"/>
        <v>Apr</v>
      </c>
    </row>
    <row r="149" spans="1:12">
      <c r="A149">
        <v>150</v>
      </c>
      <c r="B149" t="s">
        <v>129</v>
      </c>
      <c r="C149" t="str">
        <f>Interest!AX149</f>
        <v>Multiple choices</v>
      </c>
      <c r="D149" t="s">
        <v>5</v>
      </c>
      <c r="E149" t="s">
        <v>3</v>
      </c>
      <c r="F149" t="s">
        <v>58</v>
      </c>
      <c r="G149" t="str">
        <f>IF(OR(F149={"Lagos","Ogun","Oyo","Ekiti","Ondo","Osun"}),"South-West",IF(OR(F149={"Kaduna","Kano","Jigawa","Kastina","Kebbi","Sokoto","Zamfara"}),"North-West",IF(OR(F149={"Kogi","Niger","Benue","Kwara","Nasarawa","Plateau","FCT"}),"North-Central",IF(OR(F149={"Adamawa","Bauchi","Borno","Gombe","Taraba","Yobe"}),"North-East",IF(OR(F149={"Akwa-Ibom","Bayelsa","Cross River","Delta","Edo","Rivers"}),"South-South",IF(OR(F149={"Abia","Anambra","Ebonyi","Enugu","Imo"}),"South-East",IF(OR(F149={"Others"}),"Others",IF(OR(F149={"International"}),"International"))))))))</f>
        <v>North-West</v>
      </c>
      <c r="H149" s="1" t="s">
        <v>15</v>
      </c>
      <c r="I149" s="3">
        <v>45024</v>
      </c>
      <c r="J149" s="4">
        <v>0.74791666666666667</v>
      </c>
      <c r="K149">
        <f t="shared" si="4"/>
        <v>2023</v>
      </c>
      <c r="L149" t="str">
        <f t="shared" si="5"/>
        <v>Apr</v>
      </c>
    </row>
    <row r="150" spans="1:12">
      <c r="A150">
        <v>151</v>
      </c>
      <c r="B150" t="s">
        <v>60</v>
      </c>
      <c r="C150" t="str">
        <f>Interest!AX150</f>
        <v>Single choice</v>
      </c>
      <c r="D150" t="s">
        <v>2</v>
      </c>
      <c r="E150" t="s">
        <v>68</v>
      </c>
      <c r="F150" t="s">
        <v>4</v>
      </c>
      <c r="G150" t="str">
        <f>IF(OR(F150={"Lagos","Ogun","Oyo","Ekiti","Ondo","Osun"}),"South-West",IF(OR(F150={"Kaduna","Kano","Jigawa","Kastina","Kebbi","Sokoto","Zamfara"}),"North-West",IF(OR(F150={"Kogi","Niger","Benue","Kwara","Nasarawa","Plateau","FCT"}),"North-Central",IF(OR(F150={"Adamawa","Bauchi","Borno","Gombe","Taraba","Yobe"}),"North-East",IF(OR(F150={"Akwa-Ibom","Bayelsa","Cross River","Delta","Edo","Rivers"}),"South-South",IF(OR(F150={"Abia","Anambra","Ebonyi","Enugu","Imo"}),"South-East",IF(OR(F150={"Others"}),"Others",IF(OR(F150={"International"}),"International"))))))))</f>
        <v>South-West</v>
      </c>
      <c r="H150" s="1" t="s">
        <v>15</v>
      </c>
      <c r="I150" s="3">
        <v>45024</v>
      </c>
      <c r="J150" s="4">
        <v>0.75416666666666665</v>
      </c>
      <c r="K150">
        <f t="shared" si="4"/>
        <v>2023</v>
      </c>
      <c r="L150" t="str">
        <f t="shared" si="5"/>
        <v>Apr</v>
      </c>
    </row>
    <row r="151" spans="1:12">
      <c r="A151">
        <v>152</v>
      </c>
      <c r="B151" t="s">
        <v>28</v>
      </c>
      <c r="C151" t="str">
        <f>Interest!AX151</f>
        <v>Single choice</v>
      </c>
      <c r="D151" t="s">
        <v>2</v>
      </c>
      <c r="E151" t="s">
        <v>6</v>
      </c>
      <c r="F151" t="s">
        <v>68</v>
      </c>
      <c r="G151" t="str">
        <f>IF(OR(F151={"Lagos","Ogun","Oyo","Ekiti","Ondo","Osun"}),"South-West",IF(OR(F151={"Kaduna","Kano","Jigawa","Kastina","Kebbi","Sokoto","Zamfara"}),"North-West",IF(OR(F151={"Kogi","Niger","Benue","Kwara","Nasarawa","Plateau","FCT"}),"North-Central",IF(OR(F151={"Adamawa","Bauchi","Borno","Gombe","Taraba","Yobe"}),"North-East",IF(OR(F151={"Akwa-Ibom","Bayelsa","Cross River","Delta","Edo","Rivers"}),"South-South",IF(OR(F151={"Abia","Anambra","Ebonyi","Enugu","Imo"}),"South-East",IF(OR(F151={"Others"}),"Others",IF(OR(F151={"International"}),"International"))))))))</f>
        <v>Others</v>
      </c>
      <c r="H151" s="1" t="s">
        <v>15</v>
      </c>
      <c r="I151" s="3">
        <v>45024</v>
      </c>
      <c r="J151" s="4">
        <v>0.75763888888888886</v>
      </c>
      <c r="K151">
        <f t="shared" si="4"/>
        <v>2023</v>
      </c>
      <c r="L151" t="str">
        <f t="shared" si="5"/>
        <v>Apr</v>
      </c>
    </row>
    <row r="152" spans="1:12">
      <c r="A152">
        <v>153</v>
      </c>
      <c r="B152" t="s">
        <v>28</v>
      </c>
      <c r="C152" t="str">
        <f>Interest!AX152</f>
        <v>Single choice</v>
      </c>
      <c r="D152" t="s">
        <v>2</v>
      </c>
      <c r="E152" t="s">
        <v>6</v>
      </c>
      <c r="F152" t="s">
        <v>68</v>
      </c>
      <c r="G152" t="str">
        <f>IF(OR(F152={"Lagos","Ogun","Oyo","Ekiti","Ondo","Osun"}),"South-West",IF(OR(F152={"Kaduna","Kano","Jigawa","Kastina","Kebbi","Sokoto","Zamfara"}),"North-West",IF(OR(F152={"Kogi","Niger","Benue","Kwara","Nasarawa","Plateau","FCT"}),"North-Central",IF(OR(F152={"Adamawa","Bauchi","Borno","Gombe","Taraba","Yobe"}),"North-East",IF(OR(F152={"Akwa-Ibom","Bayelsa","Cross River","Delta","Edo","Rivers"}),"South-South",IF(OR(F152={"Abia","Anambra","Ebonyi","Enugu","Imo"}),"South-East",IF(OR(F152={"Others"}),"Others",IF(OR(F152={"International"}),"International"))))))))</f>
        <v>Others</v>
      </c>
      <c r="H152" s="1" t="s">
        <v>15</v>
      </c>
      <c r="I152" s="3">
        <v>45024</v>
      </c>
      <c r="J152" s="4">
        <v>0.75763888888888886</v>
      </c>
      <c r="K152">
        <f t="shared" si="4"/>
        <v>2023</v>
      </c>
      <c r="L152" t="str">
        <f t="shared" si="5"/>
        <v>Apr</v>
      </c>
    </row>
    <row r="153" spans="1:12">
      <c r="A153">
        <v>154</v>
      </c>
      <c r="B153" t="s">
        <v>27</v>
      </c>
      <c r="C153" t="str">
        <f>Interest!AX153</f>
        <v>Single choice</v>
      </c>
      <c r="D153" t="s">
        <v>5</v>
      </c>
      <c r="E153" t="s">
        <v>68</v>
      </c>
      <c r="F153" t="s">
        <v>68</v>
      </c>
      <c r="G153" t="str">
        <f>IF(OR(F153={"Lagos","Ogun","Oyo","Ekiti","Ondo","Osun"}),"South-West",IF(OR(F153={"Kaduna","Kano","Jigawa","Kastina","Kebbi","Sokoto","Zamfara"}),"North-West",IF(OR(F153={"Kogi","Niger","Benue","Kwara","Nasarawa","Plateau","FCT"}),"North-Central",IF(OR(F153={"Adamawa","Bauchi","Borno","Gombe","Taraba","Yobe"}),"North-East",IF(OR(F153={"Akwa-Ibom","Bayelsa","Cross River","Delta","Edo","Rivers"}),"South-South",IF(OR(F153={"Abia","Anambra","Ebonyi","Enugu","Imo"}),"South-East",IF(OR(F153={"Others"}),"Others",IF(OR(F153={"International"}),"International"))))))))</f>
        <v>Others</v>
      </c>
      <c r="H153" s="1" t="s">
        <v>68</v>
      </c>
      <c r="I153" s="3">
        <v>45024</v>
      </c>
      <c r="J153" s="4">
        <v>0.76111111111111107</v>
      </c>
      <c r="K153">
        <f t="shared" si="4"/>
        <v>2023</v>
      </c>
      <c r="L153" t="str">
        <f t="shared" si="5"/>
        <v>Apr</v>
      </c>
    </row>
    <row r="154" spans="1:12">
      <c r="A154">
        <v>155</v>
      </c>
      <c r="B154" t="s">
        <v>123</v>
      </c>
      <c r="C154" t="str">
        <f>Interest!AX154</f>
        <v>Single choice</v>
      </c>
      <c r="D154" t="s">
        <v>2</v>
      </c>
      <c r="E154" t="s">
        <v>3</v>
      </c>
      <c r="F154" t="s">
        <v>4</v>
      </c>
      <c r="G154" t="str">
        <f>IF(OR(F154={"Lagos","Ogun","Oyo","Ekiti","Ondo","Osun"}),"South-West",IF(OR(F154={"Kaduna","Kano","Jigawa","Kastina","Kebbi","Sokoto","Zamfara"}),"North-West",IF(OR(F154={"Kogi","Niger","Benue","Kwara","Nasarawa","Plateau","FCT"}),"North-Central",IF(OR(F154={"Adamawa","Bauchi","Borno","Gombe","Taraba","Yobe"}),"North-East",IF(OR(F154={"Akwa-Ibom","Bayelsa","Cross River","Delta","Edo","Rivers"}),"South-South",IF(OR(F154={"Abia","Anambra","Ebonyi","Enugu","Imo"}),"South-East",IF(OR(F154={"Others"}),"Others",IF(OR(F154={"International"}),"International"))))))))</f>
        <v>South-West</v>
      </c>
      <c r="H154" s="1" t="s">
        <v>15</v>
      </c>
      <c r="I154" s="3">
        <v>45024</v>
      </c>
      <c r="J154" s="4">
        <v>0.85763888888888884</v>
      </c>
      <c r="K154">
        <f t="shared" si="4"/>
        <v>2023</v>
      </c>
      <c r="L154" t="str">
        <f t="shared" si="5"/>
        <v>Apr</v>
      </c>
    </row>
    <row r="155" spans="1:12">
      <c r="A155">
        <v>156</v>
      </c>
      <c r="B155" t="s">
        <v>51</v>
      </c>
      <c r="C155" t="str">
        <f>Interest!AX155</f>
        <v>Single choice</v>
      </c>
      <c r="D155" t="s">
        <v>5</v>
      </c>
      <c r="E155" t="s">
        <v>3</v>
      </c>
      <c r="F155" t="s">
        <v>79</v>
      </c>
      <c r="G155" t="str">
        <f>IF(OR(F155={"Lagos","Ogun","Oyo","Ekiti","Ondo","Osun"}),"South-West",IF(OR(F155={"Kaduna","Kano","Jigawa","Kastina","Kebbi","Sokoto","Zamfara"}),"North-West",IF(OR(F155={"Kogi","Niger","Benue","Kwara","Nasarawa","Plateau","FCT"}),"North-Central",IF(OR(F155={"Adamawa","Bauchi","Borno","Gombe","Taraba","Yobe"}),"North-East",IF(OR(F155={"Akwa-Ibom","Bayelsa","Cross River","Delta","Edo","Rivers"}),"South-South",IF(OR(F155={"Abia","Anambra","Ebonyi","Enugu","Imo"}),"South-East",IF(OR(F155={"Others"}),"Others",IF(OR(F155={"International"}),"International"))))))))</f>
        <v>North-Central</v>
      </c>
      <c r="H155" s="1" t="s">
        <v>15</v>
      </c>
      <c r="I155" s="3">
        <v>45024</v>
      </c>
      <c r="J155" s="4">
        <v>0.87986111111111109</v>
      </c>
      <c r="K155">
        <f t="shared" si="4"/>
        <v>2023</v>
      </c>
      <c r="L155" t="str">
        <f t="shared" si="5"/>
        <v>Apr</v>
      </c>
    </row>
    <row r="156" spans="1:12">
      <c r="A156">
        <v>157</v>
      </c>
      <c r="B156" t="s">
        <v>51</v>
      </c>
      <c r="C156" t="str">
        <f>Interest!AX156</f>
        <v>Single choice</v>
      </c>
      <c r="D156" t="s">
        <v>2</v>
      </c>
      <c r="E156" t="s">
        <v>3</v>
      </c>
      <c r="F156" t="s">
        <v>4</v>
      </c>
      <c r="G156" t="str">
        <f>IF(OR(F156={"Lagos","Ogun","Oyo","Ekiti","Ondo","Osun"}),"South-West",IF(OR(F156={"Kaduna","Kano","Jigawa","Kastina","Kebbi","Sokoto","Zamfara"}),"North-West",IF(OR(F156={"Kogi","Niger","Benue","Kwara","Nasarawa","Plateau","FCT"}),"North-Central",IF(OR(F156={"Adamawa","Bauchi","Borno","Gombe","Taraba","Yobe"}),"North-East",IF(OR(F156={"Akwa-Ibom","Bayelsa","Cross River","Delta","Edo","Rivers"}),"South-South",IF(OR(F156={"Abia","Anambra","Ebonyi","Enugu","Imo"}),"South-East",IF(OR(F156={"Others"}),"Others",IF(OR(F156={"International"}),"International"))))))))</f>
        <v>South-West</v>
      </c>
      <c r="H156" s="1" t="s">
        <v>15</v>
      </c>
      <c r="I156" s="3">
        <v>45024</v>
      </c>
      <c r="J156" s="4">
        <v>0.88124999999999998</v>
      </c>
      <c r="K156">
        <f t="shared" si="4"/>
        <v>2023</v>
      </c>
      <c r="L156" t="str">
        <f t="shared" si="5"/>
        <v>Apr</v>
      </c>
    </row>
    <row r="157" spans="1:12">
      <c r="A157">
        <v>158</v>
      </c>
      <c r="B157" t="s">
        <v>1</v>
      </c>
      <c r="C157" t="str">
        <f>Interest!AX157</f>
        <v>Single choice</v>
      </c>
      <c r="D157" t="s">
        <v>2</v>
      </c>
      <c r="E157" t="s">
        <v>3</v>
      </c>
      <c r="F157" t="s">
        <v>8</v>
      </c>
      <c r="G157" t="str">
        <f>IF(OR(F157={"Lagos","Ogun","Oyo","Ekiti","Ondo","Osun"}),"South-West",IF(OR(F157={"Kaduna","Kano","Jigawa","Kastina","Kebbi","Sokoto","Zamfara"}),"North-West",IF(OR(F157={"Kogi","Niger","Benue","Kwara","Nasarawa","Plateau","FCT"}),"North-Central",IF(OR(F157={"Adamawa","Bauchi","Borno","Gombe","Taraba","Yobe"}),"North-East",IF(OR(F157={"Akwa-Ibom","Bayelsa","Cross River","Delta","Edo","Rivers"}),"South-South",IF(OR(F157={"Abia","Anambra","Ebonyi","Enugu","Imo"}),"South-East",IF(OR(F157={"Others"}),"Others",IF(OR(F157={"International"}),"International"))))))))</f>
        <v>South-West</v>
      </c>
      <c r="H157" s="1" t="s">
        <v>15</v>
      </c>
      <c r="I157" s="3">
        <v>45024</v>
      </c>
      <c r="J157" s="4">
        <v>0.88472222222222219</v>
      </c>
      <c r="K157">
        <f t="shared" si="4"/>
        <v>2023</v>
      </c>
      <c r="L157" t="str">
        <f t="shared" si="5"/>
        <v>Apr</v>
      </c>
    </row>
    <row r="158" spans="1:12">
      <c r="A158">
        <v>159</v>
      </c>
      <c r="B158" t="s">
        <v>68</v>
      </c>
      <c r="C158" t="str">
        <f>Interest!AX158</f>
        <v>Single choice</v>
      </c>
      <c r="D158" t="s">
        <v>2</v>
      </c>
      <c r="E158" t="s">
        <v>3</v>
      </c>
      <c r="F158" s="1" t="s">
        <v>21</v>
      </c>
      <c r="G158" t="str">
        <f>IF(OR(F158={"Lagos","Ogun","Oyo","Ekiti","Ondo","Osun"}),"South-West",IF(OR(F158={"Kaduna","Kano","Jigawa","Kastina","Kebbi","Sokoto","Zamfara"}),"North-West",IF(OR(F158={"Kogi","Niger","Benue","Kwara","Nasarawa","Plateau","FCT"}),"North-Central",IF(OR(F158={"Adamawa","Bauchi","Borno","Gombe","Taraba","Yobe"}),"North-East",IF(OR(F158={"Akwa-Ibom","Bayelsa","Cross River","Delta","Edo","Rivers"}),"South-South",IF(OR(F158={"Abia","Anambra","Ebonyi","Enugu","Imo"}),"South-East",IF(OR(F158={"Others"}),"Others",IF(OR(F158={"International"}),"International"))))))))</f>
        <v>South-East</v>
      </c>
      <c r="H158" s="1" t="s">
        <v>15</v>
      </c>
      <c r="I158" s="3">
        <v>45024</v>
      </c>
      <c r="J158" s="4">
        <v>0.92708333333333337</v>
      </c>
      <c r="K158">
        <f t="shared" si="4"/>
        <v>2023</v>
      </c>
      <c r="L158" t="str">
        <f t="shared" si="5"/>
        <v>Apr</v>
      </c>
    </row>
    <row r="159" spans="1:12">
      <c r="A159">
        <v>160</v>
      </c>
      <c r="B159" t="s">
        <v>27</v>
      </c>
      <c r="C159" t="str">
        <f>Interest!AX159</f>
        <v>Single choice</v>
      </c>
      <c r="D159" t="s">
        <v>5</v>
      </c>
      <c r="E159" t="s">
        <v>3</v>
      </c>
      <c r="F159" t="s">
        <v>68</v>
      </c>
      <c r="G159" t="str">
        <f>IF(OR(F159={"Lagos","Ogun","Oyo","Ekiti","Ondo","Osun"}),"South-West",IF(OR(F159={"Kaduna","Kano","Jigawa","Kastina","Kebbi","Sokoto","Zamfara"}),"North-West",IF(OR(F159={"Kogi","Niger","Benue","Kwara","Nasarawa","Plateau","FCT"}),"North-Central",IF(OR(F159={"Adamawa","Bauchi","Borno","Gombe","Taraba","Yobe"}),"North-East",IF(OR(F159={"Akwa-Ibom","Bayelsa","Cross River","Delta","Edo","Rivers"}),"South-South",IF(OR(F159={"Abia","Anambra","Ebonyi","Enugu","Imo"}),"South-East",IF(OR(F159={"Others"}),"Others",IF(OR(F159={"International"}),"International"))))))))</f>
        <v>Others</v>
      </c>
      <c r="H159" s="1" t="s">
        <v>15</v>
      </c>
      <c r="I159" s="3">
        <v>45054</v>
      </c>
      <c r="J159" s="4">
        <v>0.27708333333333335</v>
      </c>
      <c r="K159">
        <f t="shared" si="4"/>
        <v>2023</v>
      </c>
      <c r="L159" t="str">
        <f t="shared" si="5"/>
        <v>May</v>
      </c>
    </row>
    <row r="160" spans="1:12">
      <c r="A160">
        <v>161</v>
      </c>
      <c r="B160" t="s">
        <v>51</v>
      </c>
      <c r="C160" t="str">
        <f>Interest!AX160</f>
        <v>Single choice</v>
      </c>
      <c r="D160" t="s">
        <v>5</v>
      </c>
      <c r="E160" t="s">
        <v>3</v>
      </c>
      <c r="F160" t="s">
        <v>38</v>
      </c>
      <c r="G160" t="str">
        <f>IF(OR(F160={"Lagos","Ogun","Oyo","Ekiti","Ondo","Osun"}),"South-West",IF(OR(F160={"Kaduna","Kano","Jigawa","Kastina","Kebbi","Sokoto","Zamfara"}),"North-West",IF(OR(F160={"Kogi","Niger","Benue","Kwara","Nasarawa","Plateau","FCT"}),"North-Central",IF(OR(F160={"Adamawa","Bauchi","Borno","Gombe","Taraba","Yobe"}),"North-East",IF(OR(F160={"Akwa-Ibom","Bayelsa","Cross River","Delta","Edo","Rivers"}),"South-South",IF(OR(F160={"Abia","Anambra","Ebonyi","Enugu","Imo"}),"South-East",IF(OR(F160={"Others"}),"Others",IF(OR(F160={"International"}),"International"))))))))</f>
        <v>South-West</v>
      </c>
      <c r="H160" s="1" t="s">
        <v>15</v>
      </c>
      <c r="I160" s="3">
        <v>45054</v>
      </c>
      <c r="J160" s="4">
        <v>0.27847222222222223</v>
      </c>
      <c r="K160">
        <f t="shared" si="4"/>
        <v>2023</v>
      </c>
      <c r="L160" t="str">
        <f t="shared" si="5"/>
        <v>May</v>
      </c>
    </row>
    <row r="161" spans="1:12">
      <c r="A161">
        <v>162</v>
      </c>
      <c r="B161" t="s">
        <v>51</v>
      </c>
      <c r="C161" t="str">
        <f>Interest!AX161</f>
        <v>Single choice</v>
      </c>
      <c r="D161" t="s">
        <v>2</v>
      </c>
      <c r="E161" t="s">
        <v>3</v>
      </c>
      <c r="F161" t="s">
        <v>4</v>
      </c>
      <c r="G161" t="str">
        <f>IF(OR(F161={"Lagos","Ogun","Oyo","Ekiti","Ondo","Osun"}),"South-West",IF(OR(F161={"Kaduna","Kano","Jigawa","Kastina","Kebbi","Sokoto","Zamfara"}),"North-West",IF(OR(F161={"Kogi","Niger","Benue","Kwara","Nasarawa","Plateau","FCT"}),"North-Central",IF(OR(F161={"Adamawa","Bauchi","Borno","Gombe","Taraba","Yobe"}),"North-East",IF(OR(F161={"Akwa-Ibom","Bayelsa","Cross River","Delta","Edo","Rivers"}),"South-South",IF(OR(F161={"Abia","Anambra","Ebonyi","Enugu","Imo"}),"South-East",IF(OR(F161={"Others"}),"Others",IF(OR(F161={"International"}),"International"))))))))</f>
        <v>South-West</v>
      </c>
      <c r="H161" s="1" t="s">
        <v>15</v>
      </c>
      <c r="I161" s="3">
        <v>45054</v>
      </c>
      <c r="J161" s="4">
        <v>0.3263888888888889</v>
      </c>
      <c r="K161">
        <f t="shared" si="4"/>
        <v>2023</v>
      </c>
      <c r="L161" t="str">
        <f t="shared" si="5"/>
        <v>May</v>
      </c>
    </row>
    <row r="162" spans="1:12">
      <c r="A162">
        <v>163</v>
      </c>
      <c r="B162" t="s">
        <v>25</v>
      </c>
      <c r="C162" t="str">
        <f>Interest!AX162</f>
        <v>Single choice</v>
      </c>
      <c r="D162" t="s">
        <v>5</v>
      </c>
      <c r="E162" t="s">
        <v>3</v>
      </c>
      <c r="F162" t="s">
        <v>75</v>
      </c>
      <c r="G162" t="str">
        <f>IF(OR(F162={"Lagos","Ogun","Oyo","Ekiti","Ondo","Osun"}),"South-West",IF(OR(F162={"Kaduna","Kano","Jigawa","Kastina","Kebbi","Sokoto","Zamfara"}),"North-West",IF(OR(F162={"Kogi","Niger","Benue","Kwara","Nasarawa","Plateau","FCT"}),"North-Central",IF(OR(F162={"Adamawa","Bauchi","Borno","Gombe","Taraba","Yobe"}),"North-East",IF(OR(F162={"Akwa-Ibom","Bayelsa","Cross River","Delta","Edo","Rivers"}),"South-South",IF(OR(F162={"Abia","Anambra","Ebonyi","Enugu","Imo"}),"South-East",IF(OR(F162={"Others"}),"Others",IF(OR(F162={"International"}),"International"))))))))</f>
        <v>North-Central</v>
      </c>
      <c r="H162" s="1" t="s">
        <v>15</v>
      </c>
      <c r="I162" s="3">
        <v>45054</v>
      </c>
      <c r="J162" s="4">
        <v>0.33611111111111114</v>
      </c>
      <c r="K162">
        <f t="shared" si="4"/>
        <v>2023</v>
      </c>
      <c r="L162" t="str">
        <f t="shared" si="5"/>
        <v>May</v>
      </c>
    </row>
    <row r="163" spans="1:12">
      <c r="A163">
        <v>164</v>
      </c>
      <c r="B163" t="s">
        <v>51</v>
      </c>
      <c r="C163" t="str">
        <f>Interest!AX163</f>
        <v>Single choice</v>
      </c>
      <c r="D163" t="s">
        <v>5</v>
      </c>
      <c r="E163" t="s">
        <v>3</v>
      </c>
      <c r="F163" t="s">
        <v>8</v>
      </c>
      <c r="G163" t="str">
        <f>IF(OR(F163={"Lagos","Ogun","Oyo","Ekiti","Ondo","Osun"}),"South-West",IF(OR(F163={"Kaduna","Kano","Jigawa","Kastina","Kebbi","Sokoto","Zamfara"}),"North-West",IF(OR(F163={"Kogi","Niger","Benue","Kwara","Nasarawa","Plateau","FCT"}),"North-Central",IF(OR(F163={"Adamawa","Bauchi","Borno","Gombe","Taraba","Yobe"}),"North-East",IF(OR(F163={"Akwa-Ibom","Bayelsa","Cross River","Delta","Edo","Rivers"}),"South-South",IF(OR(F163={"Abia","Anambra","Ebonyi","Enugu","Imo"}),"South-East",IF(OR(F163={"Others"}),"Others",IF(OR(F163={"International"}),"International"))))))))</f>
        <v>South-West</v>
      </c>
      <c r="H163" s="1" t="s">
        <v>15</v>
      </c>
      <c r="I163" s="3">
        <v>45054</v>
      </c>
      <c r="J163" s="4">
        <v>0.33958333333333335</v>
      </c>
      <c r="K163">
        <f t="shared" si="4"/>
        <v>2023</v>
      </c>
      <c r="L163" t="str">
        <f t="shared" si="5"/>
        <v>May</v>
      </c>
    </row>
    <row r="164" spans="1:12">
      <c r="A164">
        <v>165</v>
      </c>
      <c r="B164" t="s">
        <v>1</v>
      </c>
      <c r="C164" t="str">
        <f>Interest!AX164</f>
        <v>Single choice</v>
      </c>
      <c r="D164" t="s">
        <v>2</v>
      </c>
      <c r="E164" t="s">
        <v>3</v>
      </c>
      <c r="F164" t="s">
        <v>13</v>
      </c>
      <c r="G164" t="str">
        <f>IF(OR(F164={"Lagos","Ogun","Oyo","Ekiti","Ondo","Osun"}),"South-West",IF(OR(F164={"Kaduna","Kano","Jigawa","Kastina","Kebbi","Sokoto","Zamfara"}),"North-West",IF(OR(F164={"Kogi","Niger","Benue","Kwara","Nasarawa","Plateau","FCT"}),"North-Central",IF(OR(F164={"Adamawa","Bauchi","Borno","Gombe","Taraba","Yobe"}),"North-East",IF(OR(F164={"Akwa-Ibom","Bayelsa","Cross River","Delta","Edo","Rivers"}),"South-South",IF(OR(F164={"Abia","Anambra","Ebonyi","Enugu","Imo"}),"South-East",IF(OR(F164={"Others"}),"Others",IF(OR(F164={"International"}),"International"))))))))</f>
        <v>South-West</v>
      </c>
      <c r="H164" s="1" t="s">
        <v>15</v>
      </c>
      <c r="I164" s="3">
        <v>45054</v>
      </c>
      <c r="J164" s="4">
        <v>0.34652777777777777</v>
      </c>
      <c r="K164">
        <f t="shared" si="4"/>
        <v>2023</v>
      </c>
      <c r="L164" t="str">
        <f t="shared" si="5"/>
        <v>May</v>
      </c>
    </row>
    <row r="165" spans="1:12">
      <c r="A165">
        <v>166</v>
      </c>
      <c r="B165" t="s">
        <v>12</v>
      </c>
      <c r="C165" t="str">
        <f>Interest!AX165</f>
        <v>Single choice</v>
      </c>
      <c r="D165" t="s">
        <v>2</v>
      </c>
      <c r="E165" t="s">
        <v>3</v>
      </c>
      <c r="F165" t="s">
        <v>72</v>
      </c>
      <c r="G165" t="str">
        <f>IF(OR(F165={"Lagos","Ogun","Oyo","Ekiti","Ondo","Osun"}),"South-West",IF(OR(F165={"Kaduna","Kano","Jigawa","Kastina","Kebbi","Sokoto","Zamfara"}),"North-West",IF(OR(F165={"Kogi","Niger","Benue","Kwara","Nasarawa","Plateau","FCT"}),"North-Central",IF(OR(F165={"Adamawa","Bauchi","Borno","Gombe","Taraba","Yobe"}),"North-East",IF(OR(F165={"Akwa-Ibom","Bayelsa","Cross River","Delta","Edo","Rivers"}),"South-South",IF(OR(F165={"Abia","Anambra","Ebonyi","Enugu","Imo"}),"South-East",IF(OR(F165={"Others"}),"Others",IF(OR(F165={"International"}),"International"))))))))</f>
        <v>North-Central</v>
      </c>
      <c r="H165" s="1" t="s">
        <v>15</v>
      </c>
      <c r="I165" s="3">
        <v>45054</v>
      </c>
      <c r="J165" s="4">
        <v>0.35208333333333336</v>
      </c>
      <c r="K165">
        <f t="shared" si="4"/>
        <v>2023</v>
      </c>
      <c r="L165" t="str">
        <f t="shared" si="5"/>
        <v>May</v>
      </c>
    </row>
    <row r="166" spans="1:12">
      <c r="A166">
        <v>167</v>
      </c>
      <c r="B166" t="s">
        <v>27</v>
      </c>
      <c r="C166" t="str">
        <f>Interest!AX166</f>
        <v>Single choice</v>
      </c>
      <c r="D166" t="s">
        <v>2</v>
      </c>
      <c r="E166" t="s">
        <v>3</v>
      </c>
      <c r="F166" t="s">
        <v>20</v>
      </c>
      <c r="G166" t="str">
        <f>IF(OR(F166={"Lagos","Ogun","Oyo","Ekiti","Ondo","Osun"}),"South-West",IF(OR(F166={"Kaduna","Kano","Jigawa","Kastina","Kebbi","Sokoto","Zamfara"}),"North-West",IF(OR(F166={"Kogi","Niger","Benue","Kwara","Nasarawa","Plateau","FCT"}),"North-Central",IF(OR(F166={"Adamawa","Bauchi","Borno","Gombe","Taraba","Yobe"}),"North-East",IF(OR(F166={"Akwa-Ibom","Bayelsa","Cross River","Delta","Edo","Rivers"}),"South-South",IF(OR(F166={"Abia","Anambra","Ebonyi","Enugu","Imo"}),"South-East",IF(OR(F166={"Others"}),"Others",IF(OR(F166={"International"}),"International"))))))))</f>
        <v>South-West</v>
      </c>
      <c r="H166" s="1" t="s">
        <v>15</v>
      </c>
      <c r="I166" s="3">
        <v>45054</v>
      </c>
      <c r="J166" s="4">
        <v>0.3659722222222222</v>
      </c>
      <c r="K166">
        <f t="shared" si="4"/>
        <v>2023</v>
      </c>
      <c r="L166" t="str">
        <f t="shared" si="5"/>
        <v>May</v>
      </c>
    </row>
    <row r="167" spans="1:12">
      <c r="A167">
        <v>168</v>
      </c>
      <c r="B167" t="s">
        <v>51</v>
      </c>
      <c r="C167" t="str">
        <f>Interest!AX167</f>
        <v>Single choice</v>
      </c>
      <c r="D167" t="s">
        <v>2</v>
      </c>
      <c r="E167" t="s">
        <v>3</v>
      </c>
      <c r="F167" t="s">
        <v>20</v>
      </c>
      <c r="G167" t="str">
        <f>IF(OR(F167={"Lagos","Ogun","Oyo","Ekiti","Ondo","Osun"}),"South-West",IF(OR(F167={"Kaduna","Kano","Jigawa","Kastina","Kebbi","Sokoto","Zamfara"}),"North-West",IF(OR(F167={"Kogi","Niger","Benue","Kwara","Nasarawa","Plateau","FCT"}),"North-Central",IF(OR(F167={"Adamawa","Bauchi","Borno","Gombe","Taraba","Yobe"}),"North-East",IF(OR(F167={"Akwa-Ibom","Bayelsa","Cross River","Delta","Edo","Rivers"}),"South-South",IF(OR(F167={"Abia","Anambra","Ebonyi","Enugu","Imo"}),"South-East",IF(OR(F167={"Others"}),"Others",IF(OR(F167={"International"}),"International"))))))))</f>
        <v>South-West</v>
      </c>
      <c r="H167" s="1" t="s">
        <v>15</v>
      </c>
      <c r="I167" s="3">
        <v>45054</v>
      </c>
      <c r="J167" s="4">
        <v>0.6875</v>
      </c>
      <c r="K167">
        <f t="shared" si="4"/>
        <v>2023</v>
      </c>
      <c r="L167" t="str">
        <f t="shared" si="5"/>
        <v>May</v>
      </c>
    </row>
    <row r="168" spans="1:12">
      <c r="A168">
        <v>169</v>
      </c>
      <c r="B168" t="s">
        <v>51</v>
      </c>
      <c r="C168" t="str">
        <f>Interest!AX168</f>
        <v>Single choice</v>
      </c>
      <c r="D168" t="s">
        <v>2</v>
      </c>
      <c r="E168" t="s">
        <v>3</v>
      </c>
      <c r="F168" t="s">
        <v>4</v>
      </c>
      <c r="G168" t="str">
        <f>IF(OR(F168={"Lagos","Ogun","Oyo","Ekiti","Ondo","Osun"}),"South-West",IF(OR(F168={"Kaduna","Kano","Jigawa","Kastina","Kebbi","Sokoto","Zamfara"}),"North-West",IF(OR(F168={"Kogi","Niger","Benue","Kwara","Nasarawa","Plateau","FCT"}),"North-Central",IF(OR(F168={"Adamawa","Bauchi","Borno","Gombe","Taraba","Yobe"}),"North-East",IF(OR(F168={"Akwa-Ibom","Bayelsa","Cross River","Delta","Edo","Rivers"}),"South-South",IF(OR(F168={"Abia","Anambra","Ebonyi","Enugu","Imo"}),"South-East",IF(OR(F168={"Others"}),"Others",IF(OR(F168={"International"}),"International"))))))))</f>
        <v>South-West</v>
      </c>
      <c r="H168" s="1" t="s">
        <v>15</v>
      </c>
      <c r="I168" s="3">
        <v>45054</v>
      </c>
      <c r="J168" s="4">
        <v>0.69027777777777777</v>
      </c>
      <c r="K168">
        <f t="shared" si="4"/>
        <v>2023</v>
      </c>
      <c r="L168" t="str">
        <f t="shared" si="5"/>
        <v>May</v>
      </c>
    </row>
    <row r="169" spans="1:12">
      <c r="A169">
        <v>170</v>
      </c>
      <c r="B169" t="s">
        <v>51</v>
      </c>
      <c r="C169" t="str">
        <f>Interest!AX169</f>
        <v>Single choice</v>
      </c>
      <c r="D169" t="s">
        <v>2</v>
      </c>
      <c r="E169" t="s">
        <v>3</v>
      </c>
      <c r="F169" t="s">
        <v>4</v>
      </c>
      <c r="G169" t="str">
        <f>IF(OR(F169={"Lagos","Ogun","Oyo","Ekiti","Ondo","Osun"}),"South-West",IF(OR(F169={"Kaduna","Kano","Jigawa","Kastina","Kebbi","Sokoto","Zamfara"}),"North-West",IF(OR(F169={"Kogi","Niger","Benue","Kwara","Nasarawa","Plateau","FCT"}),"North-Central",IF(OR(F169={"Adamawa","Bauchi","Borno","Gombe","Taraba","Yobe"}),"North-East",IF(OR(F169={"Akwa-Ibom","Bayelsa","Cross River","Delta","Edo","Rivers"}),"South-South",IF(OR(F169={"Abia","Anambra","Ebonyi","Enugu","Imo"}),"South-East",IF(OR(F169={"Others"}),"Others",IF(OR(F169={"International"}),"International"))))))))</f>
        <v>South-West</v>
      </c>
      <c r="H169" s="1" t="s">
        <v>15</v>
      </c>
      <c r="I169" s="3">
        <v>45054</v>
      </c>
      <c r="J169" s="4">
        <v>0.69027777777777777</v>
      </c>
      <c r="K169">
        <f t="shared" si="4"/>
        <v>2023</v>
      </c>
      <c r="L169" t="str">
        <f t="shared" si="5"/>
        <v>May</v>
      </c>
    </row>
    <row r="170" spans="1:12">
      <c r="A170">
        <v>171</v>
      </c>
      <c r="B170" t="s">
        <v>25</v>
      </c>
      <c r="C170" t="str">
        <f>Interest!AX170</f>
        <v>Single choice</v>
      </c>
      <c r="D170" t="s">
        <v>5</v>
      </c>
      <c r="E170" t="s">
        <v>3</v>
      </c>
      <c r="F170" t="s">
        <v>4</v>
      </c>
      <c r="G170" t="str">
        <f>IF(OR(F170={"Lagos","Ogun","Oyo","Ekiti","Ondo","Osun"}),"South-West",IF(OR(F170={"Kaduna","Kano","Jigawa","Kastina","Kebbi","Sokoto","Zamfara"}),"North-West",IF(OR(F170={"Kogi","Niger","Benue","Kwara","Nasarawa","Plateau","FCT"}),"North-Central",IF(OR(F170={"Adamawa","Bauchi","Borno","Gombe","Taraba","Yobe"}),"North-East",IF(OR(F170={"Akwa-Ibom","Bayelsa","Cross River","Delta","Edo","Rivers"}),"South-South",IF(OR(F170={"Abia","Anambra","Ebonyi","Enugu","Imo"}),"South-East",IF(OR(F170={"Others"}),"Others",IF(OR(F170={"International"}),"International"))))))))</f>
        <v>South-West</v>
      </c>
      <c r="H170" s="1" t="s">
        <v>15</v>
      </c>
      <c r="I170" s="3">
        <v>45054</v>
      </c>
      <c r="J170" s="4">
        <v>0.69444444444444442</v>
      </c>
      <c r="K170">
        <f t="shared" si="4"/>
        <v>2023</v>
      </c>
      <c r="L170" t="str">
        <f t="shared" si="5"/>
        <v>May</v>
      </c>
    </row>
    <row r="171" spans="1:12">
      <c r="A171">
        <v>172</v>
      </c>
      <c r="B171" t="s">
        <v>51</v>
      </c>
      <c r="C171" t="str">
        <f>Interest!AX171</f>
        <v>Single choice</v>
      </c>
      <c r="D171" t="s">
        <v>5</v>
      </c>
      <c r="E171" t="s">
        <v>3</v>
      </c>
      <c r="F171" t="s">
        <v>8</v>
      </c>
      <c r="G171" t="str">
        <f>IF(OR(F171={"Lagos","Ogun","Oyo","Ekiti","Ondo","Osun"}),"South-West",IF(OR(F171={"Kaduna","Kano","Jigawa","Kastina","Kebbi","Sokoto","Zamfara"}),"North-West",IF(OR(F171={"Kogi","Niger","Benue","Kwara","Nasarawa","Plateau","FCT"}),"North-Central",IF(OR(F171={"Adamawa","Bauchi","Borno","Gombe","Taraba","Yobe"}),"North-East",IF(OR(F171={"Akwa-Ibom","Bayelsa","Cross River","Delta","Edo","Rivers"}),"South-South",IF(OR(F171={"Abia","Anambra","Ebonyi","Enugu","Imo"}),"South-East",IF(OR(F171={"Others"}),"Others",IF(OR(F171={"International"}),"International"))))))))</f>
        <v>South-West</v>
      </c>
      <c r="H171" s="1" t="s">
        <v>15</v>
      </c>
      <c r="I171" s="3">
        <v>45054</v>
      </c>
      <c r="J171" s="4">
        <v>0.69513888888888886</v>
      </c>
      <c r="K171">
        <f t="shared" si="4"/>
        <v>2023</v>
      </c>
      <c r="L171" t="str">
        <f t="shared" si="5"/>
        <v>May</v>
      </c>
    </row>
    <row r="172" spans="1:12">
      <c r="A172">
        <v>173</v>
      </c>
      <c r="B172" t="s">
        <v>51</v>
      </c>
      <c r="C172" t="str">
        <f>Interest!AX172</f>
        <v>Single choice</v>
      </c>
      <c r="D172" t="s">
        <v>5</v>
      </c>
      <c r="E172" t="s">
        <v>3</v>
      </c>
      <c r="F172" t="s">
        <v>8</v>
      </c>
      <c r="G172" t="str">
        <f>IF(OR(F172={"Lagos","Ogun","Oyo","Ekiti","Ondo","Osun"}),"South-West",IF(OR(F172={"Kaduna","Kano","Jigawa","Kastina","Kebbi","Sokoto","Zamfara"}),"North-West",IF(OR(F172={"Kogi","Niger","Benue","Kwara","Nasarawa","Plateau","FCT"}),"North-Central",IF(OR(F172={"Adamawa","Bauchi","Borno","Gombe","Taraba","Yobe"}),"North-East",IF(OR(F172={"Akwa-Ibom","Bayelsa","Cross River","Delta","Edo","Rivers"}),"South-South",IF(OR(F172={"Abia","Anambra","Ebonyi","Enugu","Imo"}),"South-East",IF(OR(F172={"Others"}),"Others",IF(OR(F172={"International"}),"International"))))))))</f>
        <v>South-West</v>
      </c>
      <c r="H172" s="1" t="s">
        <v>15</v>
      </c>
      <c r="I172" s="3">
        <v>45054</v>
      </c>
      <c r="J172" s="4">
        <v>0.6958333333333333</v>
      </c>
      <c r="K172">
        <f t="shared" si="4"/>
        <v>2023</v>
      </c>
      <c r="L172" t="str">
        <f t="shared" si="5"/>
        <v>May</v>
      </c>
    </row>
    <row r="173" spans="1:12">
      <c r="A173">
        <v>174</v>
      </c>
      <c r="B173" t="s">
        <v>51</v>
      </c>
      <c r="C173" t="str">
        <f>Interest!AX173</f>
        <v>Single choice</v>
      </c>
      <c r="D173" t="s">
        <v>5</v>
      </c>
      <c r="E173" t="s">
        <v>3</v>
      </c>
      <c r="F173" t="s">
        <v>68</v>
      </c>
      <c r="G173" t="str">
        <f>IF(OR(F173={"Lagos","Ogun","Oyo","Ekiti","Ondo","Osun"}),"South-West",IF(OR(F173={"Kaduna","Kano","Jigawa","Kastina","Kebbi","Sokoto","Zamfara"}),"North-West",IF(OR(F173={"Kogi","Niger","Benue","Kwara","Nasarawa","Plateau","FCT"}),"North-Central",IF(OR(F173={"Adamawa","Bauchi","Borno","Gombe","Taraba","Yobe"}),"North-East",IF(OR(F173={"Akwa-Ibom","Bayelsa","Cross River","Delta","Edo","Rivers"}),"South-South",IF(OR(F173={"Abia","Anambra","Ebonyi","Enugu","Imo"}),"South-East",IF(OR(F173={"Others"}),"Others",IF(OR(F173={"International"}),"International"))))))))</f>
        <v>Others</v>
      </c>
      <c r="H173" s="1" t="s">
        <v>15</v>
      </c>
      <c r="I173" s="3">
        <v>45054</v>
      </c>
      <c r="J173" s="4">
        <v>0.69861111111111107</v>
      </c>
      <c r="K173">
        <f t="shared" si="4"/>
        <v>2023</v>
      </c>
      <c r="L173" t="str">
        <f t="shared" si="5"/>
        <v>May</v>
      </c>
    </row>
    <row r="174" spans="1:12">
      <c r="A174">
        <v>175</v>
      </c>
      <c r="B174" t="s">
        <v>27</v>
      </c>
      <c r="C174" t="str">
        <f>Interest!AX174</f>
        <v>Single choice</v>
      </c>
      <c r="D174" t="s">
        <v>2</v>
      </c>
      <c r="E174" t="s">
        <v>3</v>
      </c>
      <c r="F174" t="s">
        <v>4</v>
      </c>
      <c r="G174" t="str">
        <f>IF(OR(F174={"Lagos","Ogun","Oyo","Ekiti","Ondo","Osun"}),"South-West",IF(OR(F174={"Kaduna","Kano","Jigawa","Kastina","Kebbi","Sokoto","Zamfara"}),"North-West",IF(OR(F174={"Kogi","Niger","Benue","Kwara","Nasarawa","Plateau","FCT"}),"North-Central",IF(OR(F174={"Adamawa","Bauchi","Borno","Gombe","Taraba","Yobe"}),"North-East",IF(OR(F174={"Akwa-Ibom","Bayelsa","Cross River","Delta","Edo","Rivers"}),"South-South",IF(OR(F174={"Abia","Anambra","Ebonyi","Enugu","Imo"}),"South-East",IF(OR(F174={"Others"}),"Others",IF(OR(F174={"International"}),"International"))))))))</f>
        <v>South-West</v>
      </c>
      <c r="H174" s="1" t="s">
        <v>15</v>
      </c>
      <c r="I174" s="3">
        <v>45054</v>
      </c>
      <c r="J174" s="4">
        <v>0.7006944444444444</v>
      </c>
      <c r="K174">
        <f t="shared" si="4"/>
        <v>2023</v>
      </c>
      <c r="L174" t="str">
        <f t="shared" si="5"/>
        <v>May</v>
      </c>
    </row>
    <row r="175" spans="1:12">
      <c r="A175">
        <v>176</v>
      </c>
      <c r="B175" t="s">
        <v>68</v>
      </c>
      <c r="C175" t="str">
        <f>Interest!AX175</f>
        <v>Single choice</v>
      </c>
      <c r="D175" t="s">
        <v>2</v>
      </c>
      <c r="E175" t="s">
        <v>3</v>
      </c>
      <c r="F175" t="s">
        <v>82</v>
      </c>
      <c r="G175" t="str">
        <f>IF(OR(F175={"Lagos","Ogun","Oyo","Ekiti","Ondo","Osun"}),"South-West",IF(OR(F175={"Kaduna","Kano","Jigawa","Kastina","Kebbi","Sokoto","Zamfara"}),"North-West",IF(OR(F175={"Kogi","Niger","Benue","Kwara","Nasarawa","Plateau","FCT"}),"North-Central",IF(OR(F175={"Adamawa","Bauchi","Borno","Gombe","Taraba","Yobe"}),"North-East",IF(OR(F175={"Akwa-Ibom","Bayelsa","Cross River","Delta","Edo","Rivers"}),"South-South",IF(OR(F175={"Abia","Anambra","Ebonyi","Enugu","Imo"}),"South-East",IF(OR(F175={"Others"}),"Others",IF(OR(F175={"International"}),"International"))))))))</f>
        <v>International</v>
      </c>
      <c r="H175" s="1" t="s">
        <v>82</v>
      </c>
      <c r="I175" s="3">
        <v>45054</v>
      </c>
      <c r="J175" s="4">
        <v>0.70347222222222228</v>
      </c>
      <c r="K175">
        <f t="shared" si="4"/>
        <v>2023</v>
      </c>
      <c r="L175" t="str">
        <f t="shared" si="5"/>
        <v>May</v>
      </c>
    </row>
    <row r="176" spans="1:12">
      <c r="A176">
        <v>177</v>
      </c>
      <c r="B176" t="s">
        <v>68</v>
      </c>
      <c r="C176" t="str">
        <f>Interest!AX176</f>
        <v>Single choice</v>
      </c>
      <c r="D176" t="s">
        <v>2</v>
      </c>
      <c r="E176" t="s">
        <v>3</v>
      </c>
      <c r="F176" t="s">
        <v>82</v>
      </c>
      <c r="G176" t="str">
        <f>IF(OR(F176={"Lagos","Ogun","Oyo","Ekiti","Ondo","Osun"}),"South-West",IF(OR(F176={"Kaduna","Kano","Jigawa","Kastina","Kebbi","Sokoto","Zamfara"}),"North-West",IF(OR(F176={"Kogi","Niger","Benue","Kwara","Nasarawa","Plateau","FCT"}),"North-Central",IF(OR(F176={"Adamawa","Bauchi","Borno","Gombe","Taraba","Yobe"}),"North-East",IF(OR(F176={"Akwa-Ibom","Bayelsa","Cross River","Delta","Edo","Rivers"}),"South-South",IF(OR(F176={"Abia","Anambra","Ebonyi","Enugu","Imo"}),"South-East",IF(OR(F176={"Others"}),"Others",IF(OR(F176={"International"}),"International"))))))))</f>
        <v>International</v>
      </c>
      <c r="H176" s="1" t="s">
        <v>82</v>
      </c>
      <c r="I176" s="3">
        <v>45054</v>
      </c>
      <c r="J176" s="4">
        <v>0.70347222222222228</v>
      </c>
      <c r="K176">
        <f t="shared" si="4"/>
        <v>2023</v>
      </c>
      <c r="L176" t="str">
        <f t="shared" si="5"/>
        <v>May</v>
      </c>
    </row>
    <row r="177" spans="1:12">
      <c r="A177">
        <v>178</v>
      </c>
      <c r="B177" t="s">
        <v>130</v>
      </c>
      <c r="C177" t="str">
        <f>Interest!AX177</f>
        <v>Multiple choices</v>
      </c>
      <c r="D177" t="s">
        <v>5</v>
      </c>
      <c r="E177" t="s">
        <v>3</v>
      </c>
      <c r="F177" t="s">
        <v>4</v>
      </c>
      <c r="G177" t="str">
        <f>IF(OR(F177={"Lagos","Ogun","Oyo","Ekiti","Ondo","Osun"}),"South-West",IF(OR(F177={"Kaduna","Kano","Jigawa","Kastina","Kebbi","Sokoto","Zamfara"}),"North-West",IF(OR(F177={"Kogi","Niger","Benue","Kwara","Nasarawa","Plateau","FCT"}),"North-Central",IF(OR(F177={"Adamawa","Bauchi","Borno","Gombe","Taraba","Yobe"}),"North-East",IF(OR(F177={"Akwa-Ibom","Bayelsa","Cross River","Delta","Edo","Rivers"}),"South-South",IF(OR(F177={"Abia","Anambra","Ebonyi","Enugu","Imo"}),"South-East",IF(OR(F177={"Others"}),"Others",IF(OR(F177={"International"}),"International"))))))))</f>
        <v>South-West</v>
      </c>
      <c r="H177" s="1" t="s">
        <v>15</v>
      </c>
      <c r="I177" s="3">
        <v>45054</v>
      </c>
      <c r="J177" s="4">
        <v>0.7055555555555556</v>
      </c>
      <c r="K177">
        <f t="shared" si="4"/>
        <v>2023</v>
      </c>
      <c r="L177" t="str">
        <f t="shared" si="5"/>
        <v>May</v>
      </c>
    </row>
    <row r="178" spans="1:12">
      <c r="A178">
        <v>179</v>
      </c>
      <c r="B178" t="s">
        <v>131</v>
      </c>
      <c r="C178" t="str">
        <f>Interest!AX178</f>
        <v>Multiple choices</v>
      </c>
      <c r="D178" t="s">
        <v>5</v>
      </c>
      <c r="E178" t="s">
        <v>6</v>
      </c>
      <c r="F178" t="s">
        <v>21</v>
      </c>
      <c r="G178" t="str">
        <f>IF(OR(F178={"Lagos","Ogun","Oyo","Ekiti","Ondo","Osun"}),"South-West",IF(OR(F178={"Kaduna","Kano","Jigawa","Kastina","Kebbi","Sokoto","Zamfara"}),"North-West",IF(OR(F178={"Kogi","Niger","Benue","Kwara","Nasarawa","Plateau","FCT"}),"North-Central",IF(OR(F178={"Adamawa","Bauchi","Borno","Gombe","Taraba","Yobe"}),"North-East",IF(OR(F178={"Akwa-Ibom","Bayelsa","Cross River","Delta","Edo","Rivers"}),"South-South",IF(OR(F178={"Abia","Anambra","Ebonyi","Enugu","Imo"}),"South-East",IF(OR(F178={"Others"}),"Others",IF(OR(F178={"International"}),"International"))))))))</f>
        <v>South-East</v>
      </c>
      <c r="H178" s="1" t="s">
        <v>15</v>
      </c>
      <c r="I178" s="3">
        <v>45054</v>
      </c>
      <c r="J178" s="4">
        <v>0.70694444444444449</v>
      </c>
      <c r="K178">
        <f t="shared" si="4"/>
        <v>2023</v>
      </c>
      <c r="L178" t="str">
        <f t="shared" si="5"/>
        <v>May</v>
      </c>
    </row>
    <row r="179" spans="1:12">
      <c r="A179">
        <v>180</v>
      </c>
      <c r="B179" t="s">
        <v>22</v>
      </c>
      <c r="C179" t="str">
        <f>Interest!AX179</f>
        <v>Single choice</v>
      </c>
      <c r="D179" t="s">
        <v>5</v>
      </c>
      <c r="E179" t="s">
        <v>3</v>
      </c>
      <c r="F179" t="s">
        <v>4</v>
      </c>
      <c r="G179" t="str">
        <f>IF(OR(F179={"Lagos","Ogun","Oyo","Ekiti","Ondo","Osun"}),"South-West",IF(OR(F179={"Kaduna","Kano","Jigawa","Kastina","Kebbi","Sokoto","Zamfara"}),"North-West",IF(OR(F179={"Kogi","Niger","Benue","Kwara","Nasarawa","Plateau","FCT"}),"North-Central",IF(OR(F179={"Adamawa","Bauchi","Borno","Gombe","Taraba","Yobe"}),"North-East",IF(OR(F179={"Akwa-Ibom","Bayelsa","Cross River","Delta","Edo","Rivers"}),"South-South",IF(OR(F179={"Abia","Anambra","Ebonyi","Enugu","Imo"}),"South-East",IF(OR(F179={"Others"}),"Others",IF(OR(F179={"International"}),"International"))))))))</f>
        <v>South-West</v>
      </c>
      <c r="H179" s="1" t="s">
        <v>15</v>
      </c>
      <c r="I179" s="3">
        <v>45054</v>
      </c>
      <c r="J179" s="4">
        <v>0.70833333333333337</v>
      </c>
      <c r="K179">
        <f t="shared" si="4"/>
        <v>2023</v>
      </c>
      <c r="L179" t="str">
        <f t="shared" si="5"/>
        <v>May</v>
      </c>
    </row>
    <row r="180" spans="1:12">
      <c r="A180">
        <v>181</v>
      </c>
      <c r="B180" t="s">
        <v>68</v>
      </c>
      <c r="C180" t="str">
        <f>Interest!AX180</f>
        <v>Single choice</v>
      </c>
      <c r="D180" t="s">
        <v>2</v>
      </c>
      <c r="E180" t="s">
        <v>6</v>
      </c>
      <c r="F180" t="s">
        <v>82</v>
      </c>
      <c r="G180" t="str">
        <f>IF(OR(F180={"Lagos","Ogun","Oyo","Ekiti","Ondo","Osun"}),"South-West",IF(OR(F180={"Kaduna","Kano","Jigawa","Kastina","Kebbi","Sokoto","Zamfara"}),"North-West",IF(OR(F180={"Kogi","Niger","Benue","Kwara","Nasarawa","Plateau","FCT"}),"North-Central",IF(OR(F180={"Adamawa","Bauchi","Borno","Gombe","Taraba","Yobe"}),"North-East",IF(OR(F180={"Akwa-Ibom","Bayelsa","Cross River","Delta","Edo","Rivers"}),"South-South",IF(OR(F180={"Abia","Anambra","Ebonyi","Enugu","Imo"}),"South-East",IF(OR(F180={"Others"}),"Others",IF(OR(F180={"International"}),"International"))))))))</f>
        <v>International</v>
      </c>
      <c r="H180" s="1" t="s">
        <v>82</v>
      </c>
      <c r="I180" s="3">
        <v>45054</v>
      </c>
      <c r="J180" s="4">
        <v>0.71180555555555558</v>
      </c>
      <c r="K180">
        <f t="shared" si="4"/>
        <v>2023</v>
      </c>
      <c r="L180" t="str">
        <f t="shared" si="5"/>
        <v>May</v>
      </c>
    </row>
    <row r="181" spans="1:12">
      <c r="A181">
        <v>182</v>
      </c>
      <c r="B181" t="s">
        <v>25</v>
      </c>
      <c r="C181" t="str">
        <f>Interest!AX181</f>
        <v>Single choice</v>
      </c>
      <c r="D181" t="s">
        <v>5</v>
      </c>
      <c r="E181" t="s">
        <v>3</v>
      </c>
      <c r="F181" t="s">
        <v>68</v>
      </c>
      <c r="G181" t="str">
        <f>IF(OR(F181={"Lagos","Ogun","Oyo","Ekiti","Ondo","Osun"}),"South-West",IF(OR(F181={"Kaduna","Kano","Jigawa","Kastina","Kebbi","Sokoto","Zamfara"}),"North-West",IF(OR(F181={"Kogi","Niger","Benue","Kwara","Nasarawa","Plateau","FCT"}),"North-Central",IF(OR(F181={"Adamawa","Bauchi","Borno","Gombe","Taraba","Yobe"}),"North-East",IF(OR(F181={"Akwa-Ibom","Bayelsa","Cross River","Delta","Edo","Rivers"}),"South-South",IF(OR(F181={"Abia","Anambra","Ebonyi","Enugu","Imo"}),"South-East",IF(OR(F181={"Others"}),"Others",IF(OR(F181={"International"}),"International"))))))))</f>
        <v>Others</v>
      </c>
      <c r="H181" s="1" t="s">
        <v>15</v>
      </c>
      <c r="I181" s="3">
        <v>45054</v>
      </c>
      <c r="J181" s="4">
        <v>0.71944444444444444</v>
      </c>
      <c r="K181">
        <f t="shared" si="4"/>
        <v>2023</v>
      </c>
      <c r="L181" t="str">
        <f t="shared" si="5"/>
        <v>May</v>
      </c>
    </row>
    <row r="182" spans="1:12">
      <c r="A182">
        <v>183</v>
      </c>
      <c r="B182" t="s">
        <v>1</v>
      </c>
      <c r="C182" t="str">
        <f>Interest!AX182</f>
        <v>Single choice</v>
      </c>
      <c r="D182" t="s">
        <v>2</v>
      </c>
      <c r="E182" t="s">
        <v>3</v>
      </c>
      <c r="F182" t="s">
        <v>8</v>
      </c>
      <c r="G182" t="str">
        <f>IF(OR(F182={"Lagos","Ogun","Oyo","Ekiti","Ondo","Osun"}),"South-West",IF(OR(F182={"Kaduna","Kano","Jigawa","Kastina","Kebbi","Sokoto","Zamfara"}),"North-West",IF(OR(F182={"Kogi","Niger","Benue","Kwara","Nasarawa","Plateau","FCT"}),"North-Central",IF(OR(F182={"Adamawa","Bauchi","Borno","Gombe","Taraba","Yobe"}),"North-East",IF(OR(F182={"Akwa-Ibom","Bayelsa","Cross River","Delta","Edo","Rivers"}),"South-South",IF(OR(F182={"Abia","Anambra","Ebonyi","Enugu","Imo"}),"South-East",IF(OR(F182={"Others"}),"Others",IF(OR(F182={"International"}),"International"))))))))</f>
        <v>South-West</v>
      </c>
      <c r="H182" s="1" t="s">
        <v>15</v>
      </c>
      <c r="I182" s="3">
        <v>45054</v>
      </c>
      <c r="J182" s="4">
        <v>0.74236111111111114</v>
      </c>
      <c r="K182">
        <f t="shared" si="4"/>
        <v>2023</v>
      </c>
      <c r="L182" t="str">
        <f t="shared" si="5"/>
        <v>May</v>
      </c>
    </row>
    <row r="183" spans="1:12">
      <c r="A183">
        <v>184</v>
      </c>
      <c r="B183" t="s">
        <v>27</v>
      </c>
      <c r="C183" t="str">
        <f>Interest!AX183</f>
        <v>Single choice</v>
      </c>
      <c r="D183" t="s">
        <v>2</v>
      </c>
      <c r="E183" t="s">
        <v>68</v>
      </c>
      <c r="F183" t="s">
        <v>4</v>
      </c>
      <c r="G183" t="str">
        <f>IF(OR(F183={"Lagos","Ogun","Oyo","Ekiti","Ondo","Osun"}),"South-West",IF(OR(F183={"Kaduna","Kano","Jigawa","Kastina","Kebbi","Sokoto","Zamfara"}),"North-West",IF(OR(F183={"Kogi","Niger","Benue","Kwara","Nasarawa","Plateau","FCT"}),"North-Central",IF(OR(F183={"Adamawa","Bauchi","Borno","Gombe","Taraba","Yobe"}),"North-East",IF(OR(F183={"Akwa-Ibom","Bayelsa","Cross River","Delta","Edo","Rivers"}),"South-South",IF(OR(F183={"Abia","Anambra","Ebonyi","Enugu","Imo"}),"South-East",IF(OR(F183={"Others"}),"Others",IF(OR(F183={"International"}),"International"))))))))</f>
        <v>South-West</v>
      </c>
      <c r="H183" s="1" t="s">
        <v>15</v>
      </c>
      <c r="I183" s="3">
        <v>45054</v>
      </c>
      <c r="J183" s="4">
        <v>0.74375000000000002</v>
      </c>
      <c r="K183">
        <f t="shared" si="4"/>
        <v>2023</v>
      </c>
      <c r="L183" t="str">
        <f t="shared" si="5"/>
        <v>May</v>
      </c>
    </row>
    <row r="184" spans="1:12">
      <c r="A184">
        <v>185</v>
      </c>
      <c r="B184" t="s">
        <v>51</v>
      </c>
      <c r="C184" t="str">
        <f>Interest!AX184</f>
        <v>Single choice</v>
      </c>
      <c r="D184" t="s">
        <v>2</v>
      </c>
      <c r="E184" t="s">
        <v>3</v>
      </c>
      <c r="F184" t="s">
        <v>8</v>
      </c>
      <c r="G184" t="str">
        <f>IF(OR(F184={"Lagos","Ogun","Oyo","Ekiti","Ondo","Osun"}),"South-West",IF(OR(F184={"Kaduna","Kano","Jigawa","Kastina","Kebbi","Sokoto","Zamfara"}),"North-West",IF(OR(F184={"Kogi","Niger","Benue","Kwara","Nasarawa","Plateau","FCT"}),"North-Central",IF(OR(F184={"Adamawa","Bauchi","Borno","Gombe","Taraba","Yobe"}),"North-East",IF(OR(F184={"Akwa-Ibom","Bayelsa","Cross River","Delta","Edo","Rivers"}),"South-South",IF(OR(F184={"Abia","Anambra","Ebonyi","Enugu","Imo"}),"South-East",IF(OR(F184={"Others"}),"Others",IF(OR(F184={"International"}),"International"))))))))</f>
        <v>South-West</v>
      </c>
      <c r="H184" s="1" t="s">
        <v>15</v>
      </c>
      <c r="I184" s="3">
        <v>45054</v>
      </c>
      <c r="J184" s="4">
        <v>0.74513888888888891</v>
      </c>
      <c r="K184">
        <f t="shared" si="4"/>
        <v>2023</v>
      </c>
      <c r="L184" t="str">
        <f t="shared" si="5"/>
        <v>May</v>
      </c>
    </row>
    <row r="185" spans="1:12">
      <c r="A185">
        <v>186</v>
      </c>
      <c r="B185" t="s">
        <v>51</v>
      </c>
      <c r="C185" t="str">
        <f>Interest!AX185</f>
        <v>Single choice</v>
      </c>
      <c r="D185" t="s">
        <v>2</v>
      </c>
      <c r="E185" t="s">
        <v>3</v>
      </c>
      <c r="F185" t="s">
        <v>8</v>
      </c>
      <c r="G185" t="str">
        <f>IF(OR(F185={"Lagos","Ogun","Oyo","Ekiti","Ondo","Osun"}),"South-West",IF(OR(F185={"Kaduna","Kano","Jigawa","Kastina","Kebbi","Sokoto","Zamfara"}),"North-West",IF(OR(F185={"Kogi","Niger","Benue","Kwara","Nasarawa","Plateau","FCT"}),"North-Central",IF(OR(F185={"Adamawa","Bauchi","Borno","Gombe","Taraba","Yobe"}),"North-East",IF(OR(F185={"Akwa-Ibom","Bayelsa","Cross River","Delta","Edo","Rivers"}),"South-South",IF(OR(F185={"Abia","Anambra","Ebonyi","Enugu","Imo"}),"South-East",IF(OR(F185={"Others"}),"Others",IF(OR(F185={"International"}),"International"))))))))</f>
        <v>South-West</v>
      </c>
      <c r="H185" s="1" t="s">
        <v>15</v>
      </c>
      <c r="I185" s="3">
        <v>45054</v>
      </c>
      <c r="J185" s="4">
        <v>0.74513888888888891</v>
      </c>
      <c r="K185">
        <f t="shared" si="4"/>
        <v>2023</v>
      </c>
      <c r="L185" t="str">
        <f t="shared" si="5"/>
        <v>May</v>
      </c>
    </row>
    <row r="186" spans="1:12">
      <c r="A186">
        <v>187</v>
      </c>
      <c r="B186" t="s">
        <v>51</v>
      </c>
      <c r="C186" t="str">
        <f>Interest!AX186</f>
        <v>Single choice</v>
      </c>
      <c r="D186" t="s">
        <v>5</v>
      </c>
      <c r="E186" t="s">
        <v>3</v>
      </c>
      <c r="F186" t="s">
        <v>4</v>
      </c>
      <c r="G186" t="str">
        <f>IF(OR(F186={"Lagos","Ogun","Oyo","Ekiti","Ondo","Osun"}),"South-West",IF(OR(F186={"Kaduna","Kano","Jigawa","Kastina","Kebbi","Sokoto","Zamfara"}),"North-West",IF(OR(F186={"Kogi","Niger","Benue","Kwara","Nasarawa","Plateau","FCT"}),"North-Central",IF(OR(F186={"Adamawa","Bauchi","Borno","Gombe","Taraba","Yobe"}),"North-East",IF(OR(F186={"Akwa-Ibom","Bayelsa","Cross River","Delta","Edo","Rivers"}),"South-South",IF(OR(F186={"Abia","Anambra","Ebonyi","Enugu","Imo"}),"South-East",IF(OR(F186={"Others"}),"Others",IF(OR(F186={"International"}),"International"))))))))</f>
        <v>South-West</v>
      </c>
      <c r="H186" s="1" t="s">
        <v>15</v>
      </c>
      <c r="I186" s="3">
        <v>45054</v>
      </c>
      <c r="J186" s="4">
        <v>0.74930555555555556</v>
      </c>
      <c r="K186">
        <f t="shared" si="4"/>
        <v>2023</v>
      </c>
      <c r="L186" t="str">
        <f t="shared" si="5"/>
        <v>May</v>
      </c>
    </row>
    <row r="187" spans="1:12">
      <c r="A187">
        <v>188</v>
      </c>
      <c r="B187" t="s">
        <v>18</v>
      </c>
      <c r="C187" t="str">
        <f>Interest!AX187</f>
        <v>Single choice</v>
      </c>
      <c r="D187" t="s">
        <v>2</v>
      </c>
      <c r="E187" t="s">
        <v>3</v>
      </c>
      <c r="F187" t="s">
        <v>4</v>
      </c>
      <c r="G187" t="str">
        <f>IF(OR(F187={"Lagos","Ogun","Oyo","Ekiti","Ondo","Osun"}),"South-West",IF(OR(F187={"Kaduna","Kano","Jigawa","Kastina","Kebbi","Sokoto","Zamfara"}),"North-West",IF(OR(F187={"Kogi","Niger","Benue","Kwara","Nasarawa","Plateau","FCT"}),"North-Central",IF(OR(F187={"Adamawa","Bauchi","Borno","Gombe","Taraba","Yobe"}),"North-East",IF(OR(F187={"Akwa-Ibom","Bayelsa","Cross River","Delta","Edo","Rivers"}),"South-South",IF(OR(F187={"Abia","Anambra","Ebonyi","Enugu","Imo"}),"South-East",IF(OR(F187={"Others"}),"Others",IF(OR(F187={"International"}),"International"))))))))</f>
        <v>South-West</v>
      </c>
      <c r="H187" s="1" t="s">
        <v>15</v>
      </c>
      <c r="I187" s="3">
        <v>45054</v>
      </c>
      <c r="J187" s="4">
        <v>0.75347222222222221</v>
      </c>
      <c r="K187">
        <f t="shared" si="4"/>
        <v>2023</v>
      </c>
      <c r="L187" t="str">
        <f t="shared" si="5"/>
        <v>May</v>
      </c>
    </row>
    <row r="188" spans="1:12">
      <c r="A188">
        <v>189</v>
      </c>
      <c r="B188" t="s">
        <v>27</v>
      </c>
      <c r="C188" t="str">
        <f>Interest!AX188</f>
        <v>Single choice</v>
      </c>
      <c r="D188" t="s">
        <v>2</v>
      </c>
      <c r="E188" t="s">
        <v>3</v>
      </c>
      <c r="F188" t="s">
        <v>58</v>
      </c>
      <c r="G188" t="str">
        <f>IF(OR(F188={"Lagos","Ogun","Oyo","Ekiti","Ondo","Osun"}),"South-West",IF(OR(F188={"Kaduna","Kano","Jigawa","Kastina","Kebbi","Sokoto","Zamfara"}),"North-West",IF(OR(F188={"Kogi","Niger","Benue","Kwara","Nasarawa","Plateau","FCT"}),"North-Central",IF(OR(F188={"Adamawa","Bauchi","Borno","Gombe","Taraba","Yobe"}),"North-East",IF(OR(F188={"Akwa-Ibom","Bayelsa","Cross River","Delta","Edo","Rivers"}),"South-South",IF(OR(F188={"Abia","Anambra","Ebonyi","Enugu","Imo"}),"South-East",IF(OR(F188={"Others"}),"Others",IF(OR(F188={"International"}),"International"))))))))</f>
        <v>North-West</v>
      </c>
      <c r="H188" s="1" t="s">
        <v>15</v>
      </c>
      <c r="I188" s="3">
        <v>45054</v>
      </c>
      <c r="J188" s="4">
        <v>0.76875000000000004</v>
      </c>
      <c r="K188">
        <f t="shared" si="4"/>
        <v>2023</v>
      </c>
      <c r="L188" t="str">
        <f t="shared" si="5"/>
        <v>May</v>
      </c>
    </row>
    <row r="189" spans="1:12">
      <c r="A189">
        <v>190</v>
      </c>
      <c r="B189" t="s">
        <v>27</v>
      </c>
      <c r="C189" t="str">
        <f>Interest!AX189</f>
        <v>Single choice</v>
      </c>
      <c r="D189" t="s">
        <v>2</v>
      </c>
      <c r="E189" t="s">
        <v>3</v>
      </c>
      <c r="F189" t="s">
        <v>58</v>
      </c>
      <c r="G189" t="str">
        <f>IF(OR(F189={"Lagos","Ogun","Oyo","Ekiti","Ondo","Osun"}),"South-West",IF(OR(F189={"Kaduna","Kano","Jigawa","Kastina","Kebbi","Sokoto","Zamfara"}),"North-West",IF(OR(F189={"Kogi","Niger","Benue","Kwara","Nasarawa","Plateau","FCT"}),"North-Central",IF(OR(F189={"Adamawa","Bauchi","Borno","Gombe","Taraba","Yobe"}),"North-East",IF(OR(F189={"Akwa-Ibom","Bayelsa","Cross River","Delta","Edo","Rivers"}),"South-South",IF(OR(F189={"Abia","Anambra","Ebonyi","Enugu","Imo"}),"South-East",IF(OR(F189={"Others"}),"Others",IF(OR(F189={"International"}),"International"))))))))</f>
        <v>North-West</v>
      </c>
      <c r="H189" s="1" t="s">
        <v>15</v>
      </c>
      <c r="I189" s="3">
        <v>45054</v>
      </c>
      <c r="J189" s="4">
        <v>0.76875000000000004</v>
      </c>
      <c r="K189">
        <f t="shared" si="4"/>
        <v>2023</v>
      </c>
      <c r="L189" t="str">
        <f t="shared" si="5"/>
        <v>May</v>
      </c>
    </row>
    <row r="190" spans="1:12">
      <c r="A190">
        <v>191</v>
      </c>
      <c r="B190" t="s">
        <v>22</v>
      </c>
      <c r="C190" t="str">
        <f>Interest!AX190</f>
        <v>Single choice</v>
      </c>
      <c r="D190" t="s">
        <v>5</v>
      </c>
      <c r="E190" t="s">
        <v>3</v>
      </c>
      <c r="F190" t="s">
        <v>75</v>
      </c>
      <c r="G190" t="str">
        <f>IF(OR(F190={"Lagos","Ogun","Oyo","Ekiti","Ondo","Osun"}),"South-West",IF(OR(F190={"Kaduna","Kano","Jigawa","Kastina","Kebbi","Sokoto","Zamfara"}),"North-West",IF(OR(F190={"Kogi","Niger","Benue","Kwara","Nasarawa","Plateau","FCT"}),"North-Central",IF(OR(F190={"Adamawa","Bauchi","Borno","Gombe","Taraba","Yobe"}),"North-East",IF(OR(F190={"Akwa-Ibom","Bayelsa","Cross River","Delta","Edo","Rivers"}),"South-South",IF(OR(F190={"Abia","Anambra","Ebonyi","Enugu","Imo"}),"South-East",IF(OR(F190={"Others"}),"Others",IF(OR(F190={"International"}),"International"))))))))</f>
        <v>North-Central</v>
      </c>
      <c r="H190" s="1" t="s">
        <v>15</v>
      </c>
      <c r="I190" s="3">
        <v>45054</v>
      </c>
      <c r="J190" s="4">
        <v>0.77569444444444446</v>
      </c>
      <c r="K190">
        <f t="shared" si="4"/>
        <v>2023</v>
      </c>
      <c r="L190" t="str">
        <f t="shared" si="5"/>
        <v>May</v>
      </c>
    </row>
    <row r="191" spans="1:12">
      <c r="A191">
        <v>192</v>
      </c>
      <c r="B191" t="s">
        <v>27</v>
      </c>
      <c r="C191" t="str">
        <f>Interest!AX191</f>
        <v>Single choice</v>
      </c>
      <c r="D191" t="s">
        <v>2</v>
      </c>
      <c r="E191" t="s">
        <v>3</v>
      </c>
      <c r="F191" t="s">
        <v>4</v>
      </c>
      <c r="G191" t="str">
        <f>IF(OR(F191={"Lagos","Ogun","Oyo","Ekiti","Ondo","Osun"}),"South-West",IF(OR(F191={"Kaduna","Kano","Jigawa","Kastina","Kebbi","Sokoto","Zamfara"}),"North-West",IF(OR(F191={"Kogi","Niger","Benue","Kwara","Nasarawa","Plateau","FCT"}),"North-Central",IF(OR(F191={"Adamawa","Bauchi","Borno","Gombe","Taraba","Yobe"}),"North-East",IF(OR(F191={"Akwa-Ibom","Bayelsa","Cross River","Delta","Edo","Rivers"}),"South-South",IF(OR(F191={"Abia","Anambra","Ebonyi","Enugu","Imo"}),"South-East",IF(OR(F191={"Others"}),"Others",IF(OR(F191={"International"}),"International"))))))))</f>
        <v>South-West</v>
      </c>
      <c r="H191" s="1" t="s">
        <v>15</v>
      </c>
      <c r="I191" s="3">
        <v>45085</v>
      </c>
      <c r="J191" s="4">
        <v>0.33680555555555558</v>
      </c>
      <c r="K191">
        <f t="shared" si="4"/>
        <v>2023</v>
      </c>
      <c r="L191" t="str">
        <f t="shared" si="5"/>
        <v>Jun</v>
      </c>
    </row>
    <row r="192" spans="1:12">
      <c r="A192">
        <v>193</v>
      </c>
      <c r="B192" t="s">
        <v>51</v>
      </c>
      <c r="C192" t="str">
        <f>Interest!AX192</f>
        <v>Single choice</v>
      </c>
      <c r="D192" t="s">
        <v>2</v>
      </c>
      <c r="E192" t="s">
        <v>6</v>
      </c>
      <c r="F192" t="s">
        <v>82</v>
      </c>
      <c r="G192" t="str">
        <f>IF(OR(F192={"Lagos","Ogun","Oyo","Ekiti","Ondo","Osun"}),"South-West",IF(OR(F192={"Kaduna","Kano","Jigawa","Kastina","Kebbi","Sokoto","Zamfara"}),"North-West",IF(OR(F192={"Kogi","Niger","Benue","Kwara","Nasarawa","Plateau","FCT"}),"North-Central",IF(OR(F192={"Adamawa","Bauchi","Borno","Gombe","Taraba","Yobe"}),"North-East",IF(OR(F192={"Akwa-Ibom","Bayelsa","Cross River","Delta","Edo","Rivers"}),"South-South",IF(OR(F192={"Abia","Anambra","Ebonyi","Enugu","Imo"}),"South-East",IF(OR(F192={"Others"}),"Others",IF(OR(F192={"International"}),"International"))))))))</f>
        <v>International</v>
      </c>
      <c r="H192" s="1" t="s">
        <v>82</v>
      </c>
      <c r="I192" s="3">
        <v>45085</v>
      </c>
      <c r="J192" s="4">
        <v>0.53680555555555554</v>
      </c>
      <c r="K192">
        <f t="shared" si="4"/>
        <v>2023</v>
      </c>
      <c r="L192" t="str">
        <f t="shared" si="5"/>
        <v>Jun</v>
      </c>
    </row>
    <row r="193" spans="1:12">
      <c r="A193">
        <v>194</v>
      </c>
      <c r="B193" t="s">
        <v>51</v>
      </c>
      <c r="C193" t="str">
        <f>Interest!AX193</f>
        <v>Single choice</v>
      </c>
      <c r="D193" t="s">
        <v>2</v>
      </c>
      <c r="E193" t="s">
        <v>6</v>
      </c>
      <c r="F193" t="s">
        <v>82</v>
      </c>
      <c r="G193" t="str">
        <f>IF(OR(F193={"Lagos","Ogun","Oyo","Ekiti","Ondo","Osun"}),"South-West",IF(OR(F193={"Kaduna","Kano","Jigawa","Kastina","Kebbi","Sokoto","Zamfara"}),"North-West",IF(OR(F193={"Kogi","Niger","Benue","Kwara","Nasarawa","Plateau","FCT"}),"North-Central",IF(OR(F193={"Adamawa","Bauchi","Borno","Gombe","Taraba","Yobe"}),"North-East",IF(OR(F193={"Akwa-Ibom","Bayelsa","Cross River","Delta","Edo","Rivers"}),"South-South",IF(OR(F193={"Abia","Anambra","Ebonyi","Enugu","Imo"}),"South-East",IF(OR(F193={"Others"}),"Others",IF(OR(F193={"International"}),"International"))))))))</f>
        <v>International</v>
      </c>
      <c r="H193" s="1" t="s">
        <v>82</v>
      </c>
      <c r="I193" s="3">
        <v>45085</v>
      </c>
      <c r="J193" s="4">
        <v>0.53680555555555554</v>
      </c>
      <c r="K193">
        <f t="shared" si="4"/>
        <v>2023</v>
      </c>
      <c r="L193" t="str">
        <f t="shared" si="5"/>
        <v>Jun</v>
      </c>
    </row>
    <row r="194" spans="1:12">
      <c r="A194">
        <v>195</v>
      </c>
      <c r="B194" t="s">
        <v>18</v>
      </c>
      <c r="C194" t="str">
        <f>Interest!AX194</f>
        <v>Single choice</v>
      </c>
      <c r="D194" t="s">
        <v>2</v>
      </c>
      <c r="E194" t="s">
        <v>3</v>
      </c>
      <c r="F194" t="s">
        <v>20</v>
      </c>
      <c r="G194" t="str">
        <f>IF(OR(F194={"Lagos","Ogun","Oyo","Ekiti","Ondo","Osun"}),"South-West",IF(OR(F194={"Kaduna","Kano","Jigawa","Kastina","Kebbi","Sokoto","Zamfara"}),"North-West",IF(OR(F194={"Kogi","Niger","Benue","Kwara","Nasarawa","Plateau","FCT"}),"North-Central",IF(OR(F194={"Adamawa","Bauchi","Borno","Gombe","Taraba","Yobe"}),"North-East",IF(OR(F194={"Akwa-Ibom","Bayelsa","Cross River","Delta","Edo","Rivers"}),"South-South",IF(OR(F194={"Abia","Anambra","Ebonyi","Enugu","Imo"}),"South-East",IF(OR(F194={"Others"}),"Others",IF(OR(F194={"International"}),"International"))))))))</f>
        <v>South-West</v>
      </c>
      <c r="H194" s="1" t="s">
        <v>15</v>
      </c>
      <c r="I194" s="3">
        <v>45085</v>
      </c>
      <c r="J194" s="4">
        <v>0.63611111111111107</v>
      </c>
      <c r="K194">
        <f t="shared" ref="K194:K257" si="6">YEAR(I194)</f>
        <v>2023</v>
      </c>
      <c r="L194" t="str">
        <f t="shared" ref="L194:L257" si="7">TEXT(I194,"mmm")</f>
        <v>Jun</v>
      </c>
    </row>
    <row r="195" spans="1:12">
      <c r="A195">
        <v>196</v>
      </c>
      <c r="B195" t="s">
        <v>18</v>
      </c>
      <c r="C195" t="str">
        <f>Interest!AX195</f>
        <v>Single choice</v>
      </c>
      <c r="D195" t="s">
        <v>2</v>
      </c>
      <c r="E195" t="s">
        <v>3</v>
      </c>
      <c r="F195" t="s">
        <v>20</v>
      </c>
      <c r="G195" t="str">
        <f>IF(OR(F195={"Lagos","Ogun","Oyo","Ekiti","Ondo","Osun"}),"South-West",IF(OR(F195={"Kaduna","Kano","Jigawa","Kastina","Kebbi","Sokoto","Zamfara"}),"North-West",IF(OR(F195={"Kogi","Niger","Benue","Kwara","Nasarawa","Plateau","FCT"}),"North-Central",IF(OR(F195={"Adamawa","Bauchi","Borno","Gombe","Taraba","Yobe"}),"North-East",IF(OR(F195={"Akwa-Ibom","Bayelsa","Cross River","Delta","Edo","Rivers"}),"South-South",IF(OR(F195={"Abia","Anambra","Ebonyi","Enugu","Imo"}),"South-East",IF(OR(F195={"Others"}),"Others",IF(OR(F195={"International"}),"International"))))))))</f>
        <v>South-West</v>
      </c>
      <c r="H195" s="1" t="s">
        <v>15</v>
      </c>
      <c r="I195" s="3">
        <v>45085</v>
      </c>
      <c r="J195" s="4">
        <v>0.6381944444444444</v>
      </c>
      <c r="K195">
        <f t="shared" si="6"/>
        <v>2023</v>
      </c>
      <c r="L195" t="str">
        <f t="shared" si="7"/>
        <v>Jun</v>
      </c>
    </row>
    <row r="196" spans="1:12">
      <c r="A196">
        <v>197</v>
      </c>
      <c r="B196" t="s">
        <v>51</v>
      </c>
      <c r="C196" t="str">
        <f>Interest!AX196</f>
        <v>Single choice</v>
      </c>
      <c r="D196" t="s">
        <v>5</v>
      </c>
      <c r="E196" t="s">
        <v>3</v>
      </c>
      <c r="F196" s="1" t="s">
        <v>19</v>
      </c>
      <c r="G196" t="str">
        <f>IF(OR(F196={"Lagos","Ogun","Oyo","Ekiti","Ondo","Osun"}),"South-West",IF(OR(F196={"Kaduna","Kano","Jigawa","Kastina","Kebbi","Sokoto","Zamfara"}),"North-West",IF(OR(F196={"Kogi","Niger","Benue","Kwara","Nasarawa","Plateau","FCT"}),"North-Central",IF(OR(F196={"Adamawa","Bauchi","Borno","Gombe","Taraba","Yobe"}),"North-East",IF(OR(F196={"Akwa-Ibom","Bayelsa","Cross River","Delta","Edo","Rivers"}),"South-South",IF(OR(F196={"Abia","Anambra","Ebonyi","Enugu","Imo"}),"South-East",IF(OR(F196={"Others"}),"Others",IF(OR(F196={"International"}),"International"))))))))</f>
        <v>South-East</v>
      </c>
      <c r="H196" s="1" t="s">
        <v>15</v>
      </c>
      <c r="I196" s="3">
        <v>45085</v>
      </c>
      <c r="J196" s="4">
        <v>0.9819444444444444</v>
      </c>
      <c r="K196">
        <f t="shared" si="6"/>
        <v>2023</v>
      </c>
      <c r="L196" t="str">
        <f t="shared" si="7"/>
        <v>Jun</v>
      </c>
    </row>
    <row r="197" spans="1:12">
      <c r="A197">
        <v>198</v>
      </c>
      <c r="B197" t="s">
        <v>28</v>
      </c>
      <c r="C197" t="str">
        <f>Interest!AX197</f>
        <v>Single choice</v>
      </c>
      <c r="D197" t="s">
        <v>2</v>
      </c>
      <c r="E197" t="s">
        <v>3</v>
      </c>
      <c r="F197" t="s">
        <v>13</v>
      </c>
      <c r="G197" t="str">
        <f>IF(OR(F197={"Lagos","Ogun","Oyo","Ekiti","Ondo","Osun"}),"South-West",IF(OR(F197={"Kaduna","Kano","Jigawa","Kastina","Kebbi","Sokoto","Zamfara"}),"North-West",IF(OR(F197={"Kogi","Niger","Benue","Kwara","Nasarawa","Plateau","FCT"}),"North-Central",IF(OR(F197={"Adamawa","Bauchi","Borno","Gombe","Taraba","Yobe"}),"North-East",IF(OR(F197={"Akwa-Ibom","Bayelsa","Cross River","Delta","Edo","Rivers"}),"South-South",IF(OR(F197={"Abia","Anambra","Ebonyi","Enugu","Imo"}),"South-East",IF(OR(F197={"Others"}),"Others",IF(OR(F197={"International"}),"International"))))))))</f>
        <v>South-West</v>
      </c>
      <c r="H197" s="1" t="s">
        <v>15</v>
      </c>
      <c r="I197" s="3">
        <v>45115</v>
      </c>
      <c r="J197" s="4">
        <v>0.35833333333333334</v>
      </c>
      <c r="K197">
        <f t="shared" si="6"/>
        <v>2023</v>
      </c>
      <c r="L197" t="str">
        <f t="shared" si="7"/>
        <v>Jul</v>
      </c>
    </row>
    <row r="198" spans="1:12">
      <c r="A198">
        <v>199</v>
      </c>
      <c r="B198" t="s">
        <v>51</v>
      </c>
      <c r="C198" t="str">
        <f>Interest!AX198</f>
        <v>Single choice</v>
      </c>
      <c r="D198" t="s">
        <v>2</v>
      </c>
      <c r="E198" t="s">
        <v>3</v>
      </c>
      <c r="F198" t="s">
        <v>4</v>
      </c>
      <c r="G198" t="str">
        <f>IF(OR(F198={"Lagos","Ogun","Oyo","Ekiti","Ondo","Osun"}),"South-West",IF(OR(F198={"Kaduna","Kano","Jigawa","Kastina","Kebbi","Sokoto","Zamfara"}),"North-West",IF(OR(F198={"Kogi","Niger","Benue","Kwara","Nasarawa","Plateau","FCT"}),"North-Central",IF(OR(F198={"Adamawa","Bauchi","Borno","Gombe","Taraba","Yobe"}),"North-East",IF(OR(F198={"Akwa-Ibom","Bayelsa","Cross River","Delta","Edo","Rivers"}),"South-South",IF(OR(F198={"Abia","Anambra","Ebonyi","Enugu","Imo"}),"South-East",IF(OR(F198={"Others"}),"Others",IF(OR(F198={"International"}),"International"))))))))</f>
        <v>South-West</v>
      </c>
      <c r="H198" s="1" t="s">
        <v>15</v>
      </c>
      <c r="I198" s="3">
        <v>45115</v>
      </c>
      <c r="J198" s="4">
        <v>0.38194444444444442</v>
      </c>
      <c r="K198">
        <f t="shared" si="6"/>
        <v>2023</v>
      </c>
      <c r="L198" t="str">
        <f t="shared" si="7"/>
        <v>Jul</v>
      </c>
    </row>
    <row r="199" spans="1:12">
      <c r="A199">
        <v>200</v>
      </c>
      <c r="B199" t="s">
        <v>51</v>
      </c>
      <c r="C199" t="str">
        <f>Interest!AX199</f>
        <v>Single choice</v>
      </c>
      <c r="D199" t="s">
        <v>2</v>
      </c>
      <c r="E199" t="s">
        <v>3</v>
      </c>
      <c r="F199" t="s">
        <v>4</v>
      </c>
      <c r="G199" t="str">
        <f>IF(OR(F199={"Lagos","Ogun","Oyo","Ekiti","Ondo","Osun"}),"South-West",IF(OR(F199={"Kaduna","Kano","Jigawa","Kastina","Kebbi","Sokoto","Zamfara"}),"North-West",IF(OR(F199={"Kogi","Niger","Benue","Kwara","Nasarawa","Plateau","FCT"}),"North-Central",IF(OR(F199={"Adamawa","Bauchi","Borno","Gombe","Taraba","Yobe"}),"North-East",IF(OR(F199={"Akwa-Ibom","Bayelsa","Cross River","Delta","Edo","Rivers"}),"South-South",IF(OR(F199={"Abia","Anambra","Ebonyi","Enugu","Imo"}),"South-East",IF(OR(F199={"Others"}),"Others",IF(OR(F199={"International"}),"International"))))))))</f>
        <v>South-West</v>
      </c>
      <c r="H199" s="1" t="s">
        <v>15</v>
      </c>
      <c r="I199" s="3">
        <v>45115</v>
      </c>
      <c r="J199" s="4">
        <v>0.38194444444444442</v>
      </c>
      <c r="K199">
        <f t="shared" si="6"/>
        <v>2023</v>
      </c>
      <c r="L199" t="str">
        <f t="shared" si="7"/>
        <v>Jul</v>
      </c>
    </row>
    <row r="200" spans="1:12">
      <c r="A200">
        <v>201</v>
      </c>
      <c r="B200" t="s">
        <v>25</v>
      </c>
      <c r="C200" t="str">
        <f>Interest!AX200</f>
        <v>Single choice</v>
      </c>
      <c r="D200" t="s">
        <v>5</v>
      </c>
      <c r="E200" t="s">
        <v>3</v>
      </c>
      <c r="F200" t="s">
        <v>8</v>
      </c>
      <c r="G200" t="str">
        <f>IF(OR(F200={"Lagos","Ogun","Oyo","Ekiti","Ondo","Osun"}),"South-West",IF(OR(F200={"Kaduna","Kano","Jigawa","Kastina","Kebbi","Sokoto","Zamfara"}),"North-West",IF(OR(F200={"Kogi","Niger","Benue","Kwara","Nasarawa","Plateau","FCT"}),"North-Central",IF(OR(F200={"Adamawa","Bauchi","Borno","Gombe","Taraba","Yobe"}),"North-East",IF(OR(F200={"Akwa-Ibom","Bayelsa","Cross River","Delta","Edo","Rivers"}),"South-South",IF(OR(F200={"Abia","Anambra","Ebonyi","Enugu","Imo"}),"South-East",IF(OR(F200={"Others"}),"Others",IF(OR(F200={"International"}),"International"))))))))</f>
        <v>South-West</v>
      </c>
      <c r="H200" s="1" t="s">
        <v>15</v>
      </c>
      <c r="I200" s="3">
        <v>45115</v>
      </c>
      <c r="J200" s="4">
        <v>0.38263888888888886</v>
      </c>
      <c r="K200">
        <f t="shared" si="6"/>
        <v>2023</v>
      </c>
      <c r="L200" t="str">
        <f t="shared" si="7"/>
        <v>Jul</v>
      </c>
    </row>
    <row r="201" spans="1:12">
      <c r="A201">
        <v>202</v>
      </c>
      <c r="B201" t="s">
        <v>51</v>
      </c>
      <c r="C201" t="str">
        <f>Interest!AX201</f>
        <v>Single choice</v>
      </c>
      <c r="D201" t="s">
        <v>2</v>
      </c>
      <c r="E201" t="s">
        <v>3</v>
      </c>
      <c r="F201" t="s">
        <v>20</v>
      </c>
      <c r="G201" t="str">
        <f>IF(OR(F201={"Lagos","Ogun","Oyo","Ekiti","Ondo","Osun"}),"South-West",IF(OR(F201={"Kaduna","Kano","Jigawa","Kastina","Kebbi","Sokoto","Zamfara"}),"North-West",IF(OR(F201={"Kogi","Niger","Benue","Kwara","Nasarawa","Plateau","FCT"}),"North-Central",IF(OR(F201={"Adamawa","Bauchi","Borno","Gombe","Taraba","Yobe"}),"North-East",IF(OR(F201={"Akwa-Ibom","Bayelsa","Cross River","Delta","Edo","Rivers"}),"South-South",IF(OR(F201={"Abia","Anambra","Ebonyi","Enugu","Imo"}),"South-East",IF(OR(F201={"Others"}),"Others",IF(OR(F201={"International"}),"International"))))))))</f>
        <v>South-West</v>
      </c>
      <c r="H201" s="1" t="s">
        <v>15</v>
      </c>
      <c r="I201" s="3">
        <v>45115</v>
      </c>
      <c r="J201" s="4">
        <v>0.3840277777777778</v>
      </c>
      <c r="K201">
        <f t="shared" si="6"/>
        <v>2023</v>
      </c>
      <c r="L201" t="str">
        <f t="shared" si="7"/>
        <v>Jul</v>
      </c>
    </row>
    <row r="202" spans="1:12">
      <c r="A202">
        <v>203</v>
      </c>
      <c r="B202" t="s">
        <v>51</v>
      </c>
      <c r="C202" t="str">
        <f>Interest!AX202</f>
        <v>Single choice</v>
      </c>
      <c r="D202" t="s">
        <v>2</v>
      </c>
      <c r="E202" t="s">
        <v>3</v>
      </c>
      <c r="F202" t="s">
        <v>38</v>
      </c>
      <c r="G202" t="str">
        <f>IF(OR(F202={"Lagos","Ogun","Oyo","Ekiti","Ondo","Osun"}),"South-West",IF(OR(F202={"Kaduna","Kano","Jigawa","Kastina","Kebbi","Sokoto","Zamfara"}),"North-West",IF(OR(F202={"Kogi","Niger","Benue","Kwara","Nasarawa","Plateau","FCT"}),"North-Central",IF(OR(F202={"Adamawa","Bauchi","Borno","Gombe","Taraba","Yobe"}),"North-East",IF(OR(F202={"Akwa-Ibom","Bayelsa","Cross River","Delta","Edo","Rivers"}),"South-South",IF(OR(F202={"Abia","Anambra","Ebonyi","Enugu","Imo"}),"South-East",IF(OR(F202={"Others"}),"Others",IF(OR(F202={"International"}),"International"))))))))</f>
        <v>South-West</v>
      </c>
      <c r="H202" s="1" t="s">
        <v>15</v>
      </c>
      <c r="I202" s="3">
        <v>45115</v>
      </c>
      <c r="J202" s="4">
        <v>0.38541666666666669</v>
      </c>
      <c r="K202">
        <f t="shared" si="6"/>
        <v>2023</v>
      </c>
      <c r="L202" t="str">
        <f t="shared" si="7"/>
        <v>Jul</v>
      </c>
    </row>
    <row r="203" spans="1:12">
      <c r="A203">
        <v>204</v>
      </c>
      <c r="B203" t="s">
        <v>12</v>
      </c>
      <c r="C203" t="str">
        <f>Interest!AX203</f>
        <v>Single choice</v>
      </c>
      <c r="D203" t="s">
        <v>2</v>
      </c>
      <c r="E203" t="s">
        <v>3</v>
      </c>
      <c r="F203" t="s">
        <v>4</v>
      </c>
      <c r="G203" t="str">
        <f>IF(OR(F203={"Lagos","Ogun","Oyo","Ekiti","Ondo","Osun"}),"South-West",IF(OR(F203={"Kaduna","Kano","Jigawa","Kastina","Kebbi","Sokoto","Zamfara"}),"North-West",IF(OR(F203={"Kogi","Niger","Benue","Kwara","Nasarawa","Plateau","FCT"}),"North-Central",IF(OR(F203={"Adamawa","Bauchi","Borno","Gombe","Taraba","Yobe"}),"North-East",IF(OR(F203={"Akwa-Ibom","Bayelsa","Cross River","Delta","Edo","Rivers"}),"South-South",IF(OR(F203={"Abia","Anambra","Ebonyi","Enugu","Imo"}),"South-East",IF(OR(F203={"Others"}),"Others",IF(OR(F203={"International"}),"International"))))))))</f>
        <v>South-West</v>
      </c>
      <c r="H203" s="1" t="s">
        <v>15</v>
      </c>
      <c r="I203" s="3">
        <v>45115</v>
      </c>
      <c r="J203" s="4">
        <v>0.40208333333333335</v>
      </c>
      <c r="K203">
        <f t="shared" si="6"/>
        <v>2023</v>
      </c>
      <c r="L203" t="str">
        <f t="shared" si="7"/>
        <v>Jul</v>
      </c>
    </row>
    <row r="204" spans="1:12">
      <c r="A204">
        <v>205</v>
      </c>
      <c r="B204" t="s">
        <v>28</v>
      </c>
      <c r="C204" t="str">
        <f>Interest!AX204</f>
        <v>Single choice</v>
      </c>
      <c r="D204" t="s">
        <v>2</v>
      </c>
      <c r="E204" t="s">
        <v>3</v>
      </c>
      <c r="F204" t="s">
        <v>4</v>
      </c>
      <c r="G204" t="str">
        <f>IF(OR(F204={"Lagos","Ogun","Oyo","Ekiti","Ondo","Osun"}),"South-West",IF(OR(F204={"Kaduna","Kano","Jigawa","Kastina","Kebbi","Sokoto","Zamfara"}),"North-West",IF(OR(F204={"Kogi","Niger","Benue","Kwara","Nasarawa","Plateau","FCT"}),"North-Central",IF(OR(F204={"Adamawa","Bauchi","Borno","Gombe","Taraba","Yobe"}),"North-East",IF(OR(F204={"Akwa-Ibom","Bayelsa","Cross River","Delta","Edo","Rivers"}),"South-South",IF(OR(F204={"Abia","Anambra","Ebonyi","Enugu","Imo"}),"South-East",IF(OR(F204={"Others"}),"Others",IF(OR(F204={"International"}),"International"))))))))</f>
        <v>South-West</v>
      </c>
      <c r="H204" s="1" t="s">
        <v>15</v>
      </c>
      <c r="I204" s="3">
        <v>45115</v>
      </c>
      <c r="J204" s="4">
        <v>0.41666666666666669</v>
      </c>
      <c r="K204">
        <f t="shared" si="6"/>
        <v>2023</v>
      </c>
      <c r="L204" t="str">
        <f t="shared" si="7"/>
        <v>Jul</v>
      </c>
    </row>
    <row r="205" spans="1:12">
      <c r="A205">
        <v>206</v>
      </c>
      <c r="B205" t="s">
        <v>1</v>
      </c>
      <c r="C205" t="str">
        <f>Interest!AX205</f>
        <v>Single choice</v>
      </c>
      <c r="D205" t="s">
        <v>2</v>
      </c>
      <c r="E205" t="s">
        <v>3</v>
      </c>
      <c r="F205" t="s">
        <v>4</v>
      </c>
      <c r="G205" t="str">
        <f>IF(OR(F205={"Lagos","Ogun","Oyo","Ekiti","Ondo","Osun"}),"South-West",IF(OR(F205={"Kaduna","Kano","Jigawa","Kastina","Kebbi","Sokoto","Zamfara"}),"North-West",IF(OR(F205={"Kogi","Niger","Benue","Kwara","Nasarawa","Plateau","FCT"}),"North-Central",IF(OR(F205={"Adamawa","Bauchi","Borno","Gombe","Taraba","Yobe"}),"North-East",IF(OR(F205={"Akwa-Ibom","Bayelsa","Cross River","Delta","Edo","Rivers"}),"South-South",IF(OR(F205={"Abia","Anambra","Ebonyi","Enugu","Imo"}),"South-East",IF(OR(F205={"Others"}),"Others",IF(OR(F205={"International"}),"International"))))))))</f>
        <v>South-West</v>
      </c>
      <c r="H205" s="1" t="s">
        <v>15</v>
      </c>
      <c r="I205" s="3">
        <v>45115</v>
      </c>
      <c r="J205" s="4">
        <v>0.42986111111111114</v>
      </c>
      <c r="K205">
        <f t="shared" si="6"/>
        <v>2023</v>
      </c>
      <c r="L205" t="str">
        <f t="shared" si="7"/>
        <v>Jul</v>
      </c>
    </row>
    <row r="206" spans="1:12">
      <c r="A206">
        <v>207</v>
      </c>
      <c r="B206" t="s">
        <v>132</v>
      </c>
      <c r="C206" t="str">
        <f>Interest!AX206</f>
        <v>Multiple choices</v>
      </c>
      <c r="D206" t="s">
        <v>5</v>
      </c>
      <c r="E206" t="s">
        <v>3</v>
      </c>
      <c r="F206" t="s">
        <v>68</v>
      </c>
      <c r="G206" t="str">
        <f>IF(OR(F206={"Lagos","Ogun","Oyo","Ekiti","Ondo","Osun"}),"South-West",IF(OR(F206={"Kaduna","Kano","Jigawa","Kastina","Kebbi","Sokoto","Zamfara"}),"North-West",IF(OR(F206={"Kogi","Niger","Benue","Kwara","Nasarawa","Plateau","FCT"}),"North-Central",IF(OR(F206={"Adamawa","Bauchi","Borno","Gombe","Taraba","Yobe"}),"North-East",IF(OR(F206={"Akwa-Ibom","Bayelsa","Cross River","Delta","Edo","Rivers"}),"South-South",IF(OR(F206={"Abia","Anambra","Ebonyi","Enugu","Imo"}),"South-East",IF(OR(F206={"Others"}),"Others",IF(OR(F206={"International"}),"International"))))))))</f>
        <v>Others</v>
      </c>
      <c r="H206" s="1" t="s">
        <v>15</v>
      </c>
      <c r="I206" s="3">
        <v>45115</v>
      </c>
      <c r="J206" s="4">
        <v>0.47152777777777777</v>
      </c>
      <c r="K206">
        <f t="shared" si="6"/>
        <v>2023</v>
      </c>
      <c r="L206" t="str">
        <f t="shared" si="7"/>
        <v>Jul</v>
      </c>
    </row>
    <row r="207" spans="1:12">
      <c r="A207">
        <v>208</v>
      </c>
      <c r="B207" t="s">
        <v>33</v>
      </c>
      <c r="C207" t="str">
        <f>Interest!AX207</f>
        <v>Single choice</v>
      </c>
      <c r="D207" t="s">
        <v>5</v>
      </c>
      <c r="E207" t="s">
        <v>3</v>
      </c>
      <c r="F207" t="s">
        <v>13</v>
      </c>
      <c r="G207" t="str">
        <f>IF(OR(F207={"Lagos","Ogun","Oyo","Ekiti","Ondo","Osun"}),"South-West",IF(OR(F207={"Kaduna","Kano","Jigawa","Kastina","Kebbi","Sokoto","Zamfara"}),"North-West",IF(OR(F207={"Kogi","Niger","Benue","Kwara","Nasarawa","Plateau","FCT"}),"North-Central",IF(OR(F207={"Adamawa","Bauchi","Borno","Gombe","Taraba","Yobe"}),"North-East",IF(OR(F207={"Akwa-Ibom","Bayelsa","Cross River","Delta","Edo","Rivers"}),"South-South",IF(OR(F207={"Abia","Anambra","Ebonyi","Enugu","Imo"}),"South-East",IF(OR(F207={"Others"}),"Others",IF(OR(F207={"International"}),"International"))))))))</f>
        <v>South-West</v>
      </c>
      <c r="H207" s="1" t="s">
        <v>15</v>
      </c>
      <c r="I207" s="3">
        <v>45115</v>
      </c>
      <c r="J207" s="4">
        <v>0.47222222222222221</v>
      </c>
      <c r="K207">
        <f t="shared" si="6"/>
        <v>2023</v>
      </c>
      <c r="L207" t="str">
        <f t="shared" si="7"/>
        <v>Jul</v>
      </c>
    </row>
    <row r="208" spans="1:12">
      <c r="A208">
        <v>209</v>
      </c>
      <c r="B208" t="s">
        <v>27</v>
      </c>
      <c r="C208" t="str">
        <f>Interest!AX208</f>
        <v>Single choice</v>
      </c>
      <c r="D208" t="s">
        <v>2</v>
      </c>
      <c r="E208" t="s">
        <v>3</v>
      </c>
      <c r="F208" t="s">
        <v>4</v>
      </c>
      <c r="G208" t="str">
        <f>IF(OR(F208={"Lagos","Ogun","Oyo","Ekiti","Ondo","Osun"}),"South-West",IF(OR(F208={"Kaduna","Kano","Jigawa","Kastina","Kebbi","Sokoto","Zamfara"}),"North-West",IF(OR(F208={"Kogi","Niger","Benue","Kwara","Nasarawa","Plateau","FCT"}),"North-Central",IF(OR(F208={"Adamawa","Bauchi","Borno","Gombe","Taraba","Yobe"}),"North-East",IF(OR(F208={"Akwa-Ibom","Bayelsa","Cross River","Delta","Edo","Rivers"}),"South-South",IF(OR(F208={"Abia","Anambra","Ebonyi","Enugu","Imo"}),"South-East",IF(OR(F208={"Others"}),"Others",IF(OR(F208={"International"}),"International"))))))))</f>
        <v>South-West</v>
      </c>
      <c r="H208" s="1" t="s">
        <v>15</v>
      </c>
      <c r="I208" s="3">
        <v>45115</v>
      </c>
      <c r="J208" s="4">
        <v>0.47708333333333336</v>
      </c>
      <c r="K208">
        <f t="shared" si="6"/>
        <v>2023</v>
      </c>
      <c r="L208" t="str">
        <f t="shared" si="7"/>
        <v>Jul</v>
      </c>
    </row>
    <row r="209" spans="1:12">
      <c r="A209">
        <v>210</v>
      </c>
      <c r="B209" t="s">
        <v>51</v>
      </c>
      <c r="C209" t="str">
        <f>Interest!AX209</f>
        <v>Single choice</v>
      </c>
      <c r="D209" t="s">
        <v>2</v>
      </c>
      <c r="E209" t="s">
        <v>3</v>
      </c>
      <c r="F209" t="s">
        <v>4</v>
      </c>
      <c r="G209" t="str">
        <f>IF(OR(F209={"Lagos","Ogun","Oyo","Ekiti","Ondo","Osun"}),"South-West",IF(OR(F209={"Kaduna","Kano","Jigawa","Kastina","Kebbi","Sokoto","Zamfara"}),"North-West",IF(OR(F209={"Kogi","Niger","Benue","Kwara","Nasarawa","Plateau","FCT"}),"North-Central",IF(OR(F209={"Adamawa","Bauchi","Borno","Gombe","Taraba","Yobe"}),"North-East",IF(OR(F209={"Akwa-Ibom","Bayelsa","Cross River","Delta","Edo","Rivers"}),"South-South",IF(OR(F209={"Abia","Anambra","Ebonyi","Enugu","Imo"}),"South-East",IF(OR(F209={"Others"}),"Others",IF(OR(F209={"International"}),"International"))))))))</f>
        <v>South-West</v>
      </c>
      <c r="H209" s="1" t="s">
        <v>15</v>
      </c>
      <c r="I209" s="3">
        <v>45115</v>
      </c>
      <c r="J209" s="4">
        <v>0.49930555555555556</v>
      </c>
      <c r="K209">
        <f t="shared" si="6"/>
        <v>2023</v>
      </c>
      <c r="L209" t="str">
        <f t="shared" si="7"/>
        <v>Jul</v>
      </c>
    </row>
    <row r="210" spans="1:12">
      <c r="A210">
        <v>211</v>
      </c>
      <c r="B210" t="s">
        <v>29</v>
      </c>
      <c r="C210" t="str">
        <f>Interest!AX210</f>
        <v>Single choice</v>
      </c>
      <c r="D210" t="s">
        <v>2</v>
      </c>
      <c r="E210" t="s">
        <v>3</v>
      </c>
      <c r="F210" t="s">
        <v>68</v>
      </c>
      <c r="G210" t="str">
        <f>IF(OR(F210={"Lagos","Ogun","Oyo","Ekiti","Ondo","Osun"}),"South-West",IF(OR(F210={"Kaduna","Kano","Jigawa","Kastina","Kebbi","Sokoto","Zamfara"}),"North-West",IF(OR(F210={"Kogi","Niger","Benue","Kwara","Nasarawa","Plateau","FCT"}),"North-Central",IF(OR(F210={"Adamawa","Bauchi","Borno","Gombe","Taraba","Yobe"}),"North-East",IF(OR(F210={"Akwa-Ibom","Bayelsa","Cross River","Delta","Edo","Rivers"}),"South-South",IF(OR(F210={"Abia","Anambra","Ebonyi","Enugu","Imo"}),"South-East",IF(OR(F210={"Others"}),"Others",IF(OR(F210={"International"}),"International"))))))))</f>
        <v>Others</v>
      </c>
      <c r="H210" s="1" t="s">
        <v>15</v>
      </c>
      <c r="I210" s="3">
        <v>45115</v>
      </c>
      <c r="J210" s="4">
        <v>0.49930555555555556</v>
      </c>
      <c r="K210">
        <f t="shared" si="6"/>
        <v>2023</v>
      </c>
      <c r="L210" t="str">
        <f t="shared" si="7"/>
        <v>Jul</v>
      </c>
    </row>
    <row r="211" spans="1:12">
      <c r="A211">
        <v>212</v>
      </c>
      <c r="B211" t="s">
        <v>29</v>
      </c>
      <c r="C211" t="str">
        <f>Interest!AX211</f>
        <v>Single choice</v>
      </c>
      <c r="D211" t="s">
        <v>2</v>
      </c>
      <c r="E211" t="s">
        <v>3</v>
      </c>
      <c r="F211" t="s">
        <v>68</v>
      </c>
      <c r="G211" t="str">
        <f>IF(OR(F211={"Lagos","Ogun","Oyo","Ekiti","Ondo","Osun"}),"South-West",IF(OR(F211={"Kaduna","Kano","Jigawa","Kastina","Kebbi","Sokoto","Zamfara"}),"North-West",IF(OR(F211={"Kogi","Niger","Benue","Kwara","Nasarawa","Plateau","FCT"}),"North-Central",IF(OR(F211={"Adamawa","Bauchi","Borno","Gombe","Taraba","Yobe"}),"North-East",IF(OR(F211={"Akwa-Ibom","Bayelsa","Cross River","Delta","Edo","Rivers"}),"South-South",IF(OR(F211={"Abia","Anambra","Ebonyi","Enugu","Imo"}),"South-East",IF(OR(F211={"Others"}),"Others",IF(OR(F211={"International"}),"International"))))))))</f>
        <v>Others</v>
      </c>
      <c r="H211" s="1" t="s">
        <v>15</v>
      </c>
      <c r="I211" s="3">
        <v>45115</v>
      </c>
      <c r="J211" s="4">
        <v>0.49930555555555556</v>
      </c>
      <c r="K211">
        <f t="shared" si="6"/>
        <v>2023</v>
      </c>
      <c r="L211" t="str">
        <f t="shared" si="7"/>
        <v>Jul</v>
      </c>
    </row>
    <row r="212" spans="1:12">
      <c r="A212">
        <v>213</v>
      </c>
      <c r="B212" t="s">
        <v>133</v>
      </c>
      <c r="C212" t="str">
        <f>Interest!AX212</f>
        <v>Multiple choices</v>
      </c>
      <c r="D212" t="s">
        <v>2</v>
      </c>
      <c r="E212" t="s">
        <v>3</v>
      </c>
      <c r="F212" t="s">
        <v>74</v>
      </c>
      <c r="G212" t="str">
        <f>IF(OR(F212={"Lagos","Ogun","Oyo","Ekiti","Ondo","Osun"}),"South-West",IF(OR(F212={"Kaduna","Kano","Jigawa","Kastina","Kebbi","Sokoto","Zamfara"}),"North-West",IF(OR(F212={"Kogi","Niger","Benue","Kwara","Nasarawa","Plateau","FCT"}),"North-Central",IF(OR(F212={"Adamawa","Bauchi","Borno","Gombe","Taraba","Yobe"}),"North-East",IF(OR(F212={"Akwa-Ibom","Bayelsa","Cross River","Delta","Edo","Rivers"}),"South-South",IF(OR(F212={"Abia","Anambra","Ebonyi","Enugu","Imo"}),"South-East",IF(OR(F212={"Others"}),"Others",IF(OR(F212={"International"}),"International"))))))))</f>
        <v>South-South</v>
      </c>
      <c r="H212" s="1" t="s">
        <v>15</v>
      </c>
      <c r="I212" s="3">
        <v>45115</v>
      </c>
      <c r="J212" s="4">
        <v>0.50069444444444444</v>
      </c>
      <c r="K212">
        <f t="shared" si="6"/>
        <v>2023</v>
      </c>
      <c r="L212" t="str">
        <f t="shared" si="7"/>
        <v>Jul</v>
      </c>
    </row>
    <row r="213" spans="1:12">
      <c r="A213">
        <v>214</v>
      </c>
      <c r="B213" t="s">
        <v>133</v>
      </c>
      <c r="C213" t="str">
        <f>Interest!AX213</f>
        <v>Multiple choices</v>
      </c>
      <c r="D213" t="s">
        <v>2</v>
      </c>
      <c r="E213" t="s">
        <v>3</v>
      </c>
      <c r="F213" t="s">
        <v>74</v>
      </c>
      <c r="G213" t="str">
        <f>IF(OR(F213={"Lagos","Ogun","Oyo","Ekiti","Ondo","Osun"}),"South-West",IF(OR(F213={"Kaduna","Kano","Jigawa","Kastina","Kebbi","Sokoto","Zamfara"}),"North-West",IF(OR(F213={"Kogi","Niger","Benue","Kwara","Nasarawa","Plateau","FCT"}),"North-Central",IF(OR(F213={"Adamawa","Bauchi","Borno","Gombe","Taraba","Yobe"}),"North-East",IF(OR(F213={"Akwa-Ibom","Bayelsa","Cross River","Delta","Edo","Rivers"}),"South-South",IF(OR(F213={"Abia","Anambra","Ebonyi","Enugu","Imo"}),"South-East",IF(OR(F213={"Others"}),"Others",IF(OR(F213={"International"}),"International"))))))))</f>
        <v>South-South</v>
      </c>
      <c r="H213" s="1" t="s">
        <v>15</v>
      </c>
      <c r="I213" s="3">
        <v>45115</v>
      </c>
      <c r="J213" s="4">
        <v>0.50069444444444444</v>
      </c>
      <c r="K213">
        <f t="shared" si="6"/>
        <v>2023</v>
      </c>
      <c r="L213" t="str">
        <f t="shared" si="7"/>
        <v>Jul</v>
      </c>
    </row>
    <row r="214" spans="1:12">
      <c r="A214">
        <v>215</v>
      </c>
      <c r="B214" t="s">
        <v>51</v>
      </c>
      <c r="C214" t="str">
        <f>Interest!AX214</f>
        <v>Single choice</v>
      </c>
      <c r="D214" t="s">
        <v>2</v>
      </c>
      <c r="E214" t="s">
        <v>3</v>
      </c>
      <c r="F214" t="s">
        <v>4</v>
      </c>
      <c r="G214" t="str">
        <f>IF(OR(F214={"Lagos","Ogun","Oyo","Ekiti","Ondo","Osun"}),"South-West",IF(OR(F214={"Kaduna","Kano","Jigawa","Kastina","Kebbi","Sokoto","Zamfara"}),"North-West",IF(OR(F214={"Kogi","Niger","Benue","Kwara","Nasarawa","Plateau","FCT"}),"North-Central",IF(OR(F214={"Adamawa","Bauchi","Borno","Gombe","Taraba","Yobe"}),"North-East",IF(OR(F214={"Akwa-Ibom","Bayelsa","Cross River","Delta","Edo","Rivers"}),"South-South",IF(OR(F214={"Abia","Anambra","Ebonyi","Enugu","Imo"}),"South-East",IF(OR(F214={"Others"}),"Others",IF(OR(F214={"International"}),"International"))))))))</f>
        <v>South-West</v>
      </c>
      <c r="H214" s="1" t="s">
        <v>15</v>
      </c>
      <c r="I214" s="3">
        <v>45115</v>
      </c>
      <c r="J214" s="4">
        <v>0.50138888888888888</v>
      </c>
      <c r="K214">
        <f t="shared" si="6"/>
        <v>2023</v>
      </c>
      <c r="L214" t="str">
        <f t="shared" si="7"/>
        <v>Jul</v>
      </c>
    </row>
    <row r="215" spans="1:12">
      <c r="A215">
        <v>216</v>
      </c>
      <c r="B215" t="s">
        <v>51</v>
      </c>
      <c r="C215" t="str">
        <f>Interest!AX215</f>
        <v>Single choice</v>
      </c>
      <c r="D215" t="s">
        <v>2</v>
      </c>
      <c r="E215" t="s">
        <v>3</v>
      </c>
      <c r="F215" t="s">
        <v>24</v>
      </c>
      <c r="G215" t="str">
        <f>IF(OR(F215={"Lagos","Ogun","Oyo","Ekiti","Ondo","Osun"}),"South-West",IF(OR(F215={"Kaduna","Kano","Jigawa","Kastina","Kebbi","Sokoto","Zamfara"}),"North-West",IF(OR(F215={"Kogi","Niger","Benue","Kwara","Nasarawa","Plateau","FCT"}),"North-Central",IF(OR(F215={"Adamawa","Bauchi","Borno","Gombe","Taraba","Yobe"}),"North-East",IF(OR(F215={"Akwa-Ibom","Bayelsa","Cross River","Delta","Edo","Rivers"}),"South-South",IF(OR(F215={"Abia","Anambra","Ebonyi","Enugu","Imo"}),"South-East",IF(OR(F215={"Others"}),"Others",IF(OR(F215={"International"}),"International"))))))))</f>
        <v>South-West</v>
      </c>
      <c r="H215" s="1" t="s">
        <v>15</v>
      </c>
      <c r="I215" s="3">
        <v>45115</v>
      </c>
      <c r="J215" s="4">
        <v>0.50694444444444442</v>
      </c>
      <c r="K215">
        <f t="shared" si="6"/>
        <v>2023</v>
      </c>
      <c r="L215" t="str">
        <f t="shared" si="7"/>
        <v>Jul</v>
      </c>
    </row>
    <row r="216" spans="1:12">
      <c r="A216">
        <v>217</v>
      </c>
      <c r="B216" t="s">
        <v>51</v>
      </c>
      <c r="C216" t="str">
        <f>Interest!AX216</f>
        <v>Single choice</v>
      </c>
      <c r="D216" t="s">
        <v>2</v>
      </c>
      <c r="E216" t="s">
        <v>3</v>
      </c>
      <c r="F216" t="s">
        <v>4</v>
      </c>
      <c r="G216" t="str">
        <f>IF(OR(F216={"Lagos","Ogun","Oyo","Ekiti","Ondo","Osun"}),"South-West",IF(OR(F216={"Kaduna","Kano","Jigawa","Kastina","Kebbi","Sokoto","Zamfara"}),"North-West",IF(OR(F216={"Kogi","Niger","Benue","Kwara","Nasarawa","Plateau","FCT"}),"North-Central",IF(OR(F216={"Adamawa","Bauchi","Borno","Gombe","Taraba","Yobe"}),"North-East",IF(OR(F216={"Akwa-Ibom","Bayelsa","Cross River","Delta","Edo","Rivers"}),"South-South",IF(OR(F216={"Abia","Anambra","Ebonyi","Enugu","Imo"}),"South-East",IF(OR(F216={"Others"}),"Others",IF(OR(F216={"International"}),"International"))))))))</f>
        <v>South-West</v>
      </c>
      <c r="H216" s="1" t="s">
        <v>15</v>
      </c>
      <c r="I216" s="3">
        <v>45115</v>
      </c>
      <c r="J216" s="4">
        <v>0.5083333333333333</v>
      </c>
      <c r="K216">
        <f t="shared" si="6"/>
        <v>2023</v>
      </c>
      <c r="L216" t="str">
        <f t="shared" si="7"/>
        <v>Jul</v>
      </c>
    </row>
    <row r="217" spans="1:12">
      <c r="A217">
        <v>218</v>
      </c>
      <c r="B217" t="s">
        <v>51</v>
      </c>
      <c r="C217" t="str">
        <f>Interest!AX217</f>
        <v>Single choice</v>
      </c>
      <c r="D217" t="s">
        <v>2</v>
      </c>
      <c r="E217" t="s">
        <v>3</v>
      </c>
      <c r="F217" t="s">
        <v>4</v>
      </c>
      <c r="G217" t="str">
        <f>IF(OR(F217={"Lagos","Ogun","Oyo","Ekiti","Ondo","Osun"}),"South-West",IF(OR(F217={"Kaduna","Kano","Jigawa","Kastina","Kebbi","Sokoto","Zamfara"}),"North-West",IF(OR(F217={"Kogi","Niger","Benue","Kwara","Nasarawa","Plateau","FCT"}),"North-Central",IF(OR(F217={"Adamawa","Bauchi","Borno","Gombe","Taraba","Yobe"}),"North-East",IF(OR(F217={"Akwa-Ibom","Bayelsa","Cross River","Delta","Edo","Rivers"}),"South-South",IF(OR(F217={"Abia","Anambra","Ebonyi","Enugu","Imo"}),"South-East",IF(OR(F217={"Others"}),"Others",IF(OR(F217={"International"}),"International"))))))))</f>
        <v>South-West</v>
      </c>
      <c r="H217" s="1" t="s">
        <v>15</v>
      </c>
      <c r="I217" s="3">
        <v>45115</v>
      </c>
      <c r="J217" s="4">
        <v>0.51388888888888884</v>
      </c>
      <c r="K217">
        <f t="shared" si="6"/>
        <v>2023</v>
      </c>
      <c r="L217" t="str">
        <f t="shared" si="7"/>
        <v>Jul</v>
      </c>
    </row>
    <row r="218" spans="1:12">
      <c r="A218">
        <v>219</v>
      </c>
      <c r="B218" t="s">
        <v>51</v>
      </c>
      <c r="C218" t="str">
        <f>Interest!AX218</f>
        <v>Single choice</v>
      </c>
      <c r="D218" t="s">
        <v>2</v>
      </c>
      <c r="E218" t="s">
        <v>3</v>
      </c>
      <c r="F218" t="s">
        <v>13</v>
      </c>
      <c r="G218" t="str">
        <f>IF(OR(F218={"Lagos","Ogun","Oyo","Ekiti","Ondo","Osun"}),"South-West",IF(OR(F218={"Kaduna","Kano","Jigawa","Kastina","Kebbi","Sokoto","Zamfara"}),"North-West",IF(OR(F218={"Kogi","Niger","Benue","Kwara","Nasarawa","Plateau","FCT"}),"North-Central",IF(OR(F218={"Adamawa","Bauchi","Borno","Gombe","Taraba","Yobe"}),"North-East",IF(OR(F218={"Akwa-Ibom","Bayelsa","Cross River","Delta","Edo","Rivers"}),"South-South",IF(OR(F218={"Abia","Anambra","Ebonyi","Enugu","Imo"}),"South-East",IF(OR(F218={"Others"}),"Others",IF(OR(F218={"International"}),"International"))))))))</f>
        <v>South-West</v>
      </c>
      <c r="H218" s="1" t="s">
        <v>15</v>
      </c>
      <c r="I218" s="3">
        <v>45115</v>
      </c>
      <c r="J218" s="4">
        <v>0.52222222222222225</v>
      </c>
      <c r="K218">
        <f t="shared" si="6"/>
        <v>2023</v>
      </c>
      <c r="L218" t="str">
        <f t="shared" si="7"/>
        <v>Jul</v>
      </c>
    </row>
    <row r="219" spans="1:12">
      <c r="A219">
        <v>220</v>
      </c>
      <c r="B219" t="s">
        <v>51</v>
      </c>
      <c r="C219" t="str">
        <f>Interest!AX219</f>
        <v>Single choice</v>
      </c>
      <c r="D219" t="s">
        <v>2</v>
      </c>
      <c r="E219" t="s">
        <v>3</v>
      </c>
      <c r="F219" t="s">
        <v>13</v>
      </c>
      <c r="G219" t="str">
        <f>IF(OR(F219={"Lagos","Ogun","Oyo","Ekiti","Ondo","Osun"}),"South-West",IF(OR(F219={"Kaduna","Kano","Jigawa","Kastina","Kebbi","Sokoto","Zamfara"}),"North-West",IF(OR(F219={"Kogi","Niger","Benue","Kwara","Nasarawa","Plateau","FCT"}),"North-Central",IF(OR(F219={"Adamawa","Bauchi","Borno","Gombe","Taraba","Yobe"}),"North-East",IF(OR(F219={"Akwa-Ibom","Bayelsa","Cross River","Delta","Edo","Rivers"}),"South-South",IF(OR(F219={"Abia","Anambra","Ebonyi","Enugu","Imo"}),"South-East",IF(OR(F219={"Others"}),"Others",IF(OR(F219={"International"}),"International"))))))))</f>
        <v>South-West</v>
      </c>
      <c r="H219" s="1" t="s">
        <v>15</v>
      </c>
      <c r="I219" s="3">
        <v>45115</v>
      </c>
      <c r="J219" s="4">
        <v>0.5229166666666667</v>
      </c>
      <c r="K219">
        <f t="shared" si="6"/>
        <v>2023</v>
      </c>
      <c r="L219" t="str">
        <f t="shared" si="7"/>
        <v>Jul</v>
      </c>
    </row>
    <row r="220" spans="1:12">
      <c r="A220">
        <v>221</v>
      </c>
      <c r="B220" t="s">
        <v>27</v>
      </c>
      <c r="C220" t="str">
        <f>Interest!AX220</f>
        <v>Single choice</v>
      </c>
      <c r="D220" t="s">
        <v>2</v>
      </c>
      <c r="E220" t="s">
        <v>3</v>
      </c>
      <c r="F220" t="s">
        <v>20</v>
      </c>
      <c r="G220" t="str">
        <f>IF(OR(F220={"Lagos","Ogun","Oyo","Ekiti","Ondo","Osun"}),"South-West",IF(OR(F220={"Kaduna","Kano","Jigawa","Kastina","Kebbi","Sokoto","Zamfara"}),"North-West",IF(OR(F220={"Kogi","Niger","Benue","Kwara","Nasarawa","Plateau","FCT"}),"North-Central",IF(OR(F220={"Adamawa","Bauchi","Borno","Gombe","Taraba","Yobe"}),"North-East",IF(OR(F220={"Akwa-Ibom","Bayelsa","Cross River","Delta","Edo","Rivers"}),"South-South",IF(OR(F220={"Abia","Anambra","Ebonyi","Enugu","Imo"}),"South-East",IF(OR(F220={"Others"}),"Others",IF(OR(F220={"International"}),"International"))))))))</f>
        <v>South-West</v>
      </c>
      <c r="H220" s="1" t="s">
        <v>15</v>
      </c>
      <c r="I220" s="3">
        <v>45115</v>
      </c>
      <c r="J220" s="4">
        <v>0.52777777777777779</v>
      </c>
      <c r="K220">
        <f t="shared" si="6"/>
        <v>2023</v>
      </c>
      <c r="L220" t="str">
        <f t="shared" si="7"/>
        <v>Jul</v>
      </c>
    </row>
    <row r="221" spans="1:12">
      <c r="A221">
        <v>222</v>
      </c>
      <c r="B221" t="s">
        <v>51</v>
      </c>
      <c r="C221" t="str">
        <f>Interest!AX221</f>
        <v>Single choice</v>
      </c>
      <c r="D221" t="s">
        <v>2</v>
      </c>
      <c r="E221" t="s">
        <v>3</v>
      </c>
      <c r="F221" t="s">
        <v>4</v>
      </c>
      <c r="G221" t="str">
        <f>IF(OR(F221={"Lagos","Ogun","Oyo","Ekiti","Ondo","Osun"}),"South-West",IF(OR(F221={"Kaduna","Kano","Jigawa","Kastina","Kebbi","Sokoto","Zamfara"}),"North-West",IF(OR(F221={"Kogi","Niger","Benue","Kwara","Nasarawa","Plateau","FCT"}),"North-Central",IF(OR(F221={"Adamawa","Bauchi","Borno","Gombe","Taraba","Yobe"}),"North-East",IF(OR(F221={"Akwa-Ibom","Bayelsa","Cross River","Delta","Edo","Rivers"}),"South-South",IF(OR(F221={"Abia","Anambra","Ebonyi","Enugu","Imo"}),"South-East",IF(OR(F221={"Others"}),"Others",IF(OR(F221={"International"}),"International"))))))))</f>
        <v>South-West</v>
      </c>
      <c r="H221" s="1" t="s">
        <v>15</v>
      </c>
      <c r="I221" s="3">
        <v>45115</v>
      </c>
      <c r="J221" s="4">
        <v>0.52847222222222223</v>
      </c>
      <c r="K221">
        <f t="shared" si="6"/>
        <v>2023</v>
      </c>
      <c r="L221" t="str">
        <f t="shared" si="7"/>
        <v>Jul</v>
      </c>
    </row>
    <row r="222" spans="1:12">
      <c r="A222">
        <v>223</v>
      </c>
      <c r="B222" t="s">
        <v>26</v>
      </c>
      <c r="C222" t="str">
        <f>Interest!AX222</f>
        <v>Single choice</v>
      </c>
      <c r="D222" t="s">
        <v>5</v>
      </c>
      <c r="E222" t="s">
        <v>3</v>
      </c>
      <c r="F222" t="s">
        <v>68</v>
      </c>
      <c r="G222" t="str">
        <f>IF(OR(F222={"Lagos","Ogun","Oyo","Ekiti","Ondo","Osun"}),"South-West",IF(OR(F222={"Kaduna","Kano","Jigawa","Kastina","Kebbi","Sokoto","Zamfara"}),"North-West",IF(OR(F222={"Kogi","Niger","Benue","Kwara","Nasarawa","Plateau","FCT"}),"North-Central",IF(OR(F222={"Adamawa","Bauchi","Borno","Gombe","Taraba","Yobe"}),"North-East",IF(OR(F222={"Akwa-Ibom","Bayelsa","Cross River","Delta","Edo","Rivers"}),"South-South",IF(OR(F222={"Abia","Anambra","Ebonyi","Enugu","Imo"}),"South-East",IF(OR(F222={"Others"}),"Others",IF(OR(F222={"International"}),"International"))))))))</f>
        <v>Others</v>
      </c>
      <c r="H222" s="1" t="s">
        <v>15</v>
      </c>
      <c r="I222" s="3">
        <v>45115</v>
      </c>
      <c r="J222" s="4">
        <v>0.53125</v>
      </c>
      <c r="K222">
        <f t="shared" si="6"/>
        <v>2023</v>
      </c>
      <c r="L222" t="str">
        <f t="shared" si="7"/>
        <v>Jul</v>
      </c>
    </row>
    <row r="223" spans="1:12">
      <c r="A223">
        <v>224</v>
      </c>
      <c r="B223" t="s">
        <v>25</v>
      </c>
      <c r="C223" t="str">
        <f>Interest!AX223</f>
        <v>Single choice</v>
      </c>
      <c r="D223" t="s">
        <v>2</v>
      </c>
      <c r="E223" t="s">
        <v>6</v>
      </c>
      <c r="F223" t="s">
        <v>4</v>
      </c>
      <c r="G223" t="str">
        <f>IF(OR(F223={"Lagos","Ogun","Oyo","Ekiti","Ondo","Osun"}),"South-West",IF(OR(F223={"Kaduna","Kano","Jigawa","Kastina","Kebbi","Sokoto","Zamfara"}),"North-West",IF(OR(F223={"Kogi","Niger","Benue","Kwara","Nasarawa","Plateau","FCT"}),"North-Central",IF(OR(F223={"Adamawa","Bauchi","Borno","Gombe","Taraba","Yobe"}),"North-East",IF(OR(F223={"Akwa-Ibom","Bayelsa","Cross River","Delta","Edo","Rivers"}),"South-South",IF(OR(F223={"Abia","Anambra","Ebonyi","Enugu","Imo"}),"South-East",IF(OR(F223={"Others"}),"Others",IF(OR(F223={"International"}),"International"))))))))</f>
        <v>South-West</v>
      </c>
      <c r="H223" s="1" t="s">
        <v>15</v>
      </c>
      <c r="I223" s="3">
        <v>45115</v>
      </c>
      <c r="J223" s="4">
        <v>0.53194444444444444</v>
      </c>
      <c r="K223">
        <f t="shared" si="6"/>
        <v>2023</v>
      </c>
      <c r="L223" t="str">
        <f t="shared" si="7"/>
        <v>Jul</v>
      </c>
    </row>
    <row r="224" spans="1:12">
      <c r="A224">
        <v>225</v>
      </c>
      <c r="B224" t="s">
        <v>51</v>
      </c>
      <c r="C224" t="str">
        <f>Interest!AX224</f>
        <v>Single choice</v>
      </c>
      <c r="D224" t="s">
        <v>2</v>
      </c>
      <c r="E224" t="s">
        <v>3</v>
      </c>
      <c r="F224" t="s">
        <v>20</v>
      </c>
      <c r="G224" t="str">
        <f>IF(OR(F224={"Lagos","Ogun","Oyo","Ekiti","Ondo","Osun"}),"South-West",IF(OR(F224={"Kaduna","Kano","Jigawa","Kastina","Kebbi","Sokoto","Zamfara"}),"North-West",IF(OR(F224={"Kogi","Niger","Benue","Kwara","Nasarawa","Plateau","FCT"}),"North-Central",IF(OR(F224={"Adamawa","Bauchi","Borno","Gombe","Taraba","Yobe"}),"North-East",IF(OR(F224={"Akwa-Ibom","Bayelsa","Cross River","Delta","Edo","Rivers"}),"South-South",IF(OR(F224={"Abia","Anambra","Ebonyi","Enugu","Imo"}),"South-East",IF(OR(F224={"Others"}),"Others",IF(OR(F224={"International"}),"International"))))))))</f>
        <v>South-West</v>
      </c>
      <c r="H224" s="1" t="s">
        <v>15</v>
      </c>
      <c r="I224" s="3">
        <v>45115</v>
      </c>
      <c r="J224" s="4">
        <v>0.53263888888888888</v>
      </c>
      <c r="K224">
        <f t="shared" si="6"/>
        <v>2023</v>
      </c>
      <c r="L224" t="str">
        <f t="shared" si="7"/>
        <v>Jul</v>
      </c>
    </row>
    <row r="225" spans="1:12">
      <c r="A225">
        <v>226</v>
      </c>
      <c r="B225" t="s">
        <v>134</v>
      </c>
      <c r="C225" t="str">
        <f>Interest!AX225</f>
        <v>Single choice</v>
      </c>
      <c r="D225" t="s">
        <v>5</v>
      </c>
      <c r="E225" t="s">
        <v>3</v>
      </c>
      <c r="F225" t="s">
        <v>20</v>
      </c>
      <c r="G225" t="str">
        <f>IF(OR(F225={"Lagos","Ogun","Oyo","Ekiti","Ondo","Osun"}),"South-West",IF(OR(F225={"Kaduna","Kano","Jigawa","Kastina","Kebbi","Sokoto","Zamfara"}),"North-West",IF(OR(F225={"Kogi","Niger","Benue","Kwara","Nasarawa","Plateau","FCT"}),"North-Central",IF(OR(F225={"Adamawa","Bauchi","Borno","Gombe","Taraba","Yobe"}),"North-East",IF(OR(F225={"Akwa-Ibom","Bayelsa","Cross River","Delta","Edo","Rivers"}),"South-South",IF(OR(F225={"Abia","Anambra","Ebonyi","Enugu","Imo"}),"South-East",IF(OR(F225={"Others"}),"Others",IF(OR(F225={"International"}),"International"))))))))</f>
        <v>South-West</v>
      </c>
      <c r="H225" s="1" t="s">
        <v>15</v>
      </c>
      <c r="I225" s="3">
        <v>45115</v>
      </c>
      <c r="J225" s="4">
        <v>0.53611111111111109</v>
      </c>
      <c r="K225">
        <f t="shared" si="6"/>
        <v>2023</v>
      </c>
      <c r="L225" t="str">
        <f t="shared" si="7"/>
        <v>Jul</v>
      </c>
    </row>
    <row r="226" spans="1:12">
      <c r="A226">
        <v>227</v>
      </c>
      <c r="B226" t="s">
        <v>30</v>
      </c>
      <c r="C226" t="str">
        <f>Interest!AX226</f>
        <v>Single choice</v>
      </c>
      <c r="D226" t="s">
        <v>2</v>
      </c>
      <c r="E226" t="s">
        <v>6</v>
      </c>
      <c r="F226" t="s">
        <v>13</v>
      </c>
      <c r="G226" t="str">
        <f>IF(OR(F226={"Lagos","Ogun","Oyo","Ekiti","Ondo","Osun"}),"South-West",IF(OR(F226={"Kaduna","Kano","Jigawa","Kastina","Kebbi","Sokoto","Zamfara"}),"North-West",IF(OR(F226={"Kogi","Niger","Benue","Kwara","Nasarawa","Plateau","FCT"}),"North-Central",IF(OR(F226={"Adamawa","Bauchi","Borno","Gombe","Taraba","Yobe"}),"North-East",IF(OR(F226={"Akwa-Ibom","Bayelsa","Cross River","Delta","Edo","Rivers"}),"South-South",IF(OR(F226={"Abia","Anambra","Ebonyi","Enugu","Imo"}),"South-East",IF(OR(F226={"Others"}),"Others",IF(OR(F226={"International"}),"International"))))))))</f>
        <v>South-West</v>
      </c>
      <c r="H226" s="1" t="s">
        <v>15</v>
      </c>
      <c r="I226" s="3">
        <v>45115</v>
      </c>
      <c r="J226" s="4">
        <v>0.53680555555555554</v>
      </c>
      <c r="K226">
        <f t="shared" si="6"/>
        <v>2023</v>
      </c>
      <c r="L226" t="str">
        <f t="shared" si="7"/>
        <v>Jul</v>
      </c>
    </row>
    <row r="227" spans="1:12">
      <c r="A227">
        <v>228</v>
      </c>
      <c r="B227" t="s">
        <v>51</v>
      </c>
      <c r="C227" t="str">
        <f>Interest!AX227</f>
        <v>Single choice</v>
      </c>
      <c r="D227" t="s">
        <v>2</v>
      </c>
      <c r="E227" t="s">
        <v>68</v>
      </c>
      <c r="F227" t="s">
        <v>68</v>
      </c>
      <c r="G227" t="str">
        <f>IF(OR(F227={"Lagos","Ogun","Oyo","Ekiti","Ondo","Osun"}),"South-West",IF(OR(F227={"Kaduna","Kano","Jigawa","Kastina","Kebbi","Sokoto","Zamfara"}),"North-West",IF(OR(F227={"Kogi","Niger","Benue","Kwara","Nasarawa","Plateau","FCT"}),"North-Central",IF(OR(F227={"Adamawa","Bauchi","Borno","Gombe","Taraba","Yobe"}),"North-East",IF(OR(F227={"Akwa-Ibom","Bayelsa","Cross River","Delta","Edo","Rivers"}),"South-South",IF(OR(F227={"Abia","Anambra","Ebonyi","Enugu","Imo"}),"South-East",IF(OR(F227={"Others"}),"Others",IF(OR(F227={"International"}),"International"))))))))</f>
        <v>Others</v>
      </c>
      <c r="H227" s="1" t="s">
        <v>68</v>
      </c>
      <c r="I227" s="3">
        <v>45115</v>
      </c>
      <c r="J227" s="4">
        <v>0.54513888888888884</v>
      </c>
      <c r="K227">
        <f t="shared" si="6"/>
        <v>2023</v>
      </c>
      <c r="L227" t="str">
        <f t="shared" si="7"/>
        <v>Jul</v>
      </c>
    </row>
    <row r="228" spans="1:12">
      <c r="A228">
        <v>229</v>
      </c>
      <c r="B228" t="s">
        <v>51</v>
      </c>
      <c r="C228" t="str">
        <f>Interest!AX228</f>
        <v>Single choice</v>
      </c>
      <c r="D228" t="s">
        <v>2</v>
      </c>
      <c r="E228" t="s">
        <v>68</v>
      </c>
      <c r="F228" t="s">
        <v>68</v>
      </c>
      <c r="G228" t="str">
        <f>IF(OR(F228={"Lagos","Ogun","Oyo","Ekiti","Ondo","Osun"}),"South-West",IF(OR(F228={"Kaduna","Kano","Jigawa","Kastina","Kebbi","Sokoto","Zamfara"}),"North-West",IF(OR(F228={"Kogi","Niger","Benue","Kwara","Nasarawa","Plateau","FCT"}),"North-Central",IF(OR(F228={"Adamawa","Bauchi","Borno","Gombe","Taraba","Yobe"}),"North-East",IF(OR(F228={"Akwa-Ibom","Bayelsa","Cross River","Delta","Edo","Rivers"}),"South-South",IF(OR(F228={"Abia","Anambra","Ebonyi","Enugu","Imo"}),"South-East",IF(OR(F228={"Others"}),"Others",IF(OR(F228={"International"}),"International"))))))))</f>
        <v>Others</v>
      </c>
      <c r="H228" s="1" t="s">
        <v>68</v>
      </c>
      <c r="I228" s="3">
        <v>45115</v>
      </c>
      <c r="J228" s="4">
        <v>0.54583333333333328</v>
      </c>
      <c r="K228">
        <f t="shared" si="6"/>
        <v>2023</v>
      </c>
      <c r="L228" t="str">
        <f t="shared" si="7"/>
        <v>Jul</v>
      </c>
    </row>
    <row r="229" spans="1:12">
      <c r="A229">
        <v>230</v>
      </c>
      <c r="B229" t="s">
        <v>68</v>
      </c>
      <c r="C229" t="str">
        <f>Interest!AX229</f>
        <v>Single choice</v>
      </c>
      <c r="D229" t="s">
        <v>2</v>
      </c>
      <c r="E229" t="s">
        <v>6</v>
      </c>
      <c r="F229" t="s">
        <v>68</v>
      </c>
      <c r="G229" t="str">
        <f>IF(OR(F229={"Lagos","Ogun","Oyo","Ekiti","Ondo","Osun"}),"South-West",IF(OR(F229={"Kaduna","Kano","Jigawa","Kastina","Kebbi","Sokoto","Zamfara"}),"North-West",IF(OR(F229={"Kogi","Niger","Benue","Kwara","Nasarawa","Plateau","FCT"}),"North-Central",IF(OR(F229={"Adamawa","Bauchi","Borno","Gombe","Taraba","Yobe"}),"North-East",IF(OR(F229={"Akwa-Ibom","Bayelsa","Cross River","Delta","Edo","Rivers"}),"South-South",IF(OR(F229={"Abia","Anambra","Ebonyi","Enugu","Imo"}),"South-East",IF(OR(F229={"Others"}),"Others",IF(OR(F229={"International"}),"International"))))))))</f>
        <v>Others</v>
      </c>
      <c r="H229" s="1" t="s">
        <v>15</v>
      </c>
      <c r="I229" s="3">
        <v>45115</v>
      </c>
      <c r="J229" s="4">
        <v>0.55486111111111114</v>
      </c>
      <c r="K229">
        <f t="shared" si="6"/>
        <v>2023</v>
      </c>
      <c r="L229" t="str">
        <f t="shared" si="7"/>
        <v>Jul</v>
      </c>
    </row>
    <row r="230" spans="1:12">
      <c r="A230">
        <v>231</v>
      </c>
      <c r="B230" t="s">
        <v>31</v>
      </c>
      <c r="C230" t="str">
        <f>Interest!AX230</f>
        <v>Multiple choices</v>
      </c>
      <c r="D230" t="s">
        <v>2</v>
      </c>
      <c r="E230" t="s">
        <v>6</v>
      </c>
      <c r="F230" t="s">
        <v>20</v>
      </c>
      <c r="G230" t="str">
        <f>IF(OR(F230={"Lagos","Ogun","Oyo","Ekiti","Ondo","Osun"}),"South-West",IF(OR(F230={"Kaduna","Kano","Jigawa","Kastina","Kebbi","Sokoto","Zamfara"}),"North-West",IF(OR(F230={"Kogi","Niger","Benue","Kwara","Nasarawa","Plateau","FCT"}),"North-Central",IF(OR(F230={"Adamawa","Bauchi","Borno","Gombe","Taraba","Yobe"}),"North-East",IF(OR(F230={"Akwa-Ibom","Bayelsa","Cross River","Delta","Edo","Rivers"}),"South-South",IF(OR(F230={"Abia","Anambra","Ebonyi","Enugu","Imo"}),"South-East",IF(OR(F230={"Others"}),"Others",IF(OR(F230={"International"}),"International"))))))))</f>
        <v>South-West</v>
      </c>
      <c r="H230" s="1" t="s">
        <v>15</v>
      </c>
      <c r="I230" s="3">
        <v>45115</v>
      </c>
      <c r="J230" s="4">
        <v>0.55833333333333335</v>
      </c>
      <c r="K230">
        <f t="shared" si="6"/>
        <v>2023</v>
      </c>
      <c r="L230" t="str">
        <f t="shared" si="7"/>
        <v>Jul</v>
      </c>
    </row>
    <row r="231" spans="1:12">
      <c r="A231">
        <v>232</v>
      </c>
      <c r="B231" t="s">
        <v>51</v>
      </c>
      <c r="C231" t="str">
        <f>Interest!AX231</f>
        <v>Single choice</v>
      </c>
      <c r="D231" t="s">
        <v>5</v>
      </c>
      <c r="E231" t="s">
        <v>68</v>
      </c>
      <c r="F231" t="s">
        <v>68</v>
      </c>
      <c r="G231" t="str">
        <f>IF(OR(F231={"Lagos","Ogun","Oyo","Ekiti","Ondo","Osun"}),"South-West",IF(OR(F231={"Kaduna","Kano","Jigawa","Kastina","Kebbi","Sokoto","Zamfara"}),"North-West",IF(OR(F231={"Kogi","Niger","Benue","Kwara","Nasarawa","Plateau","FCT"}),"North-Central",IF(OR(F231={"Adamawa","Bauchi","Borno","Gombe","Taraba","Yobe"}),"North-East",IF(OR(F231={"Akwa-Ibom","Bayelsa","Cross River","Delta","Edo","Rivers"}),"South-South",IF(OR(F231={"Abia","Anambra","Ebonyi","Enugu","Imo"}),"South-East",IF(OR(F231={"Others"}),"Others",IF(OR(F231={"International"}),"International"))))))))</f>
        <v>Others</v>
      </c>
      <c r="H231" s="1" t="s">
        <v>68</v>
      </c>
      <c r="I231" s="3">
        <v>45115</v>
      </c>
      <c r="J231" s="4">
        <v>0.5625</v>
      </c>
      <c r="K231">
        <f t="shared" si="6"/>
        <v>2023</v>
      </c>
      <c r="L231" t="str">
        <f t="shared" si="7"/>
        <v>Jul</v>
      </c>
    </row>
    <row r="232" spans="1:12">
      <c r="A232">
        <v>233</v>
      </c>
      <c r="B232" t="s">
        <v>68</v>
      </c>
      <c r="C232" t="str">
        <f>Interest!AX232</f>
        <v>Single choice</v>
      </c>
      <c r="D232" t="s">
        <v>2</v>
      </c>
      <c r="E232" t="s">
        <v>3</v>
      </c>
      <c r="F232" t="s">
        <v>75</v>
      </c>
      <c r="G232" t="str">
        <f>IF(OR(F232={"Lagos","Ogun","Oyo","Ekiti","Ondo","Osun"}),"South-West",IF(OR(F232={"Kaduna","Kano","Jigawa","Kastina","Kebbi","Sokoto","Zamfara"}),"North-West",IF(OR(F232={"Kogi","Niger","Benue","Kwara","Nasarawa","Plateau","FCT"}),"North-Central",IF(OR(F232={"Adamawa","Bauchi","Borno","Gombe","Taraba","Yobe"}),"North-East",IF(OR(F232={"Akwa-Ibom","Bayelsa","Cross River","Delta","Edo","Rivers"}),"South-South",IF(OR(F232={"Abia","Anambra","Ebonyi","Enugu","Imo"}),"South-East",IF(OR(F232={"Others"}),"Others",IF(OR(F232={"International"}),"International"))))))))</f>
        <v>North-Central</v>
      </c>
      <c r="H232" s="1" t="s">
        <v>15</v>
      </c>
      <c r="I232" s="3">
        <v>45115</v>
      </c>
      <c r="J232" s="4">
        <v>0.57916666666666672</v>
      </c>
      <c r="K232">
        <f t="shared" si="6"/>
        <v>2023</v>
      </c>
      <c r="L232" t="str">
        <f t="shared" si="7"/>
        <v>Jul</v>
      </c>
    </row>
    <row r="233" spans="1:12">
      <c r="A233">
        <v>234</v>
      </c>
      <c r="B233" t="s">
        <v>27</v>
      </c>
      <c r="C233" t="str">
        <f>Interest!AX233</f>
        <v>Single choice</v>
      </c>
      <c r="D233" t="s">
        <v>2</v>
      </c>
      <c r="E233" t="s">
        <v>3</v>
      </c>
      <c r="F233" t="s">
        <v>75</v>
      </c>
      <c r="G233" t="str">
        <f>IF(OR(F233={"Lagos","Ogun","Oyo","Ekiti","Ondo","Osun"}),"South-West",IF(OR(F233={"Kaduna","Kano","Jigawa","Kastina","Kebbi","Sokoto","Zamfara"}),"North-West",IF(OR(F233={"Kogi","Niger","Benue","Kwara","Nasarawa","Plateau","FCT"}),"North-Central",IF(OR(F233={"Adamawa","Bauchi","Borno","Gombe","Taraba","Yobe"}),"North-East",IF(OR(F233={"Akwa-Ibom","Bayelsa","Cross River","Delta","Edo","Rivers"}),"South-South",IF(OR(F233={"Abia","Anambra","Ebonyi","Enugu","Imo"}),"South-East",IF(OR(F233={"Others"}),"Others",IF(OR(F233={"International"}),"International"))))))))</f>
        <v>North-Central</v>
      </c>
      <c r="H233" s="1" t="s">
        <v>15</v>
      </c>
      <c r="I233" s="3">
        <v>45115</v>
      </c>
      <c r="J233" s="4">
        <v>0.5805555555555556</v>
      </c>
      <c r="K233">
        <f t="shared" si="6"/>
        <v>2023</v>
      </c>
      <c r="L233" t="str">
        <f t="shared" si="7"/>
        <v>Jul</v>
      </c>
    </row>
    <row r="234" spans="1:12">
      <c r="A234">
        <v>235</v>
      </c>
      <c r="B234" t="s">
        <v>135</v>
      </c>
      <c r="C234" t="str">
        <f>Interest!AX234</f>
        <v>Multiple choices</v>
      </c>
      <c r="D234" t="s">
        <v>2</v>
      </c>
      <c r="E234" t="s">
        <v>3</v>
      </c>
      <c r="F234" t="s">
        <v>4</v>
      </c>
      <c r="G234" t="str">
        <f>IF(OR(F234={"Lagos","Ogun","Oyo","Ekiti","Ondo","Osun"}),"South-West",IF(OR(F234={"Kaduna","Kano","Jigawa","Kastina","Kebbi","Sokoto","Zamfara"}),"North-West",IF(OR(F234={"Kogi","Niger","Benue","Kwara","Nasarawa","Plateau","FCT"}),"North-Central",IF(OR(F234={"Adamawa","Bauchi","Borno","Gombe","Taraba","Yobe"}),"North-East",IF(OR(F234={"Akwa-Ibom","Bayelsa","Cross River","Delta","Edo","Rivers"}),"South-South",IF(OR(F234={"Abia","Anambra","Ebonyi","Enugu","Imo"}),"South-East",IF(OR(F234={"Others"}),"Others",IF(OR(F234={"International"}),"International"))))))))</f>
        <v>South-West</v>
      </c>
      <c r="H234" s="1" t="s">
        <v>15</v>
      </c>
      <c r="I234" s="3">
        <v>45115</v>
      </c>
      <c r="J234" s="4">
        <v>0.58680555555555558</v>
      </c>
      <c r="K234">
        <f t="shared" si="6"/>
        <v>2023</v>
      </c>
      <c r="L234" t="str">
        <f t="shared" si="7"/>
        <v>Jul</v>
      </c>
    </row>
    <row r="235" spans="1:12">
      <c r="A235">
        <v>236</v>
      </c>
      <c r="B235" t="s">
        <v>135</v>
      </c>
      <c r="C235" t="str">
        <f>Interest!AX235</f>
        <v>Multiple choices</v>
      </c>
      <c r="D235" t="s">
        <v>2</v>
      </c>
      <c r="E235" t="s">
        <v>3</v>
      </c>
      <c r="F235" t="s">
        <v>4</v>
      </c>
      <c r="G235" t="str">
        <f>IF(OR(F235={"Lagos","Ogun","Oyo","Ekiti","Ondo","Osun"}),"South-West",IF(OR(F235={"Kaduna","Kano","Jigawa","Kastina","Kebbi","Sokoto","Zamfara"}),"North-West",IF(OR(F235={"Kogi","Niger","Benue","Kwara","Nasarawa","Plateau","FCT"}),"North-Central",IF(OR(F235={"Adamawa","Bauchi","Borno","Gombe","Taraba","Yobe"}),"North-East",IF(OR(F235={"Akwa-Ibom","Bayelsa","Cross River","Delta","Edo","Rivers"}),"South-South",IF(OR(F235={"Abia","Anambra","Ebonyi","Enugu","Imo"}),"South-East",IF(OR(F235={"Others"}),"Others",IF(OR(F235={"International"}),"International"))))))))</f>
        <v>South-West</v>
      </c>
      <c r="H235" s="1" t="s">
        <v>15</v>
      </c>
      <c r="I235" s="3">
        <v>45115</v>
      </c>
      <c r="J235" s="4">
        <v>0.58680555555555558</v>
      </c>
      <c r="K235">
        <f t="shared" si="6"/>
        <v>2023</v>
      </c>
      <c r="L235" t="str">
        <f t="shared" si="7"/>
        <v>Jul</v>
      </c>
    </row>
    <row r="236" spans="1:12">
      <c r="A236">
        <v>237</v>
      </c>
      <c r="B236" t="s">
        <v>135</v>
      </c>
      <c r="C236" t="str">
        <f>Interest!AX236</f>
        <v>Multiple choices</v>
      </c>
      <c r="D236" t="s">
        <v>2</v>
      </c>
      <c r="E236" t="s">
        <v>3</v>
      </c>
      <c r="F236" t="s">
        <v>4</v>
      </c>
      <c r="G236" t="str">
        <f>IF(OR(F236={"Lagos","Ogun","Oyo","Ekiti","Ondo","Osun"}),"South-West",IF(OR(F236={"Kaduna","Kano","Jigawa","Kastina","Kebbi","Sokoto","Zamfara"}),"North-West",IF(OR(F236={"Kogi","Niger","Benue","Kwara","Nasarawa","Plateau","FCT"}),"North-Central",IF(OR(F236={"Adamawa","Bauchi","Borno","Gombe","Taraba","Yobe"}),"North-East",IF(OR(F236={"Akwa-Ibom","Bayelsa","Cross River","Delta","Edo","Rivers"}),"South-South",IF(OR(F236={"Abia","Anambra","Ebonyi","Enugu","Imo"}),"South-East",IF(OR(F236={"Others"}),"Others",IF(OR(F236={"International"}),"International"))))))))</f>
        <v>South-West</v>
      </c>
      <c r="H236" s="1" t="s">
        <v>15</v>
      </c>
      <c r="I236" s="3">
        <v>45115</v>
      </c>
      <c r="J236" s="4">
        <v>0.58680555555555558</v>
      </c>
      <c r="K236">
        <f t="shared" si="6"/>
        <v>2023</v>
      </c>
      <c r="L236" t="str">
        <f t="shared" si="7"/>
        <v>Jul</v>
      </c>
    </row>
    <row r="237" spans="1:12">
      <c r="A237">
        <v>238</v>
      </c>
      <c r="B237" t="s">
        <v>1</v>
      </c>
      <c r="C237" t="str">
        <f>Interest!AX237</f>
        <v>Single choice</v>
      </c>
      <c r="D237" t="s">
        <v>2</v>
      </c>
      <c r="E237" t="s">
        <v>3</v>
      </c>
      <c r="F237" t="s">
        <v>68</v>
      </c>
      <c r="G237" t="str">
        <f>IF(OR(F237={"Lagos","Ogun","Oyo","Ekiti","Ondo","Osun"}),"South-West",IF(OR(F237={"Kaduna","Kano","Jigawa","Kastina","Kebbi","Sokoto","Zamfara"}),"North-West",IF(OR(F237={"Kogi","Niger","Benue","Kwara","Nasarawa","Plateau","FCT"}),"North-Central",IF(OR(F237={"Adamawa","Bauchi","Borno","Gombe","Taraba","Yobe"}),"North-East",IF(OR(F237={"Akwa-Ibom","Bayelsa","Cross River","Delta","Edo","Rivers"}),"South-South",IF(OR(F237={"Abia","Anambra","Ebonyi","Enugu","Imo"}),"South-East",IF(OR(F237={"Others"}),"Others",IF(OR(F237={"International"}),"International"))))))))</f>
        <v>Others</v>
      </c>
      <c r="H237" s="1" t="s">
        <v>15</v>
      </c>
      <c r="I237" s="3">
        <v>45115</v>
      </c>
      <c r="J237" s="4">
        <v>0.59166666666666667</v>
      </c>
      <c r="K237">
        <f t="shared" si="6"/>
        <v>2023</v>
      </c>
      <c r="L237" t="str">
        <f t="shared" si="7"/>
        <v>Jul</v>
      </c>
    </row>
    <row r="238" spans="1:12">
      <c r="A238">
        <v>239</v>
      </c>
      <c r="B238" t="s">
        <v>25</v>
      </c>
      <c r="C238" t="str">
        <f>Interest!AX238</f>
        <v>Single choice</v>
      </c>
      <c r="D238" t="s">
        <v>2</v>
      </c>
      <c r="E238" t="s">
        <v>3</v>
      </c>
      <c r="F238" t="s">
        <v>75</v>
      </c>
      <c r="G238" t="str">
        <f>IF(OR(F238={"Lagos","Ogun","Oyo","Ekiti","Ondo","Osun"}),"South-West",IF(OR(F238={"Kaduna","Kano","Jigawa","Kastina","Kebbi","Sokoto","Zamfara"}),"North-West",IF(OR(F238={"Kogi","Niger","Benue","Kwara","Nasarawa","Plateau","FCT"}),"North-Central",IF(OR(F238={"Adamawa","Bauchi","Borno","Gombe","Taraba","Yobe"}),"North-East",IF(OR(F238={"Akwa-Ibom","Bayelsa","Cross River","Delta","Edo","Rivers"}),"South-South",IF(OR(F238={"Abia","Anambra","Ebonyi","Enugu","Imo"}),"South-East",IF(OR(F238={"Others"}),"Others",IF(OR(F238={"International"}),"International"))))))))</f>
        <v>North-Central</v>
      </c>
      <c r="H238" s="1" t="s">
        <v>15</v>
      </c>
      <c r="I238" s="3">
        <v>45115</v>
      </c>
      <c r="J238" s="4">
        <v>0.59305555555555556</v>
      </c>
      <c r="K238">
        <f t="shared" si="6"/>
        <v>2023</v>
      </c>
      <c r="L238" t="str">
        <f t="shared" si="7"/>
        <v>Jul</v>
      </c>
    </row>
    <row r="239" spans="1:12">
      <c r="A239">
        <v>240</v>
      </c>
      <c r="B239" t="s">
        <v>27</v>
      </c>
      <c r="C239" t="str">
        <f>Interest!AX239</f>
        <v>Single choice</v>
      </c>
      <c r="D239" t="s">
        <v>5</v>
      </c>
      <c r="E239" t="s">
        <v>3</v>
      </c>
      <c r="F239" t="s">
        <v>4</v>
      </c>
      <c r="G239" t="str">
        <f>IF(OR(F239={"Lagos","Ogun","Oyo","Ekiti","Ondo","Osun"}),"South-West",IF(OR(F239={"Kaduna","Kano","Jigawa","Kastina","Kebbi","Sokoto","Zamfara"}),"North-West",IF(OR(F239={"Kogi","Niger","Benue","Kwara","Nasarawa","Plateau","FCT"}),"North-Central",IF(OR(F239={"Adamawa","Bauchi","Borno","Gombe","Taraba","Yobe"}),"North-East",IF(OR(F239={"Akwa-Ibom","Bayelsa","Cross River","Delta","Edo","Rivers"}),"South-South",IF(OR(F239={"Abia","Anambra","Ebonyi","Enugu","Imo"}),"South-East",IF(OR(F239={"Others"}),"Others",IF(OR(F239={"International"}),"International"))))))))</f>
        <v>South-West</v>
      </c>
      <c r="H239" s="1" t="s">
        <v>15</v>
      </c>
      <c r="I239" s="3">
        <v>45115</v>
      </c>
      <c r="J239" s="4">
        <v>0.60624999999999996</v>
      </c>
      <c r="K239">
        <f t="shared" si="6"/>
        <v>2023</v>
      </c>
      <c r="L239" t="str">
        <f t="shared" si="7"/>
        <v>Jul</v>
      </c>
    </row>
    <row r="240" spans="1:12">
      <c r="A240">
        <v>241</v>
      </c>
      <c r="B240" t="s">
        <v>51</v>
      </c>
      <c r="C240" t="str">
        <f>Interest!AX240</f>
        <v>Single choice</v>
      </c>
      <c r="D240" t="s">
        <v>2</v>
      </c>
      <c r="E240" t="s">
        <v>3</v>
      </c>
      <c r="F240" t="s">
        <v>4</v>
      </c>
      <c r="G240" t="str">
        <f>IF(OR(F240={"Lagos","Ogun","Oyo","Ekiti","Ondo","Osun"}),"South-West",IF(OR(F240={"Kaduna","Kano","Jigawa","Kastina","Kebbi","Sokoto","Zamfara"}),"North-West",IF(OR(F240={"Kogi","Niger","Benue","Kwara","Nasarawa","Plateau","FCT"}),"North-Central",IF(OR(F240={"Adamawa","Bauchi","Borno","Gombe","Taraba","Yobe"}),"North-East",IF(OR(F240={"Akwa-Ibom","Bayelsa","Cross River","Delta","Edo","Rivers"}),"South-South",IF(OR(F240={"Abia","Anambra","Ebonyi","Enugu","Imo"}),"South-East",IF(OR(F240={"Others"}),"Others",IF(OR(F240={"International"}),"International"))))))))</f>
        <v>South-West</v>
      </c>
      <c r="H240" s="1" t="s">
        <v>15</v>
      </c>
      <c r="I240" s="3">
        <v>45115</v>
      </c>
      <c r="J240" s="4">
        <v>0.60763888888888884</v>
      </c>
      <c r="K240">
        <f t="shared" si="6"/>
        <v>2023</v>
      </c>
      <c r="L240" t="str">
        <f t="shared" si="7"/>
        <v>Jul</v>
      </c>
    </row>
    <row r="241" spans="1:12">
      <c r="A241">
        <v>242</v>
      </c>
      <c r="B241" t="s">
        <v>1</v>
      </c>
      <c r="C241" t="str">
        <f>Interest!AX241</f>
        <v>Single choice</v>
      </c>
      <c r="D241" t="s">
        <v>2</v>
      </c>
      <c r="E241" t="s">
        <v>3</v>
      </c>
      <c r="F241" t="s">
        <v>114</v>
      </c>
      <c r="G241" t="str">
        <f>IF(OR(F241={"Lagos","Ogun","Oyo","Ekiti","Ondo","Osun"}),"South-West",IF(OR(F241={"Kaduna","Kano","Jigawa","Kastina","Kebbi","Sokoto","Zamfara"}),"North-West",IF(OR(F241={"Kogi","Niger","Benue","Kwara","Nasarawa","Plateau","FCT"}),"North-Central",IF(OR(F241={"Adamawa","Bauchi","Borno","Gombe","Taraba","Yobe"}),"North-East",IF(OR(F241={"Akwa-Ibom","Bayelsa","Cross River","Delta","Edo","Rivers"}),"South-South",IF(OR(F241={"Abia","Anambra","Ebonyi","Enugu","Imo"}),"South-East",IF(OR(F241={"Others"}),"Others",IF(OR(F241={"International"}),"International"))))))))</f>
        <v>North-East</v>
      </c>
      <c r="H241" s="1" t="s">
        <v>15</v>
      </c>
      <c r="I241" s="3">
        <v>45115</v>
      </c>
      <c r="J241" s="4">
        <v>0.60763888888888884</v>
      </c>
      <c r="K241">
        <f t="shared" si="6"/>
        <v>2023</v>
      </c>
      <c r="L241" t="str">
        <f t="shared" si="7"/>
        <v>Jul</v>
      </c>
    </row>
    <row r="242" spans="1:12">
      <c r="A242">
        <v>243</v>
      </c>
      <c r="B242" t="s">
        <v>27</v>
      </c>
      <c r="C242" t="str">
        <f>Interest!AX242</f>
        <v>Single choice</v>
      </c>
      <c r="D242" t="s">
        <v>2</v>
      </c>
      <c r="E242" t="s">
        <v>3</v>
      </c>
      <c r="F242" t="s">
        <v>20</v>
      </c>
      <c r="G242" t="str">
        <f>IF(OR(F242={"Lagos","Ogun","Oyo","Ekiti","Ondo","Osun"}),"South-West",IF(OR(F242={"Kaduna","Kano","Jigawa","Kastina","Kebbi","Sokoto","Zamfara"}),"North-West",IF(OR(F242={"Kogi","Niger","Benue","Kwara","Nasarawa","Plateau","FCT"}),"North-Central",IF(OR(F242={"Adamawa","Bauchi","Borno","Gombe","Taraba","Yobe"}),"North-East",IF(OR(F242={"Akwa-Ibom","Bayelsa","Cross River","Delta","Edo","Rivers"}),"South-South",IF(OR(F242={"Abia","Anambra","Ebonyi","Enugu","Imo"}),"South-East",IF(OR(F242={"Others"}),"Others",IF(OR(F242={"International"}),"International"))))))))</f>
        <v>South-West</v>
      </c>
      <c r="H242" s="1" t="s">
        <v>15</v>
      </c>
      <c r="I242" s="3">
        <v>45115</v>
      </c>
      <c r="J242" s="4">
        <v>0.61458333333333337</v>
      </c>
      <c r="K242">
        <f t="shared" si="6"/>
        <v>2023</v>
      </c>
      <c r="L242" t="str">
        <f t="shared" si="7"/>
        <v>Jul</v>
      </c>
    </row>
    <row r="243" spans="1:12">
      <c r="A243">
        <v>244</v>
      </c>
      <c r="B243" t="s">
        <v>25</v>
      </c>
      <c r="C243" t="str">
        <f>Interest!AX243</f>
        <v>Single choice</v>
      </c>
      <c r="D243" t="s">
        <v>2</v>
      </c>
      <c r="E243" t="s">
        <v>6</v>
      </c>
      <c r="F243" t="s">
        <v>68</v>
      </c>
      <c r="G243" t="str">
        <f>IF(OR(F243={"Lagos","Ogun","Oyo","Ekiti","Ondo","Osun"}),"South-West",IF(OR(F243={"Kaduna","Kano","Jigawa","Kastina","Kebbi","Sokoto","Zamfara"}),"North-West",IF(OR(F243={"Kogi","Niger","Benue","Kwara","Nasarawa","Plateau","FCT"}),"North-Central",IF(OR(F243={"Adamawa","Bauchi","Borno","Gombe","Taraba","Yobe"}),"North-East",IF(OR(F243={"Akwa-Ibom","Bayelsa","Cross River","Delta","Edo","Rivers"}),"South-South",IF(OR(F243={"Abia","Anambra","Ebonyi","Enugu","Imo"}),"South-East",IF(OR(F243={"Others"}),"Others",IF(OR(F243={"International"}),"International"))))))))</f>
        <v>Others</v>
      </c>
      <c r="H243" s="1" t="s">
        <v>15</v>
      </c>
      <c r="I243" s="3">
        <v>45115</v>
      </c>
      <c r="J243" s="4">
        <v>0.62152777777777779</v>
      </c>
      <c r="K243">
        <f t="shared" si="6"/>
        <v>2023</v>
      </c>
      <c r="L243" t="str">
        <f t="shared" si="7"/>
        <v>Jul</v>
      </c>
    </row>
    <row r="244" spans="1:12">
      <c r="A244">
        <v>245</v>
      </c>
      <c r="B244" t="s">
        <v>12</v>
      </c>
      <c r="C244" t="str">
        <f>Interest!AX244</f>
        <v>Single choice</v>
      </c>
      <c r="D244" t="s">
        <v>2</v>
      </c>
      <c r="E244" t="s">
        <v>3</v>
      </c>
      <c r="F244" t="s">
        <v>4</v>
      </c>
      <c r="G244" t="str">
        <f>IF(OR(F244={"Lagos","Ogun","Oyo","Ekiti","Ondo","Osun"}),"South-West",IF(OR(F244={"Kaduna","Kano","Jigawa","Kastina","Kebbi","Sokoto","Zamfara"}),"North-West",IF(OR(F244={"Kogi","Niger","Benue","Kwara","Nasarawa","Plateau","FCT"}),"North-Central",IF(OR(F244={"Adamawa","Bauchi","Borno","Gombe","Taraba","Yobe"}),"North-East",IF(OR(F244={"Akwa-Ibom","Bayelsa","Cross River","Delta","Edo","Rivers"}),"South-South",IF(OR(F244={"Abia","Anambra","Ebonyi","Enugu","Imo"}),"South-East",IF(OR(F244={"Others"}),"Others",IF(OR(F244={"International"}),"International"))))))))</f>
        <v>South-West</v>
      </c>
      <c r="H244" s="1" t="s">
        <v>15</v>
      </c>
      <c r="I244" s="3">
        <v>45115</v>
      </c>
      <c r="J244" s="4">
        <v>0.62291666666666667</v>
      </c>
      <c r="K244">
        <f t="shared" si="6"/>
        <v>2023</v>
      </c>
      <c r="L244" t="str">
        <f t="shared" si="7"/>
        <v>Jul</v>
      </c>
    </row>
    <row r="245" spans="1:12">
      <c r="A245">
        <v>246</v>
      </c>
      <c r="B245" t="s">
        <v>51</v>
      </c>
      <c r="C245" t="str">
        <f>Interest!AX245</f>
        <v>Single choice</v>
      </c>
      <c r="D245" t="s">
        <v>2</v>
      </c>
      <c r="E245" t="s">
        <v>3</v>
      </c>
      <c r="F245" t="s">
        <v>4</v>
      </c>
      <c r="G245" t="str">
        <f>IF(OR(F245={"Lagos","Ogun","Oyo","Ekiti","Ondo","Osun"}),"South-West",IF(OR(F245={"Kaduna","Kano","Jigawa","Kastina","Kebbi","Sokoto","Zamfara"}),"North-West",IF(OR(F245={"Kogi","Niger","Benue","Kwara","Nasarawa","Plateau","FCT"}),"North-Central",IF(OR(F245={"Adamawa","Bauchi","Borno","Gombe","Taraba","Yobe"}),"North-East",IF(OR(F245={"Akwa-Ibom","Bayelsa","Cross River","Delta","Edo","Rivers"}),"South-South",IF(OR(F245={"Abia","Anambra","Ebonyi","Enugu","Imo"}),"South-East",IF(OR(F245={"Others"}),"Others",IF(OR(F245={"International"}),"International"))))))))</f>
        <v>South-West</v>
      </c>
      <c r="H245" s="1" t="s">
        <v>15</v>
      </c>
      <c r="I245" s="3">
        <v>45115</v>
      </c>
      <c r="J245" s="4">
        <v>0.62847222222222221</v>
      </c>
      <c r="K245">
        <f t="shared" si="6"/>
        <v>2023</v>
      </c>
      <c r="L245" t="str">
        <f t="shared" si="7"/>
        <v>Jul</v>
      </c>
    </row>
    <row r="246" spans="1:12">
      <c r="A246">
        <v>247</v>
      </c>
      <c r="B246" t="s">
        <v>51</v>
      </c>
      <c r="C246" t="str">
        <f>Interest!AX246</f>
        <v>Single choice</v>
      </c>
      <c r="D246" t="s">
        <v>5</v>
      </c>
      <c r="E246" t="s">
        <v>3</v>
      </c>
      <c r="F246" s="1" t="s">
        <v>19</v>
      </c>
      <c r="G246" t="str">
        <f>IF(OR(F246={"Lagos","Ogun","Oyo","Ekiti","Ondo","Osun"}),"South-West",IF(OR(F246={"Kaduna","Kano","Jigawa","Kastina","Kebbi","Sokoto","Zamfara"}),"North-West",IF(OR(F246={"Kogi","Niger","Benue","Kwara","Nasarawa","Plateau","FCT"}),"North-Central",IF(OR(F246={"Adamawa","Bauchi","Borno","Gombe","Taraba","Yobe"}),"North-East",IF(OR(F246={"Akwa-Ibom","Bayelsa","Cross River","Delta","Edo","Rivers"}),"South-South",IF(OR(F246={"Abia","Anambra","Ebonyi","Enugu","Imo"}),"South-East",IF(OR(F246={"Others"}),"Others",IF(OR(F246={"International"}),"International"))))))))</f>
        <v>South-East</v>
      </c>
      <c r="H246" s="1" t="s">
        <v>15</v>
      </c>
      <c r="I246" s="3">
        <v>45115</v>
      </c>
      <c r="J246" s="4">
        <v>0.63680555555555551</v>
      </c>
      <c r="K246">
        <f t="shared" si="6"/>
        <v>2023</v>
      </c>
      <c r="L246" t="str">
        <f t="shared" si="7"/>
        <v>Jul</v>
      </c>
    </row>
    <row r="247" spans="1:12">
      <c r="A247">
        <v>248</v>
      </c>
      <c r="B247" t="s">
        <v>119</v>
      </c>
      <c r="C247" t="str">
        <f>Interest!AX247</f>
        <v>Multiple choices</v>
      </c>
      <c r="D247" t="s">
        <v>5</v>
      </c>
      <c r="E247" t="s">
        <v>3</v>
      </c>
      <c r="F247" t="s">
        <v>38</v>
      </c>
      <c r="G247" t="str">
        <f>IF(OR(F247={"Lagos","Ogun","Oyo","Ekiti","Ondo","Osun"}),"South-West",IF(OR(F247={"Kaduna","Kano","Jigawa","Kastina","Kebbi","Sokoto","Zamfara"}),"North-West",IF(OR(F247={"Kogi","Niger","Benue","Kwara","Nasarawa","Plateau","FCT"}),"North-Central",IF(OR(F247={"Adamawa","Bauchi","Borno","Gombe","Taraba","Yobe"}),"North-East",IF(OR(F247={"Akwa-Ibom","Bayelsa","Cross River","Delta","Edo","Rivers"}),"South-South",IF(OR(F247={"Abia","Anambra","Ebonyi","Enugu","Imo"}),"South-East",IF(OR(F247={"Others"}),"Others",IF(OR(F247={"International"}),"International"))))))))</f>
        <v>South-West</v>
      </c>
      <c r="H247" s="1" t="s">
        <v>15</v>
      </c>
      <c r="I247" s="3">
        <v>45115</v>
      </c>
      <c r="J247" s="4">
        <v>0.66180555555555554</v>
      </c>
      <c r="K247">
        <f t="shared" si="6"/>
        <v>2023</v>
      </c>
      <c r="L247" t="str">
        <f t="shared" si="7"/>
        <v>Jul</v>
      </c>
    </row>
    <row r="248" spans="1:12">
      <c r="A248">
        <v>249</v>
      </c>
      <c r="B248" t="s">
        <v>51</v>
      </c>
      <c r="C248" t="str">
        <f>Interest!AX248</f>
        <v>Single choice</v>
      </c>
      <c r="D248" t="s">
        <v>5</v>
      </c>
      <c r="E248" t="s">
        <v>3</v>
      </c>
      <c r="F248" t="s">
        <v>8</v>
      </c>
      <c r="G248" t="str">
        <f>IF(OR(F248={"Lagos","Ogun","Oyo","Ekiti","Ondo","Osun"}),"South-West",IF(OR(F248={"Kaduna","Kano","Jigawa","Kastina","Kebbi","Sokoto","Zamfara"}),"North-West",IF(OR(F248={"Kogi","Niger","Benue","Kwara","Nasarawa","Plateau","FCT"}),"North-Central",IF(OR(F248={"Adamawa","Bauchi","Borno","Gombe","Taraba","Yobe"}),"North-East",IF(OR(F248={"Akwa-Ibom","Bayelsa","Cross River","Delta","Edo","Rivers"}),"South-South",IF(OR(F248={"Abia","Anambra","Ebonyi","Enugu","Imo"}),"South-East",IF(OR(F248={"Others"}),"Others",IF(OR(F248={"International"}),"International"))))))))</f>
        <v>South-West</v>
      </c>
      <c r="H248" s="1" t="s">
        <v>15</v>
      </c>
      <c r="I248" s="3">
        <v>45115</v>
      </c>
      <c r="J248" s="4">
        <v>0.66736111111111107</v>
      </c>
      <c r="K248">
        <f t="shared" si="6"/>
        <v>2023</v>
      </c>
      <c r="L248" t="str">
        <f t="shared" si="7"/>
        <v>Jul</v>
      </c>
    </row>
    <row r="249" spans="1:12">
      <c r="A249">
        <v>250</v>
      </c>
      <c r="B249" t="s">
        <v>25</v>
      </c>
      <c r="C249" t="str">
        <f>Interest!AX249</f>
        <v>Single choice</v>
      </c>
      <c r="D249" t="s">
        <v>2</v>
      </c>
      <c r="E249" t="s">
        <v>6</v>
      </c>
      <c r="F249" t="s">
        <v>20</v>
      </c>
      <c r="G249" t="str">
        <f>IF(OR(F249={"Lagos","Ogun","Oyo","Ekiti","Ondo","Osun"}),"South-West",IF(OR(F249={"Kaduna","Kano","Jigawa","Kastina","Kebbi","Sokoto","Zamfara"}),"North-West",IF(OR(F249={"Kogi","Niger","Benue","Kwara","Nasarawa","Plateau","FCT"}),"North-Central",IF(OR(F249={"Adamawa","Bauchi","Borno","Gombe","Taraba","Yobe"}),"North-East",IF(OR(F249={"Akwa-Ibom","Bayelsa","Cross River","Delta","Edo","Rivers"}),"South-South",IF(OR(F249={"Abia","Anambra","Ebonyi","Enugu","Imo"}),"South-East",IF(OR(F249={"Others"}),"Others",IF(OR(F249={"International"}),"International"))))))))</f>
        <v>South-West</v>
      </c>
      <c r="H249" s="1" t="s">
        <v>15</v>
      </c>
      <c r="I249" s="3">
        <v>45115</v>
      </c>
      <c r="J249" s="4">
        <v>0.67361111111111116</v>
      </c>
      <c r="K249">
        <f t="shared" si="6"/>
        <v>2023</v>
      </c>
      <c r="L249" t="str">
        <f t="shared" si="7"/>
        <v>Jul</v>
      </c>
    </row>
    <row r="250" spans="1:12">
      <c r="A250">
        <v>251</v>
      </c>
      <c r="B250" t="s">
        <v>136</v>
      </c>
      <c r="C250" t="str">
        <f>Interest!AX250</f>
        <v>Multiple choices</v>
      </c>
      <c r="D250" t="s">
        <v>5</v>
      </c>
      <c r="E250" t="s">
        <v>3</v>
      </c>
      <c r="F250" t="s">
        <v>8</v>
      </c>
      <c r="G250" t="str">
        <f>IF(OR(F250={"Lagos","Ogun","Oyo","Ekiti","Ondo","Osun"}),"South-West",IF(OR(F250={"Kaduna","Kano","Jigawa","Kastina","Kebbi","Sokoto","Zamfara"}),"North-West",IF(OR(F250={"Kogi","Niger","Benue","Kwara","Nasarawa","Plateau","FCT"}),"North-Central",IF(OR(F250={"Adamawa","Bauchi","Borno","Gombe","Taraba","Yobe"}),"North-East",IF(OR(F250={"Akwa-Ibom","Bayelsa","Cross River","Delta","Edo","Rivers"}),"South-South",IF(OR(F250={"Abia","Anambra","Ebonyi","Enugu","Imo"}),"South-East",IF(OR(F250={"Others"}),"Others",IF(OR(F250={"International"}),"International"))))))))</f>
        <v>South-West</v>
      </c>
      <c r="H250" s="1" t="s">
        <v>15</v>
      </c>
      <c r="I250" s="3">
        <v>45115</v>
      </c>
      <c r="J250" s="4">
        <v>0.69374999999999998</v>
      </c>
      <c r="K250">
        <f t="shared" si="6"/>
        <v>2023</v>
      </c>
      <c r="L250" t="str">
        <f t="shared" si="7"/>
        <v>Jul</v>
      </c>
    </row>
    <row r="251" spans="1:12">
      <c r="A251">
        <v>252</v>
      </c>
      <c r="B251" t="s">
        <v>51</v>
      </c>
      <c r="C251" t="str">
        <f>Interest!AX251</f>
        <v>Single choice</v>
      </c>
      <c r="D251" t="s">
        <v>5</v>
      </c>
      <c r="E251" t="s">
        <v>3</v>
      </c>
      <c r="F251" t="s">
        <v>20</v>
      </c>
      <c r="G251" t="str">
        <f>IF(OR(F251={"Lagos","Ogun","Oyo","Ekiti","Ondo","Osun"}),"South-West",IF(OR(F251={"Kaduna","Kano","Jigawa","Kastina","Kebbi","Sokoto","Zamfara"}),"North-West",IF(OR(F251={"Kogi","Niger","Benue","Kwara","Nasarawa","Plateau","FCT"}),"North-Central",IF(OR(F251={"Adamawa","Bauchi","Borno","Gombe","Taraba","Yobe"}),"North-East",IF(OR(F251={"Akwa-Ibom","Bayelsa","Cross River","Delta","Edo","Rivers"}),"South-South",IF(OR(F251={"Abia","Anambra","Ebonyi","Enugu","Imo"}),"South-East",IF(OR(F251={"Others"}),"Others",IF(OR(F251={"International"}),"International"))))))))</f>
        <v>South-West</v>
      </c>
      <c r="H251" s="1" t="s">
        <v>15</v>
      </c>
      <c r="I251" s="3">
        <v>45115</v>
      </c>
      <c r="J251" s="4">
        <v>0.71944444444444444</v>
      </c>
      <c r="K251">
        <f t="shared" si="6"/>
        <v>2023</v>
      </c>
      <c r="L251" t="str">
        <f t="shared" si="7"/>
        <v>Jul</v>
      </c>
    </row>
    <row r="252" spans="1:12">
      <c r="A252">
        <v>253</v>
      </c>
      <c r="B252" t="s">
        <v>1</v>
      </c>
      <c r="C252" t="str">
        <f>Interest!AX252</f>
        <v>Single choice</v>
      </c>
      <c r="D252" t="s">
        <v>5</v>
      </c>
      <c r="E252" t="s">
        <v>3</v>
      </c>
      <c r="F252" t="s">
        <v>4</v>
      </c>
      <c r="G252" t="str">
        <f>IF(OR(F252={"Lagos","Ogun","Oyo","Ekiti","Ondo","Osun"}),"South-West",IF(OR(F252={"Kaduna","Kano","Jigawa","Kastina","Kebbi","Sokoto","Zamfara"}),"North-West",IF(OR(F252={"Kogi","Niger","Benue","Kwara","Nasarawa","Plateau","FCT"}),"North-Central",IF(OR(F252={"Adamawa","Bauchi","Borno","Gombe","Taraba","Yobe"}),"North-East",IF(OR(F252={"Akwa-Ibom","Bayelsa","Cross River","Delta","Edo","Rivers"}),"South-South",IF(OR(F252={"Abia","Anambra","Ebonyi","Enugu","Imo"}),"South-East",IF(OR(F252={"Others"}),"Others",IF(OR(F252={"International"}),"International"))))))))</f>
        <v>South-West</v>
      </c>
      <c r="H252" s="1" t="s">
        <v>15</v>
      </c>
      <c r="I252" s="3">
        <v>45115</v>
      </c>
      <c r="J252" s="4">
        <v>0.77083333333333337</v>
      </c>
      <c r="K252">
        <f t="shared" si="6"/>
        <v>2023</v>
      </c>
      <c r="L252" t="str">
        <f t="shared" si="7"/>
        <v>Jul</v>
      </c>
    </row>
    <row r="253" spans="1:12">
      <c r="A253">
        <v>254</v>
      </c>
      <c r="B253" t="s">
        <v>12</v>
      </c>
      <c r="C253" t="str">
        <f>Interest!AX253</f>
        <v>Single choice</v>
      </c>
      <c r="D253" t="s">
        <v>5</v>
      </c>
      <c r="E253" t="s">
        <v>6</v>
      </c>
      <c r="F253" t="s">
        <v>8</v>
      </c>
      <c r="G253" t="str">
        <f>IF(OR(F253={"Lagos","Ogun","Oyo","Ekiti","Ondo","Osun"}),"South-West",IF(OR(F253={"Kaduna","Kano","Jigawa","Kastina","Kebbi","Sokoto","Zamfara"}),"North-West",IF(OR(F253={"Kogi","Niger","Benue","Kwara","Nasarawa","Plateau","FCT"}),"North-Central",IF(OR(F253={"Adamawa","Bauchi","Borno","Gombe","Taraba","Yobe"}),"North-East",IF(OR(F253={"Akwa-Ibom","Bayelsa","Cross River","Delta","Edo","Rivers"}),"South-South",IF(OR(F253={"Abia","Anambra","Ebonyi","Enugu","Imo"}),"South-East",IF(OR(F253={"Others"}),"Others",IF(OR(F253={"International"}),"International"))))))))</f>
        <v>South-West</v>
      </c>
      <c r="H253" s="1" t="s">
        <v>15</v>
      </c>
      <c r="I253" s="3">
        <v>45115</v>
      </c>
      <c r="J253" s="4">
        <v>0.9145833333333333</v>
      </c>
      <c r="K253">
        <f t="shared" si="6"/>
        <v>2023</v>
      </c>
      <c r="L253" t="str">
        <f t="shared" si="7"/>
        <v>Jul</v>
      </c>
    </row>
    <row r="254" spans="1:12">
      <c r="A254">
        <v>255</v>
      </c>
      <c r="B254" t="s">
        <v>27</v>
      </c>
      <c r="C254" t="str">
        <f>Interest!AX254</f>
        <v>Single choice</v>
      </c>
      <c r="D254" t="s">
        <v>2</v>
      </c>
      <c r="E254" t="s">
        <v>3</v>
      </c>
      <c r="F254" t="s">
        <v>4</v>
      </c>
      <c r="G254" t="str">
        <f>IF(OR(F254={"Lagos","Ogun","Oyo","Ekiti","Ondo","Osun"}),"South-West",IF(OR(F254={"Kaduna","Kano","Jigawa","Kastina","Kebbi","Sokoto","Zamfara"}),"North-West",IF(OR(F254={"Kogi","Niger","Benue","Kwara","Nasarawa","Plateau","FCT"}),"North-Central",IF(OR(F254={"Adamawa","Bauchi","Borno","Gombe","Taraba","Yobe"}),"North-East",IF(OR(F254={"Akwa-Ibom","Bayelsa","Cross River","Delta","Edo","Rivers"}),"South-South",IF(OR(F254={"Abia","Anambra","Ebonyi","Enugu","Imo"}),"South-East",IF(OR(F254={"Others"}),"Others",IF(OR(F254={"International"}),"International"))))))))</f>
        <v>South-West</v>
      </c>
      <c r="H254" s="1" t="s">
        <v>15</v>
      </c>
      <c r="I254" s="3">
        <v>45115</v>
      </c>
      <c r="J254" s="4">
        <v>0.9506944444444444</v>
      </c>
      <c r="K254">
        <f t="shared" si="6"/>
        <v>2023</v>
      </c>
      <c r="L254" t="str">
        <f t="shared" si="7"/>
        <v>Jul</v>
      </c>
    </row>
    <row r="255" spans="1:12">
      <c r="A255">
        <v>256</v>
      </c>
      <c r="B255" t="s">
        <v>12</v>
      </c>
      <c r="C255" t="str">
        <f>Interest!AX255</f>
        <v>Single choice</v>
      </c>
      <c r="D255" t="s">
        <v>2</v>
      </c>
      <c r="E255" t="s">
        <v>3</v>
      </c>
      <c r="F255" t="s">
        <v>32</v>
      </c>
      <c r="G255" t="str">
        <f>IF(OR(F255={"Lagos","Ogun","Oyo","Ekiti","Ondo","Osun"}),"South-West",IF(OR(F255={"Kaduna","Kano","Jigawa","Kastina","Kebbi","Sokoto","Zamfara"}),"North-West",IF(OR(F255={"Kogi","Niger","Benue","Kwara","Nasarawa","Plateau","FCT"}),"North-Central",IF(OR(F255={"Adamawa","Bauchi","Borno","Gombe","Taraba","Yobe"}),"North-East",IF(OR(F255={"Akwa-Ibom","Bayelsa","Cross River","Delta","Edo","Rivers"}),"South-South",IF(OR(F255={"Abia","Anambra","Ebonyi","Enugu","Imo"}),"South-East",IF(OR(F255={"Others"}),"Others",IF(OR(F255={"International"}),"International"))))))))</f>
        <v>North-Central</v>
      </c>
      <c r="H255" s="1" t="s">
        <v>15</v>
      </c>
      <c r="I255" s="3">
        <v>45115</v>
      </c>
      <c r="J255" s="4">
        <v>0.9868055555555556</v>
      </c>
      <c r="K255">
        <f t="shared" si="6"/>
        <v>2023</v>
      </c>
      <c r="L255" t="str">
        <f t="shared" si="7"/>
        <v>Jul</v>
      </c>
    </row>
    <row r="256" spans="1:12">
      <c r="A256">
        <v>257</v>
      </c>
      <c r="B256" t="s">
        <v>121</v>
      </c>
      <c r="C256" t="str">
        <f>Interest!AX256</f>
        <v>Single choice</v>
      </c>
      <c r="D256" t="s">
        <v>5</v>
      </c>
      <c r="E256" t="s">
        <v>3</v>
      </c>
      <c r="F256" t="s">
        <v>4</v>
      </c>
      <c r="G256" t="str">
        <f>IF(OR(F256={"Lagos","Ogun","Oyo","Ekiti","Ondo","Osun"}),"South-West",IF(OR(F256={"Kaduna","Kano","Jigawa","Kastina","Kebbi","Sokoto","Zamfara"}),"North-West",IF(OR(F256={"Kogi","Niger","Benue","Kwara","Nasarawa","Plateau","FCT"}),"North-Central",IF(OR(F256={"Adamawa","Bauchi","Borno","Gombe","Taraba","Yobe"}),"North-East",IF(OR(F256={"Akwa-Ibom","Bayelsa","Cross River","Delta","Edo","Rivers"}),"South-South",IF(OR(F256={"Abia","Anambra","Ebonyi","Enugu","Imo"}),"South-East",IF(OR(F256={"Others"}),"Others",IF(OR(F256={"International"}),"International"))))))))</f>
        <v>South-West</v>
      </c>
      <c r="H256" s="1" t="s">
        <v>15</v>
      </c>
      <c r="I256" s="3">
        <v>45146</v>
      </c>
      <c r="J256" s="4">
        <v>6.9444444444444441E-3</v>
      </c>
      <c r="K256">
        <f t="shared" si="6"/>
        <v>2023</v>
      </c>
      <c r="L256" t="str">
        <f t="shared" si="7"/>
        <v>Aug</v>
      </c>
    </row>
    <row r="257" spans="1:12">
      <c r="A257">
        <v>258</v>
      </c>
      <c r="B257" t="s">
        <v>121</v>
      </c>
      <c r="C257" t="str">
        <f>Interest!AX257</f>
        <v>Single choice</v>
      </c>
      <c r="D257" t="s">
        <v>5</v>
      </c>
      <c r="E257" t="s">
        <v>3</v>
      </c>
      <c r="F257" t="s">
        <v>4</v>
      </c>
      <c r="G257" t="str">
        <f>IF(OR(F257={"Lagos","Ogun","Oyo","Ekiti","Ondo","Osun"}),"South-West",IF(OR(F257={"Kaduna","Kano","Jigawa","Kastina","Kebbi","Sokoto","Zamfara"}),"North-West",IF(OR(F257={"Kogi","Niger","Benue","Kwara","Nasarawa","Plateau","FCT"}),"North-Central",IF(OR(F257={"Adamawa","Bauchi","Borno","Gombe","Taraba","Yobe"}),"North-East",IF(OR(F257={"Akwa-Ibom","Bayelsa","Cross River","Delta","Edo","Rivers"}),"South-South",IF(OR(F257={"Abia","Anambra","Ebonyi","Enugu","Imo"}),"South-East",IF(OR(F257={"Others"}),"Others",IF(OR(F257={"International"}),"International"))))))))</f>
        <v>South-West</v>
      </c>
      <c r="H257" s="1" t="s">
        <v>15</v>
      </c>
      <c r="I257" s="3">
        <v>45146</v>
      </c>
      <c r="J257" s="4">
        <v>6.9444444444444441E-3</v>
      </c>
      <c r="K257">
        <f t="shared" si="6"/>
        <v>2023</v>
      </c>
      <c r="L257" t="str">
        <f t="shared" si="7"/>
        <v>Aug</v>
      </c>
    </row>
    <row r="258" spans="1:12">
      <c r="A258">
        <v>259</v>
      </c>
      <c r="B258" t="s">
        <v>117</v>
      </c>
      <c r="C258" t="str">
        <f>Interest!AX258</f>
        <v>Single choice</v>
      </c>
      <c r="D258" t="s">
        <v>5</v>
      </c>
      <c r="E258" t="s">
        <v>3</v>
      </c>
      <c r="F258" t="s">
        <v>76</v>
      </c>
      <c r="G258" t="str">
        <f>IF(OR(F258={"Lagos","Ogun","Oyo","Ekiti","Ondo","Osun"}),"South-West",IF(OR(F258={"Kaduna","Kano","Jigawa","Kastina","Kebbi","Sokoto","Zamfara"}),"North-West",IF(OR(F258={"Kogi","Niger","Benue","Kwara","Nasarawa","Plateau","FCT"}),"North-Central",IF(OR(F258={"Adamawa","Bauchi","Borno","Gombe","Taraba","Yobe"}),"North-East",IF(OR(F258={"Akwa-Ibom","Bayelsa","Cross River","Delta","Edo","Rivers"}),"South-South",IF(OR(F258={"Abia","Anambra","Ebonyi","Enugu","Imo"}),"South-East",IF(OR(F258={"Others"}),"Others",IF(OR(F258={"International"}),"International"))))))))</f>
        <v>South-South</v>
      </c>
      <c r="H258" s="1" t="s">
        <v>15</v>
      </c>
      <c r="I258" s="3">
        <v>45146</v>
      </c>
      <c r="J258" s="4">
        <v>0.35555555555555557</v>
      </c>
      <c r="K258">
        <f t="shared" ref="K258:K321" si="8">YEAR(I258)</f>
        <v>2023</v>
      </c>
      <c r="L258" t="str">
        <f t="shared" ref="L258:L321" si="9">TEXT(I258,"mmm")</f>
        <v>Aug</v>
      </c>
    </row>
    <row r="259" spans="1:12">
      <c r="A259">
        <v>260</v>
      </c>
      <c r="B259" t="s">
        <v>28</v>
      </c>
      <c r="C259" t="str">
        <f>Interest!AX259</f>
        <v>Single choice</v>
      </c>
      <c r="D259" t="s">
        <v>2</v>
      </c>
      <c r="E259" t="s">
        <v>3</v>
      </c>
      <c r="F259" t="s">
        <v>4</v>
      </c>
      <c r="G259" t="str">
        <f>IF(OR(F259={"Lagos","Ogun","Oyo","Ekiti","Ondo","Osun"}),"South-West",IF(OR(F259={"Kaduna","Kano","Jigawa","Kastina","Kebbi","Sokoto","Zamfara"}),"North-West",IF(OR(F259={"Kogi","Niger","Benue","Kwara","Nasarawa","Plateau","FCT"}),"North-Central",IF(OR(F259={"Adamawa","Bauchi","Borno","Gombe","Taraba","Yobe"}),"North-East",IF(OR(F259={"Akwa-Ibom","Bayelsa","Cross River","Delta","Edo","Rivers"}),"South-South",IF(OR(F259={"Abia","Anambra","Ebonyi","Enugu","Imo"}),"South-East",IF(OR(F259={"Others"}),"Others",IF(OR(F259={"International"}),"International"))))))))</f>
        <v>South-West</v>
      </c>
      <c r="H259" s="1" t="s">
        <v>15</v>
      </c>
      <c r="I259" s="3">
        <v>45146</v>
      </c>
      <c r="J259" s="4">
        <v>0.40069444444444446</v>
      </c>
      <c r="K259">
        <f t="shared" si="8"/>
        <v>2023</v>
      </c>
      <c r="L259" t="str">
        <f t="shared" si="9"/>
        <v>Aug</v>
      </c>
    </row>
    <row r="260" spans="1:12">
      <c r="A260">
        <v>261</v>
      </c>
      <c r="B260" t="s">
        <v>51</v>
      </c>
      <c r="C260" t="str">
        <f>Interest!AX260</f>
        <v>Single choice</v>
      </c>
      <c r="D260" t="s">
        <v>2</v>
      </c>
      <c r="E260" t="s">
        <v>3</v>
      </c>
      <c r="F260" t="s">
        <v>20</v>
      </c>
      <c r="G260" t="str">
        <f>IF(OR(F260={"Lagos","Ogun","Oyo","Ekiti","Ondo","Osun"}),"South-West",IF(OR(F260={"Kaduna","Kano","Jigawa","Kastina","Kebbi","Sokoto","Zamfara"}),"North-West",IF(OR(F260={"Kogi","Niger","Benue","Kwara","Nasarawa","Plateau","FCT"}),"North-Central",IF(OR(F260={"Adamawa","Bauchi","Borno","Gombe","Taraba","Yobe"}),"North-East",IF(OR(F260={"Akwa-Ibom","Bayelsa","Cross River","Delta","Edo","Rivers"}),"South-South",IF(OR(F260={"Abia","Anambra","Ebonyi","Enugu","Imo"}),"South-East",IF(OR(F260={"Others"}),"Others",IF(OR(F260={"International"}),"International"))))))))</f>
        <v>South-West</v>
      </c>
      <c r="H260" s="1" t="s">
        <v>15</v>
      </c>
      <c r="I260" s="3">
        <v>45146</v>
      </c>
      <c r="J260" s="4">
        <v>0.40138888888888891</v>
      </c>
      <c r="K260">
        <f t="shared" si="8"/>
        <v>2023</v>
      </c>
      <c r="L260" t="str">
        <f t="shared" si="9"/>
        <v>Aug</v>
      </c>
    </row>
    <row r="261" spans="1:12">
      <c r="A261">
        <v>262</v>
      </c>
      <c r="B261" t="s">
        <v>51</v>
      </c>
      <c r="C261" t="str">
        <f>Interest!AX261</f>
        <v>Single choice</v>
      </c>
      <c r="D261" t="s">
        <v>2</v>
      </c>
      <c r="E261" t="s">
        <v>3</v>
      </c>
      <c r="F261" t="s">
        <v>38</v>
      </c>
      <c r="G261" t="str">
        <f>IF(OR(F261={"Lagos","Ogun","Oyo","Ekiti","Ondo","Osun"}),"South-West",IF(OR(F261={"Kaduna","Kano","Jigawa","Kastina","Kebbi","Sokoto","Zamfara"}),"North-West",IF(OR(F261={"Kogi","Niger","Benue","Kwara","Nasarawa","Plateau","FCT"}),"North-Central",IF(OR(F261={"Adamawa","Bauchi","Borno","Gombe","Taraba","Yobe"}),"North-East",IF(OR(F261={"Akwa-Ibom","Bayelsa","Cross River","Delta","Edo","Rivers"}),"South-South",IF(OR(F261={"Abia","Anambra","Ebonyi","Enugu","Imo"}),"South-East",IF(OR(F261={"Others"}),"Others",IF(OR(F261={"International"}),"International"))))))))</f>
        <v>South-West</v>
      </c>
      <c r="H261" s="1" t="s">
        <v>15</v>
      </c>
      <c r="I261" s="3">
        <v>45146</v>
      </c>
      <c r="J261" s="4">
        <v>0.40208333333333335</v>
      </c>
      <c r="K261">
        <f t="shared" si="8"/>
        <v>2023</v>
      </c>
      <c r="L261" t="str">
        <f t="shared" si="9"/>
        <v>Aug</v>
      </c>
    </row>
    <row r="262" spans="1:12">
      <c r="A262">
        <v>263</v>
      </c>
      <c r="B262" t="s">
        <v>51</v>
      </c>
      <c r="C262" t="str">
        <f>Interest!AX262</f>
        <v>Single choice</v>
      </c>
      <c r="D262" t="s">
        <v>5</v>
      </c>
      <c r="E262" t="s">
        <v>68</v>
      </c>
      <c r="F262" t="s">
        <v>75</v>
      </c>
      <c r="G262" t="str">
        <f>IF(OR(F262={"Lagos","Ogun","Oyo","Ekiti","Ondo","Osun"}),"South-West",IF(OR(F262={"Kaduna","Kano","Jigawa","Kastina","Kebbi","Sokoto","Zamfara"}),"North-West",IF(OR(F262={"Kogi","Niger","Benue","Kwara","Nasarawa","Plateau","FCT"}),"North-Central",IF(OR(F262={"Adamawa","Bauchi","Borno","Gombe","Taraba","Yobe"}),"North-East",IF(OR(F262={"Akwa-Ibom","Bayelsa","Cross River","Delta","Edo","Rivers"}),"South-South",IF(OR(F262={"Abia","Anambra","Ebonyi","Enugu","Imo"}),"South-East",IF(OR(F262={"Others"}),"Others",IF(OR(F262={"International"}),"International"))))))))</f>
        <v>North-Central</v>
      </c>
      <c r="H262" s="1" t="s">
        <v>15</v>
      </c>
      <c r="I262" s="3">
        <v>45146</v>
      </c>
      <c r="J262" s="4">
        <v>0.40486111111111112</v>
      </c>
      <c r="K262">
        <f t="shared" si="8"/>
        <v>2023</v>
      </c>
      <c r="L262" t="str">
        <f t="shared" si="9"/>
        <v>Aug</v>
      </c>
    </row>
    <row r="263" spans="1:12">
      <c r="A263">
        <v>264</v>
      </c>
      <c r="B263" t="s">
        <v>119</v>
      </c>
      <c r="C263" t="str">
        <f>Interest!AX263</f>
        <v>Single choice</v>
      </c>
      <c r="D263" t="s">
        <v>5</v>
      </c>
      <c r="E263" t="s">
        <v>7</v>
      </c>
      <c r="F263" t="s">
        <v>13</v>
      </c>
      <c r="G263" t="str">
        <f>IF(OR(F263={"Lagos","Ogun","Oyo","Ekiti","Ondo","Osun"}),"South-West",IF(OR(F263={"Kaduna","Kano","Jigawa","Kastina","Kebbi","Sokoto","Zamfara"}),"North-West",IF(OR(F263={"Kogi","Niger","Benue","Kwara","Nasarawa","Plateau","FCT"}),"North-Central",IF(OR(F263={"Adamawa","Bauchi","Borno","Gombe","Taraba","Yobe"}),"North-East",IF(OR(F263={"Akwa-Ibom","Bayelsa","Cross River","Delta","Edo","Rivers"}),"South-South",IF(OR(F263={"Abia","Anambra","Ebonyi","Enugu","Imo"}),"South-East",IF(OR(F263={"Others"}),"Others",IF(OR(F263={"International"}),"International"))))))))</f>
        <v>South-West</v>
      </c>
      <c r="H263" s="1" t="s">
        <v>15</v>
      </c>
      <c r="I263" s="3">
        <v>45146</v>
      </c>
      <c r="J263" s="4">
        <v>0.40763888888888888</v>
      </c>
      <c r="K263">
        <f t="shared" si="8"/>
        <v>2023</v>
      </c>
      <c r="L263" t="str">
        <f t="shared" si="9"/>
        <v>Aug</v>
      </c>
    </row>
    <row r="264" spans="1:12">
      <c r="A264">
        <v>265</v>
      </c>
      <c r="B264" t="s">
        <v>25</v>
      </c>
      <c r="C264" t="str">
        <f>Interest!AX264</f>
        <v>Single choice</v>
      </c>
      <c r="D264" t="s">
        <v>2</v>
      </c>
      <c r="E264" t="s">
        <v>3</v>
      </c>
      <c r="F264" t="s">
        <v>43</v>
      </c>
      <c r="G264" t="str">
        <f>IF(OR(F264={"Lagos","Ogun","Oyo","Ekiti","Ondo","Osun"}),"South-West",IF(OR(F264={"Kaduna","Kano","Jigawa","Kastina","Kebbi","Sokoto","Zamfara"}),"North-West",IF(OR(F264={"Kogi","Niger","Benue","Kwara","Nasarawa","Plateau","FCT"}),"North-Central",IF(OR(F264={"Adamawa","Bauchi","Borno","Gombe","Taraba","Yobe"}),"North-East",IF(OR(F264={"Akwa-Ibom","Bayelsa","Cross River","Delta","Edo","Rivers"}),"South-South",IF(OR(F264={"Abia","Anambra","Ebonyi","Enugu","Imo"}),"South-East",IF(OR(F264={"Others"}),"Others",IF(OR(F264={"International"}),"International"))))))))</f>
        <v>South-South</v>
      </c>
      <c r="H264" s="1" t="s">
        <v>15</v>
      </c>
      <c r="I264" s="3">
        <v>45146</v>
      </c>
      <c r="J264" s="4">
        <v>0.40833333333333333</v>
      </c>
      <c r="K264">
        <f t="shared" si="8"/>
        <v>2023</v>
      </c>
      <c r="L264" t="str">
        <f t="shared" si="9"/>
        <v>Aug</v>
      </c>
    </row>
    <row r="265" spans="1:12">
      <c r="A265">
        <v>266</v>
      </c>
      <c r="B265" t="s">
        <v>25</v>
      </c>
      <c r="C265" t="str">
        <f>Interest!AX265</f>
        <v>Single choice</v>
      </c>
      <c r="D265" t="s">
        <v>5</v>
      </c>
      <c r="E265" t="s">
        <v>7</v>
      </c>
      <c r="F265" t="s">
        <v>4</v>
      </c>
      <c r="G265" t="str">
        <f>IF(OR(F265={"Lagos","Ogun","Oyo","Ekiti","Ondo","Osun"}),"South-West",IF(OR(F265={"Kaduna","Kano","Jigawa","Kastina","Kebbi","Sokoto","Zamfara"}),"North-West",IF(OR(F265={"Kogi","Niger","Benue","Kwara","Nasarawa","Plateau","FCT"}),"North-Central",IF(OR(F265={"Adamawa","Bauchi","Borno","Gombe","Taraba","Yobe"}),"North-East",IF(OR(F265={"Akwa-Ibom","Bayelsa","Cross River","Delta","Edo","Rivers"}),"South-South",IF(OR(F265={"Abia","Anambra","Ebonyi","Enugu","Imo"}),"South-East",IF(OR(F265={"Others"}),"Others",IF(OR(F265={"International"}),"International"))))))))</f>
        <v>South-West</v>
      </c>
      <c r="H265" s="1" t="s">
        <v>15</v>
      </c>
      <c r="I265" s="3">
        <v>45146</v>
      </c>
      <c r="J265" s="4">
        <v>0.40972222222222221</v>
      </c>
      <c r="K265">
        <f t="shared" si="8"/>
        <v>2023</v>
      </c>
      <c r="L265" t="str">
        <f t="shared" si="9"/>
        <v>Aug</v>
      </c>
    </row>
    <row r="266" spans="1:12">
      <c r="A266">
        <v>267</v>
      </c>
      <c r="B266" t="s">
        <v>68</v>
      </c>
      <c r="C266" t="str">
        <f>Interest!AX266</f>
        <v>Single choice</v>
      </c>
      <c r="D266" t="s">
        <v>2</v>
      </c>
      <c r="E266" t="s">
        <v>3</v>
      </c>
      <c r="F266" t="s">
        <v>24</v>
      </c>
      <c r="G266" t="str">
        <f>IF(OR(F266={"Lagos","Ogun","Oyo","Ekiti","Ondo","Osun"}),"South-West",IF(OR(F266={"Kaduna","Kano","Jigawa","Kastina","Kebbi","Sokoto","Zamfara"}),"North-West",IF(OR(F266={"Kogi","Niger","Benue","Kwara","Nasarawa","Plateau","FCT"}),"North-Central",IF(OR(F266={"Adamawa","Bauchi","Borno","Gombe","Taraba","Yobe"}),"North-East",IF(OR(F266={"Akwa-Ibom","Bayelsa","Cross River","Delta","Edo","Rivers"}),"South-South",IF(OR(F266={"Abia","Anambra","Ebonyi","Enugu","Imo"}),"South-East",IF(OR(F266={"Others"}),"Others",IF(OR(F266={"International"}),"International"))))))))</f>
        <v>South-West</v>
      </c>
      <c r="H266" s="1" t="s">
        <v>15</v>
      </c>
      <c r="I266" s="3">
        <v>45146</v>
      </c>
      <c r="J266" s="4">
        <v>0.42222222222222222</v>
      </c>
      <c r="K266">
        <f t="shared" si="8"/>
        <v>2023</v>
      </c>
      <c r="L266" t="str">
        <f t="shared" si="9"/>
        <v>Aug</v>
      </c>
    </row>
    <row r="267" spans="1:12">
      <c r="A267">
        <v>268</v>
      </c>
      <c r="B267" t="s">
        <v>9</v>
      </c>
      <c r="C267" t="str">
        <f>Interest!AX267</f>
        <v>Single choice</v>
      </c>
      <c r="D267" t="s">
        <v>5</v>
      </c>
      <c r="E267" t="s">
        <v>3</v>
      </c>
      <c r="F267" s="1" t="s">
        <v>82</v>
      </c>
      <c r="G267" t="str">
        <f>IF(OR(F267={"Lagos","Ogun","Oyo","Ekiti","Ondo","Osun"}),"South-West",IF(OR(F267={"Kaduna","Kano","Jigawa","Kastina","Kebbi","Sokoto","Zamfara"}),"North-West",IF(OR(F267={"Kogi","Niger","Benue","Kwara","Nasarawa","Plateau","FCT"}),"North-Central",IF(OR(F267={"Adamawa","Bauchi","Borno","Gombe","Taraba","Yobe"}),"North-East",IF(OR(F267={"Akwa-Ibom","Bayelsa","Cross River","Delta","Edo","Rivers"}),"South-South",IF(OR(F267={"Abia","Anambra","Ebonyi","Enugu","Imo"}),"South-East",IF(OR(F267={"Others"}),"Others",IF(OR(F267={"International"}),"International"))))))))</f>
        <v>International</v>
      </c>
      <c r="H267" s="1" t="s">
        <v>82</v>
      </c>
      <c r="I267" s="3">
        <v>45146</v>
      </c>
      <c r="J267" s="4">
        <v>0.42569444444444443</v>
      </c>
      <c r="K267">
        <f t="shared" si="8"/>
        <v>2023</v>
      </c>
      <c r="L267" t="str">
        <f t="shared" si="9"/>
        <v>Aug</v>
      </c>
    </row>
    <row r="268" spans="1:12">
      <c r="A268">
        <v>269</v>
      </c>
      <c r="B268" t="s">
        <v>33</v>
      </c>
      <c r="C268" t="str">
        <f>Interest!AX268</f>
        <v>Single choice</v>
      </c>
      <c r="D268" t="s">
        <v>5</v>
      </c>
      <c r="E268" t="s">
        <v>3</v>
      </c>
      <c r="F268" t="s">
        <v>68</v>
      </c>
      <c r="G268" t="str">
        <f>IF(OR(F268={"Lagos","Ogun","Oyo","Ekiti","Ondo","Osun"}),"South-West",IF(OR(F268={"Kaduna","Kano","Jigawa","Kastina","Kebbi","Sokoto","Zamfara"}),"North-West",IF(OR(F268={"Kogi","Niger","Benue","Kwara","Nasarawa","Plateau","FCT"}),"North-Central",IF(OR(F268={"Adamawa","Bauchi","Borno","Gombe","Taraba","Yobe"}),"North-East",IF(OR(F268={"Akwa-Ibom","Bayelsa","Cross River","Delta","Edo","Rivers"}),"South-South",IF(OR(F268={"Abia","Anambra","Ebonyi","Enugu","Imo"}),"South-East",IF(OR(F268={"Others"}),"Others",IF(OR(F268={"International"}),"International"))))))))</f>
        <v>Others</v>
      </c>
      <c r="H268" s="1" t="s">
        <v>15</v>
      </c>
      <c r="I268" s="3">
        <v>45146</v>
      </c>
      <c r="J268" s="4">
        <v>0.42708333333333331</v>
      </c>
      <c r="K268">
        <f t="shared" si="8"/>
        <v>2023</v>
      </c>
      <c r="L268" t="str">
        <f t="shared" si="9"/>
        <v>Aug</v>
      </c>
    </row>
    <row r="269" spans="1:12">
      <c r="A269">
        <v>270</v>
      </c>
      <c r="B269" t="s">
        <v>33</v>
      </c>
      <c r="C269" t="str">
        <f>Interest!AX269</f>
        <v>Single choice</v>
      </c>
      <c r="D269" t="s">
        <v>5</v>
      </c>
      <c r="E269" t="s">
        <v>3</v>
      </c>
      <c r="F269" t="s">
        <v>68</v>
      </c>
      <c r="G269" t="str">
        <f>IF(OR(F269={"Lagos","Ogun","Oyo","Ekiti","Ondo","Osun"}),"South-West",IF(OR(F269={"Kaduna","Kano","Jigawa","Kastina","Kebbi","Sokoto","Zamfara"}),"North-West",IF(OR(F269={"Kogi","Niger","Benue","Kwara","Nasarawa","Plateau","FCT"}),"North-Central",IF(OR(F269={"Adamawa","Bauchi","Borno","Gombe","Taraba","Yobe"}),"North-East",IF(OR(F269={"Akwa-Ibom","Bayelsa","Cross River","Delta","Edo","Rivers"}),"South-South",IF(OR(F269={"Abia","Anambra","Ebonyi","Enugu","Imo"}),"South-East",IF(OR(F269={"Others"}),"Others",IF(OR(F269={"International"}),"International"))))))))</f>
        <v>Others</v>
      </c>
      <c r="H269" s="1" t="s">
        <v>15</v>
      </c>
      <c r="I269" s="3">
        <v>45146</v>
      </c>
      <c r="J269" s="4">
        <v>0.42708333333333331</v>
      </c>
      <c r="K269">
        <f t="shared" si="8"/>
        <v>2023</v>
      </c>
      <c r="L269" t="str">
        <f t="shared" si="9"/>
        <v>Aug</v>
      </c>
    </row>
    <row r="270" spans="1:12">
      <c r="A270">
        <v>271</v>
      </c>
      <c r="B270" t="s">
        <v>51</v>
      </c>
      <c r="C270" t="str">
        <f>Interest!AX270</f>
        <v>Single choice</v>
      </c>
      <c r="D270" t="s">
        <v>2</v>
      </c>
      <c r="E270" t="s">
        <v>3</v>
      </c>
      <c r="F270" t="s">
        <v>68</v>
      </c>
      <c r="G270" t="str">
        <f>IF(OR(F270={"Lagos","Ogun","Oyo","Ekiti","Ondo","Osun"}),"South-West",IF(OR(F270={"Kaduna","Kano","Jigawa","Kastina","Kebbi","Sokoto","Zamfara"}),"North-West",IF(OR(F270={"Kogi","Niger","Benue","Kwara","Nasarawa","Plateau","FCT"}),"North-Central",IF(OR(F270={"Adamawa","Bauchi","Borno","Gombe","Taraba","Yobe"}),"North-East",IF(OR(F270={"Akwa-Ibom","Bayelsa","Cross River","Delta","Edo","Rivers"}),"South-South",IF(OR(F270={"Abia","Anambra","Ebonyi","Enugu","Imo"}),"South-East",IF(OR(F270={"Others"}),"Others",IF(OR(F270={"International"}),"International"))))))))</f>
        <v>Others</v>
      </c>
      <c r="H270" s="1" t="s">
        <v>15</v>
      </c>
      <c r="I270" s="3">
        <v>45146</v>
      </c>
      <c r="J270" s="4">
        <v>0.4284722222222222</v>
      </c>
      <c r="K270">
        <f t="shared" si="8"/>
        <v>2023</v>
      </c>
      <c r="L270" t="str">
        <f t="shared" si="9"/>
        <v>Aug</v>
      </c>
    </row>
    <row r="271" spans="1:12">
      <c r="A271">
        <v>272</v>
      </c>
      <c r="B271" t="s">
        <v>26</v>
      </c>
      <c r="C271" t="str">
        <f>Interest!AX271</f>
        <v>Single choice</v>
      </c>
      <c r="D271" t="s">
        <v>2</v>
      </c>
      <c r="E271" t="s">
        <v>3</v>
      </c>
      <c r="F271" t="s">
        <v>53</v>
      </c>
      <c r="G271" t="str">
        <f>IF(OR(F271={"Lagos","Ogun","Oyo","Ekiti","Ondo","Osun"}),"South-West",IF(OR(F271={"Kaduna","Kano","Jigawa","Kastina","Kebbi","Sokoto","Zamfara"}),"North-West",IF(OR(F271={"Kogi","Niger","Benue","Kwara","Nasarawa","Plateau","FCT"}),"North-Central",IF(OR(F271={"Adamawa","Bauchi","Borno","Gombe","Taraba","Yobe"}),"North-East",IF(OR(F271={"Akwa-Ibom","Bayelsa","Cross River","Delta","Edo","Rivers"}),"South-South",IF(OR(F271={"Abia","Anambra","Ebonyi","Enugu","Imo"}),"South-East",IF(OR(F271={"Others"}),"Others",IF(OR(F271={"International"}),"International"))))))))</f>
        <v>South-East</v>
      </c>
      <c r="H271" s="1" t="s">
        <v>15</v>
      </c>
      <c r="I271" s="3">
        <v>45146</v>
      </c>
      <c r="J271" s="4">
        <v>0.42916666666666664</v>
      </c>
      <c r="K271">
        <f t="shared" si="8"/>
        <v>2023</v>
      </c>
      <c r="L271" t="str">
        <f t="shared" si="9"/>
        <v>Aug</v>
      </c>
    </row>
    <row r="272" spans="1:12">
      <c r="A272">
        <v>273</v>
      </c>
      <c r="B272" t="s">
        <v>28</v>
      </c>
      <c r="C272" t="str">
        <f>Interest!AX272</f>
        <v>Single choice</v>
      </c>
      <c r="D272" t="s">
        <v>2</v>
      </c>
      <c r="E272" t="s">
        <v>68</v>
      </c>
      <c r="F272" t="s">
        <v>38</v>
      </c>
      <c r="G272" t="str">
        <f>IF(OR(F272={"Lagos","Ogun","Oyo","Ekiti","Ondo","Osun"}),"South-West",IF(OR(F272={"Kaduna","Kano","Jigawa","Kastina","Kebbi","Sokoto","Zamfara"}),"North-West",IF(OR(F272={"Kogi","Niger","Benue","Kwara","Nasarawa","Plateau","FCT"}),"North-Central",IF(OR(F272={"Adamawa","Bauchi","Borno","Gombe","Taraba","Yobe"}),"North-East",IF(OR(F272={"Akwa-Ibom","Bayelsa","Cross River","Delta","Edo","Rivers"}),"South-South",IF(OR(F272={"Abia","Anambra","Ebonyi","Enugu","Imo"}),"South-East",IF(OR(F272={"Others"}),"Others",IF(OR(F272={"International"}),"International"))))))))</f>
        <v>South-West</v>
      </c>
      <c r="H272" s="1" t="s">
        <v>15</v>
      </c>
      <c r="I272" s="3">
        <v>45146</v>
      </c>
      <c r="J272" s="4">
        <v>0.42986111111111114</v>
      </c>
      <c r="K272">
        <f t="shared" si="8"/>
        <v>2023</v>
      </c>
      <c r="L272" t="str">
        <f t="shared" si="9"/>
        <v>Aug</v>
      </c>
    </row>
    <row r="273" spans="1:12">
      <c r="A273">
        <v>274</v>
      </c>
      <c r="B273" t="s">
        <v>51</v>
      </c>
      <c r="C273" t="str">
        <f>Interest!AX273</f>
        <v>Single choice</v>
      </c>
      <c r="D273" t="s">
        <v>5</v>
      </c>
      <c r="E273" t="s">
        <v>3</v>
      </c>
      <c r="F273" t="s">
        <v>4</v>
      </c>
      <c r="G273" t="str">
        <f>IF(OR(F273={"Lagos","Ogun","Oyo","Ekiti","Ondo","Osun"}),"South-West",IF(OR(F273={"Kaduna","Kano","Jigawa","Kastina","Kebbi","Sokoto","Zamfara"}),"North-West",IF(OR(F273={"Kogi","Niger","Benue","Kwara","Nasarawa","Plateau","FCT"}),"North-Central",IF(OR(F273={"Adamawa","Bauchi","Borno","Gombe","Taraba","Yobe"}),"North-East",IF(OR(F273={"Akwa-Ibom","Bayelsa","Cross River","Delta","Edo","Rivers"}),"South-South",IF(OR(F273={"Abia","Anambra","Ebonyi","Enugu","Imo"}),"South-East",IF(OR(F273={"Others"}),"Others",IF(OR(F273={"International"}),"International"))))))))</f>
        <v>South-West</v>
      </c>
      <c r="H273" s="1" t="s">
        <v>15</v>
      </c>
      <c r="I273" s="3">
        <v>45146</v>
      </c>
      <c r="J273" s="4">
        <v>0.45069444444444445</v>
      </c>
      <c r="K273">
        <f t="shared" si="8"/>
        <v>2023</v>
      </c>
      <c r="L273" t="str">
        <f t="shared" si="9"/>
        <v>Aug</v>
      </c>
    </row>
    <row r="274" spans="1:12">
      <c r="A274">
        <v>275</v>
      </c>
      <c r="B274" t="s">
        <v>51</v>
      </c>
      <c r="C274" t="str">
        <f>Interest!AX274</f>
        <v>Single choice</v>
      </c>
      <c r="D274" t="s">
        <v>2</v>
      </c>
      <c r="E274" t="s">
        <v>3</v>
      </c>
      <c r="F274" t="s">
        <v>8</v>
      </c>
      <c r="G274" t="str">
        <f>IF(OR(F274={"Lagos","Ogun","Oyo","Ekiti","Ondo","Osun"}),"South-West",IF(OR(F274={"Kaduna","Kano","Jigawa","Kastina","Kebbi","Sokoto","Zamfara"}),"North-West",IF(OR(F274={"Kogi","Niger","Benue","Kwara","Nasarawa","Plateau","FCT"}),"North-Central",IF(OR(F274={"Adamawa","Bauchi","Borno","Gombe","Taraba","Yobe"}),"North-East",IF(OR(F274={"Akwa-Ibom","Bayelsa","Cross River","Delta","Edo","Rivers"}),"South-South",IF(OR(F274={"Abia","Anambra","Ebonyi","Enugu","Imo"}),"South-East",IF(OR(F274={"Others"}),"Others",IF(OR(F274={"International"}),"International"))))))))</f>
        <v>South-West</v>
      </c>
      <c r="H274" s="1" t="s">
        <v>15</v>
      </c>
      <c r="I274" s="3">
        <v>45146</v>
      </c>
      <c r="J274" s="4">
        <v>0.4513888888888889</v>
      </c>
      <c r="K274">
        <f t="shared" si="8"/>
        <v>2023</v>
      </c>
      <c r="L274" t="str">
        <f t="shared" si="9"/>
        <v>Aug</v>
      </c>
    </row>
    <row r="275" spans="1:12">
      <c r="A275">
        <v>276</v>
      </c>
      <c r="B275" t="s">
        <v>1</v>
      </c>
      <c r="C275" t="str">
        <f>Interest!AX275</f>
        <v>Single choice</v>
      </c>
      <c r="D275" t="s">
        <v>2</v>
      </c>
      <c r="E275" t="s">
        <v>3</v>
      </c>
      <c r="F275" t="s">
        <v>13</v>
      </c>
      <c r="G275" t="str">
        <f>IF(OR(F275={"Lagos","Ogun","Oyo","Ekiti","Ondo","Osun"}),"South-West",IF(OR(F275={"Kaduna","Kano","Jigawa","Kastina","Kebbi","Sokoto","Zamfara"}),"North-West",IF(OR(F275={"Kogi","Niger","Benue","Kwara","Nasarawa","Plateau","FCT"}),"North-Central",IF(OR(F275={"Adamawa","Bauchi","Borno","Gombe","Taraba","Yobe"}),"North-East",IF(OR(F275={"Akwa-Ibom","Bayelsa","Cross River","Delta","Edo","Rivers"}),"South-South",IF(OR(F275={"Abia","Anambra","Ebonyi","Enugu","Imo"}),"South-East",IF(OR(F275={"Others"}),"Others",IF(OR(F275={"International"}),"International"))))))))</f>
        <v>South-West</v>
      </c>
      <c r="H275" s="1" t="s">
        <v>15</v>
      </c>
      <c r="I275" s="3">
        <v>45146</v>
      </c>
      <c r="J275" s="4">
        <v>0.4513888888888889</v>
      </c>
      <c r="K275">
        <f t="shared" si="8"/>
        <v>2023</v>
      </c>
      <c r="L275" t="str">
        <f t="shared" si="9"/>
        <v>Aug</v>
      </c>
    </row>
    <row r="276" spans="1:12">
      <c r="A276">
        <v>277</v>
      </c>
      <c r="B276" t="s">
        <v>34</v>
      </c>
      <c r="C276" t="str">
        <f>Interest!AX276</f>
        <v>Single choice</v>
      </c>
      <c r="D276" t="s">
        <v>2</v>
      </c>
      <c r="E276" t="s">
        <v>3</v>
      </c>
      <c r="F276" t="s">
        <v>4</v>
      </c>
      <c r="G276" t="str">
        <f>IF(OR(F276={"Lagos","Ogun","Oyo","Ekiti","Ondo","Osun"}),"South-West",IF(OR(F276={"Kaduna","Kano","Jigawa","Kastina","Kebbi","Sokoto","Zamfara"}),"North-West",IF(OR(F276={"Kogi","Niger","Benue","Kwara","Nasarawa","Plateau","FCT"}),"North-Central",IF(OR(F276={"Adamawa","Bauchi","Borno","Gombe","Taraba","Yobe"}),"North-East",IF(OR(F276={"Akwa-Ibom","Bayelsa","Cross River","Delta","Edo","Rivers"}),"South-South",IF(OR(F276={"Abia","Anambra","Ebonyi","Enugu","Imo"}),"South-East",IF(OR(F276={"Others"}),"Others",IF(OR(F276={"International"}),"International"))))))))</f>
        <v>South-West</v>
      </c>
      <c r="H276" s="1" t="s">
        <v>15</v>
      </c>
      <c r="I276" s="3">
        <v>45146</v>
      </c>
      <c r="J276" s="4">
        <v>0.45277777777777778</v>
      </c>
      <c r="K276">
        <f t="shared" si="8"/>
        <v>2023</v>
      </c>
      <c r="L276" t="str">
        <f t="shared" si="9"/>
        <v>Aug</v>
      </c>
    </row>
    <row r="277" spans="1:12">
      <c r="A277">
        <v>278</v>
      </c>
      <c r="B277" t="s">
        <v>12</v>
      </c>
      <c r="C277" t="str">
        <f>Interest!AX277</f>
        <v>Single choice</v>
      </c>
      <c r="D277" t="s">
        <v>2</v>
      </c>
      <c r="E277" t="s">
        <v>3</v>
      </c>
      <c r="F277" t="s">
        <v>4</v>
      </c>
      <c r="G277" t="str">
        <f>IF(OR(F277={"Lagos","Ogun","Oyo","Ekiti","Ondo","Osun"}),"South-West",IF(OR(F277={"Kaduna","Kano","Jigawa","Kastina","Kebbi","Sokoto","Zamfara"}),"North-West",IF(OR(F277={"Kogi","Niger","Benue","Kwara","Nasarawa","Plateau","FCT"}),"North-Central",IF(OR(F277={"Adamawa","Bauchi","Borno","Gombe","Taraba","Yobe"}),"North-East",IF(OR(F277={"Akwa-Ibom","Bayelsa","Cross River","Delta","Edo","Rivers"}),"South-South",IF(OR(F277={"Abia","Anambra","Ebonyi","Enugu","Imo"}),"South-East",IF(OR(F277={"Others"}),"Others",IF(OR(F277={"International"}),"International"))))))))</f>
        <v>South-West</v>
      </c>
      <c r="H277" s="1" t="s">
        <v>15</v>
      </c>
      <c r="I277" s="3">
        <v>45146</v>
      </c>
      <c r="J277" s="4">
        <v>0.45277777777777778</v>
      </c>
      <c r="K277">
        <f t="shared" si="8"/>
        <v>2023</v>
      </c>
      <c r="L277" t="str">
        <f t="shared" si="9"/>
        <v>Aug</v>
      </c>
    </row>
    <row r="278" spans="1:12">
      <c r="A278">
        <v>279</v>
      </c>
      <c r="B278" t="s">
        <v>51</v>
      </c>
      <c r="C278" t="str">
        <f>Interest!AX278</f>
        <v>Single choice</v>
      </c>
      <c r="D278" t="s">
        <v>2</v>
      </c>
      <c r="E278" t="s">
        <v>3</v>
      </c>
      <c r="F278" t="s">
        <v>8</v>
      </c>
      <c r="G278" t="str">
        <f>IF(OR(F278={"Lagos","Ogun","Oyo","Ekiti","Ondo","Osun"}),"South-West",IF(OR(F278={"Kaduna","Kano","Jigawa","Kastina","Kebbi","Sokoto","Zamfara"}),"North-West",IF(OR(F278={"Kogi","Niger","Benue","Kwara","Nasarawa","Plateau","FCT"}),"North-Central",IF(OR(F278={"Adamawa","Bauchi","Borno","Gombe","Taraba","Yobe"}),"North-East",IF(OR(F278={"Akwa-Ibom","Bayelsa","Cross River","Delta","Edo","Rivers"}),"South-South",IF(OR(F278={"Abia","Anambra","Ebonyi","Enugu","Imo"}),"South-East",IF(OR(F278={"Others"}),"Others",IF(OR(F278={"International"}),"International"))))))))</f>
        <v>South-West</v>
      </c>
      <c r="H278" s="1" t="s">
        <v>15</v>
      </c>
      <c r="I278" s="3">
        <v>45146</v>
      </c>
      <c r="J278" s="4">
        <v>0.45277777777777778</v>
      </c>
      <c r="K278">
        <f t="shared" si="8"/>
        <v>2023</v>
      </c>
      <c r="L278" t="str">
        <f t="shared" si="9"/>
        <v>Aug</v>
      </c>
    </row>
    <row r="279" spans="1:12">
      <c r="A279">
        <v>280</v>
      </c>
      <c r="B279" t="s">
        <v>51</v>
      </c>
      <c r="C279" t="str">
        <f>Interest!AX279</f>
        <v>Single choice</v>
      </c>
      <c r="D279" t="s">
        <v>2</v>
      </c>
      <c r="E279" t="s">
        <v>3</v>
      </c>
      <c r="F279" t="s">
        <v>8</v>
      </c>
      <c r="G279" t="str">
        <f>IF(OR(F279={"Lagos","Ogun","Oyo","Ekiti","Ondo","Osun"}),"South-West",IF(OR(F279={"Kaduna","Kano","Jigawa","Kastina","Kebbi","Sokoto","Zamfara"}),"North-West",IF(OR(F279={"Kogi","Niger","Benue","Kwara","Nasarawa","Plateau","FCT"}),"North-Central",IF(OR(F279={"Adamawa","Bauchi","Borno","Gombe","Taraba","Yobe"}),"North-East",IF(OR(F279={"Akwa-Ibom","Bayelsa","Cross River","Delta","Edo","Rivers"}),"South-South",IF(OR(F279={"Abia","Anambra","Ebonyi","Enugu","Imo"}),"South-East",IF(OR(F279={"Others"}),"Others",IF(OR(F279={"International"}),"International"))))))))</f>
        <v>South-West</v>
      </c>
      <c r="H279" s="1" t="s">
        <v>15</v>
      </c>
      <c r="I279" s="3">
        <v>45146</v>
      </c>
      <c r="J279" s="4">
        <v>0.45277777777777778</v>
      </c>
      <c r="K279">
        <f t="shared" si="8"/>
        <v>2023</v>
      </c>
      <c r="L279" t="str">
        <f t="shared" si="9"/>
        <v>Aug</v>
      </c>
    </row>
    <row r="280" spans="1:12">
      <c r="A280">
        <v>281</v>
      </c>
      <c r="B280" t="s">
        <v>1</v>
      </c>
      <c r="C280" t="str">
        <f>Interest!AX280</f>
        <v>Single choice</v>
      </c>
      <c r="D280" t="s">
        <v>2</v>
      </c>
      <c r="E280" t="s">
        <v>3</v>
      </c>
      <c r="F280" t="s">
        <v>4</v>
      </c>
      <c r="G280" t="str">
        <f>IF(OR(F280={"Lagos","Ogun","Oyo","Ekiti","Ondo","Osun"}),"South-West",IF(OR(F280={"Kaduna","Kano","Jigawa","Kastina","Kebbi","Sokoto","Zamfara"}),"North-West",IF(OR(F280={"Kogi","Niger","Benue","Kwara","Nasarawa","Plateau","FCT"}),"North-Central",IF(OR(F280={"Adamawa","Bauchi","Borno","Gombe","Taraba","Yobe"}),"North-East",IF(OR(F280={"Akwa-Ibom","Bayelsa","Cross River","Delta","Edo","Rivers"}),"South-South",IF(OR(F280={"Abia","Anambra","Ebonyi","Enugu","Imo"}),"South-East",IF(OR(F280={"Others"}),"Others",IF(OR(F280={"International"}),"International"))))))))</f>
        <v>South-West</v>
      </c>
      <c r="H280" s="1" t="s">
        <v>15</v>
      </c>
      <c r="I280" s="3">
        <v>45146</v>
      </c>
      <c r="J280" s="4">
        <v>0.45416666666666666</v>
      </c>
      <c r="K280">
        <f t="shared" si="8"/>
        <v>2023</v>
      </c>
      <c r="L280" t="str">
        <f t="shared" si="9"/>
        <v>Aug</v>
      </c>
    </row>
    <row r="281" spans="1:12">
      <c r="A281">
        <v>282</v>
      </c>
      <c r="B281" t="s">
        <v>1</v>
      </c>
      <c r="C281" t="str">
        <f>Interest!AX281</f>
        <v>Single choice</v>
      </c>
      <c r="D281" t="s">
        <v>2</v>
      </c>
      <c r="E281" t="s">
        <v>3</v>
      </c>
      <c r="F281" t="s">
        <v>4</v>
      </c>
      <c r="G281" t="str">
        <f>IF(OR(F281={"Lagos","Ogun","Oyo","Ekiti","Ondo","Osun"}),"South-West",IF(OR(F281={"Kaduna","Kano","Jigawa","Kastina","Kebbi","Sokoto","Zamfara"}),"North-West",IF(OR(F281={"Kogi","Niger","Benue","Kwara","Nasarawa","Plateau","FCT"}),"North-Central",IF(OR(F281={"Adamawa","Bauchi","Borno","Gombe","Taraba","Yobe"}),"North-East",IF(OR(F281={"Akwa-Ibom","Bayelsa","Cross River","Delta","Edo","Rivers"}),"South-South",IF(OR(F281={"Abia","Anambra","Ebonyi","Enugu","Imo"}),"South-East",IF(OR(F281={"Others"}),"Others",IF(OR(F281={"International"}),"International"))))))))</f>
        <v>South-West</v>
      </c>
      <c r="H281" s="1" t="s">
        <v>15</v>
      </c>
      <c r="I281" s="3">
        <v>45146</v>
      </c>
      <c r="J281" s="4">
        <v>0.45416666666666666</v>
      </c>
      <c r="K281">
        <f t="shared" si="8"/>
        <v>2023</v>
      </c>
      <c r="L281" t="str">
        <f t="shared" si="9"/>
        <v>Aug</v>
      </c>
    </row>
    <row r="282" spans="1:12">
      <c r="A282">
        <v>283</v>
      </c>
      <c r="B282" t="s">
        <v>9</v>
      </c>
      <c r="C282" t="str">
        <f>Interest!AX282</f>
        <v>Single choice</v>
      </c>
      <c r="D282" t="s">
        <v>5</v>
      </c>
      <c r="E282" t="s">
        <v>3</v>
      </c>
      <c r="F282" t="s">
        <v>76</v>
      </c>
      <c r="G282" t="str">
        <f>IF(OR(F282={"Lagos","Ogun","Oyo","Ekiti","Ondo","Osun"}),"South-West",IF(OR(F282={"Kaduna","Kano","Jigawa","Kastina","Kebbi","Sokoto","Zamfara"}),"North-West",IF(OR(F282={"Kogi","Niger","Benue","Kwara","Nasarawa","Plateau","FCT"}),"North-Central",IF(OR(F282={"Adamawa","Bauchi","Borno","Gombe","Taraba","Yobe"}),"North-East",IF(OR(F282={"Akwa-Ibom","Bayelsa","Cross River","Delta","Edo","Rivers"}),"South-South",IF(OR(F282={"Abia","Anambra","Ebonyi","Enugu","Imo"}),"South-East",IF(OR(F282={"Others"}),"Others",IF(OR(F282={"International"}),"International"))))))))</f>
        <v>South-South</v>
      </c>
      <c r="H282" s="1" t="s">
        <v>15</v>
      </c>
      <c r="I282" s="3">
        <v>45146</v>
      </c>
      <c r="J282" s="4">
        <v>0.46388888888888891</v>
      </c>
      <c r="K282">
        <f t="shared" si="8"/>
        <v>2023</v>
      </c>
      <c r="L282" t="str">
        <f t="shared" si="9"/>
        <v>Aug</v>
      </c>
    </row>
    <row r="283" spans="1:12">
      <c r="A283">
        <v>284</v>
      </c>
      <c r="B283" t="s">
        <v>9</v>
      </c>
      <c r="C283" t="str">
        <f>Interest!AX283</f>
        <v>Single choice</v>
      </c>
      <c r="D283" t="s">
        <v>5</v>
      </c>
      <c r="E283" t="s">
        <v>3</v>
      </c>
      <c r="F283" t="s">
        <v>38</v>
      </c>
      <c r="G283" t="str">
        <f>IF(OR(F283={"Lagos","Ogun","Oyo","Ekiti","Ondo","Osun"}),"South-West",IF(OR(F283={"Kaduna","Kano","Jigawa","Kastina","Kebbi","Sokoto","Zamfara"}),"North-West",IF(OR(F283={"Kogi","Niger","Benue","Kwara","Nasarawa","Plateau","FCT"}),"North-Central",IF(OR(F283={"Adamawa","Bauchi","Borno","Gombe","Taraba","Yobe"}),"North-East",IF(OR(F283={"Akwa-Ibom","Bayelsa","Cross River","Delta","Edo","Rivers"}),"South-South",IF(OR(F283={"Abia","Anambra","Ebonyi","Enugu","Imo"}),"South-East",IF(OR(F283={"Others"}),"Others",IF(OR(F283={"International"}),"International"))))))))</f>
        <v>South-West</v>
      </c>
      <c r="H283" s="1" t="s">
        <v>15</v>
      </c>
      <c r="I283" s="3">
        <v>45146</v>
      </c>
      <c r="J283" s="4">
        <v>0.46666666666666667</v>
      </c>
      <c r="K283">
        <f t="shared" si="8"/>
        <v>2023</v>
      </c>
      <c r="L283" t="str">
        <f t="shared" si="9"/>
        <v>Aug</v>
      </c>
    </row>
    <row r="284" spans="1:12">
      <c r="A284">
        <v>285</v>
      </c>
      <c r="B284" t="s">
        <v>51</v>
      </c>
      <c r="C284" t="str">
        <f>Interest!AX284</f>
        <v>Single choice</v>
      </c>
      <c r="D284" t="s">
        <v>5</v>
      </c>
      <c r="E284" t="s">
        <v>3</v>
      </c>
      <c r="F284" t="s">
        <v>43</v>
      </c>
      <c r="G284" t="str">
        <f>IF(OR(F284={"Lagos","Ogun","Oyo","Ekiti","Ondo","Osun"}),"South-West",IF(OR(F284={"Kaduna","Kano","Jigawa","Kastina","Kebbi","Sokoto","Zamfara"}),"North-West",IF(OR(F284={"Kogi","Niger","Benue","Kwara","Nasarawa","Plateau","FCT"}),"North-Central",IF(OR(F284={"Adamawa","Bauchi","Borno","Gombe","Taraba","Yobe"}),"North-East",IF(OR(F284={"Akwa-Ibom","Bayelsa","Cross River","Delta","Edo","Rivers"}),"South-South",IF(OR(F284={"Abia","Anambra","Ebonyi","Enugu","Imo"}),"South-East",IF(OR(F284={"Others"}),"Others",IF(OR(F284={"International"}),"International"))))))))</f>
        <v>South-South</v>
      </c>
      <c r="H284" s="1" t="s">
        <v>15</v>
      </c>
      <c r="I284" s="3">
        <v>45146</v>
      </c>
      <c r="J284" s="4">
        <v>0.47083333333333333</v>
      </c>
      <c r="K284">
        <f t="shared" si="8"/>
        <v>2023</v>
      </c>
      <c r="L284" t="str">
        <f t="shared" si="9"/>
        <v>Aug</v>
      </c>
    </row>
    <row r="285" spans="1:12">
      <c r="A285">
        <v>286</v>
      </c>
      <c r="B285" t="s">
        <v>34</v>
      </c>
      <c r="C285" t="str">
        <f>Interest!AX285</f>
        <v>Single choice</v>
      </c>
      <c r="D285" t="s">
        <v>5</v>
      </c>
      <c r="E285" t="s">
        <v>6</v>
      </c>
      <c r="F285" t="s">
        <v>8</v>
      </c>
      <c r="G285" t="str">
        <f>IF(OR(F285={"Lagos","Ogun","Oyo","Ekiti","Ondo","Osun"}),"South-West",IF(OR(F285={"Kaduna","Kano","Jigawa","Kastina","Kebbi","Sokoto","Zamfara"}),"North-West",IF(OR(F285={"Kogi","Niger","Benue","Kwara","Nasarawa","Plateau","FCT"}),"North-Central",IF(OR(F285={"Adamawa","Bauchi","Borno","Gombe","Taraba","Yobe"}),"North-East",IF(OR(F285={"Akwa-Ibom","Bayelsa","Cross River","Delta","Edo","Rivers"}),"South-South",IF(OR(F285={"Abia","Anambra","Ebonyi","Enugu","Imo"}),"South-East",IF(OR(F285={"Others"}),"Others",IF(OR(F285={"International"}),"International"))))))))</f>
        <v>South-West</v>
      </c>
      <c r="H285" s="1" t="s">
        <v>15</v>
      </c>
      <c r="I285" s="3">
        <v>45146</v>
      </c>
      <c r="J285" s="4">
        <v>0.48194444444444445</v>
      </c>
      <c r="K285">
        <f t="shared" si="8"/>
        <v>2023</v>
      </c>
      <c r="L285" t="str">
        <f t="shared" si="9"/>
        <v>Aug</v>
      </c>
    </row>
    <row r="286" spans="1:12">
      <c r="A286">
        <v>287</v>
      </c>
      <c r="B286" t="s">
        <v>1</v>
      </c>
      <c r="C286" t="str">
        <f>Interest!AX286</f>
        <v>Single choice</v>
      </c>
      <c r="D286" t="s">
        <v>2</v>
      </c>
      <c r="E286" t="s">
        <v>3</v>
      </c>
      <c r="F286" t="s">
        <v>20</v>
      </c>
      <c r="G286" t="str">
        <f>IF(OR(F286={"Lagos","Ogun","Oyo","Ekiti","Ondo","Osun"}),"South-West",IF(OR(F286={"Kaduna","Kano","Jigawa","Kastina","Kebbi","Sokoto","Zamfara"}),"North-West",IF(OR(F286={"Kogi","Niger","Benue","Kwara","Nasarawa","Plateau","FCT"}),"North-Central",IF(OR(F286={"Adamawa","Bauchi","Borno","Gombe","Taraba","Yobe"}),"North-East",IF(OR(F286={"Akwa-Ibom","Bayelsa","Cross River","Delta","Edo","Rivers"}),"South-South",IF(OR(F286={"Abia","Anambra","Ebonyi","Enugu","Imo"}),"South-East",IF(OR(F286={"Others"}),"Others",IF(OR(F286={"International"}),"International"))))))))</f>
        <v>South-West</v>
      </c>
      <c r="H286" s="1" t="s">
        <v>15</v>
      </c>
      <c r="I286" s="3">
        <v>45146</v>
      </c>
      <c r="J286" s="4">
        <v>0.49513888888888891</v>
      </c>
      <c r="K286">
        <f t="shared" si="8"/>
        <v>2023</v>
      </c>
      <c r="L286" t="str">
        <f t="shared" si="9"/>
        <v>Aug</v>
      </c>
    </row>
    <row r="287" spans="1:12">
      <c r="A287">
        <v>288</v>
      </c>
      <c r="B287" t="s">
        <v>68</v>
      </c>
      <c r="C287" t="str">
        <f>Interest!AX287</f>
        <v>Single choice</v>
      </c>
      <c r="D287" t="s">
        <v>2</v>
      </c>
      <c r="E287" t="s">
        <v>6</v>
      </c>
      <c r="F287" t="s">
        <v>8</v>
      </c>
      <c r="G287" t="str">
        <f>IF(OR(F287={"Lagos","Ogun","Oyo","Ekiti","Ondo","Osun"}),"South-West",IF(OR(F287={"Kaduna","Kano","Jigawa","Kastina","Kebbi","Sokoto","Zamfara"}),"North-West",IF(OR(F287={"Kogi","Niger","Benue","Kwara","Nasarawa","Plateau","FCT"}),"North-Central",IF(OR(F287={"Adamawa","Bauchi","Borno","Gombe","Taraba","Yobe"}),"North-East",IF(OR(F287={"Akwa-Ibom","Bayelsa","Cross River","Delta","Edo","Rivers"}),"South-South",IF(OR(F287={"Abia","Anambra","Ebonyi","Enugu","Imo"}),"South-East",IF(OR(F287={"Others"}),"Others",IF(OR(F287={"International"}),"International"))))))))</f>
        <v>South-West</v>
      </c>
      <c r="H287" s="1" t="s">
        <v>15</v>
      </c>
      <c r="I287" s="3">
        <v>45146</v>
      </c>
      <c r="J287" s="4">
        <v>0.49652777777777779</v>
      </c>
      <c r="K287">
        <f t="shared" si="8"/>
        <v>2023</v>
      </c>
      <c r="L287" t="str">
        <f t="shared" si="9"/>
        <v>Aug</v>
      </c>
    </row>
    <row r="288" spans="1:12">
      <c r="A288">
        <v>289</v>
      </c>
      <c r="B288" t="s">
        <v>137</v>
      </c>
      <c r="C288" t="str">
        <f>Interest!AX288</f>
        <v>Multiple choices</v>
      </c>
      <c r="D288" t="s">
        <v>5</v>
      </c>
      <c r="E288" t="s">
        <v>3</v>
      </c>
      <c r="F288" t="s">
        <v>80</v>
      </c>
      <c r="G288" t="str">
        <f>IF(OR(F288={"Lagos","Ogun","Oyo","Ekiti","Ondo","Osun"}),"South-West",IF(OR(F288={"Kaduna","Kano","Jigawa","Kastina","Kebbi","Sokoto","Zamfara"}),"North-West",IF(OR(F288={"Kogi","Niger","Benue","Kwara","Nasarawa","Plateau","FCT"}),"North-Central",IF(OR(F288={"Adamawa","Bauchi","Borno","Gombe","Taraba","Yobe"}),"North-East",IF(OR(F288={"Akwa-Ibom","Bayelsa","Cross River","Delta","Edo","Rivers"}),"South-South",IF(OR(F288={"Abia","Anambra","Ebonyi","Enugu","Imo"}),"South-East",IF(OR(F288={"Others"}),"Others",IF(OR(F288={"International"}),"International"))))))))</f>
        <v>North-Central</v>
      </c>
      <c r="H288" s="1" t="s">
        <v>15</v>
      </c>
      <c r="I288" s="3">
        <v>45146</v>
      </c>
      <c r="J288" s="4">
        <v>0.53125</v>
      </c>
      <c r="K288">
        <f t="shared" si="8"/>
        <v>2023</v>
      </c>
      <c r="L288" t="str">
        <f t="shared" si="9"/>
        <v>Aug</v>
      </c>
    </row>
    <row r="289" spans="1:12">
      <c r="A289">
        <v>290</v>
      </c>
      <c r="B289" t="s">
        <v>51</v>
      </c>
      <c r="C289" t="str">
        <f>Interest!AX289</f>
        <v>Single choice</v>
      </c>
      <c r="D289" t="s">
        <v>5</v>
      </c>
      <c r="E289" t="s">
        <v>6</v>
      </c>
      <c r="F289" t="s">
        <v>38</v>
      </c>
      <c r="G289" t="str">
        <f>IF(OR(F289={"Lagos","Ogun","Oyo","Ekiti","Ondo","Osun"}),"South-West",IF(OR(F289={"Kaduna","Kano","Jigawa","Kastina","Kebbi","Sokoto","Zamfara"}),"North-West",IF(OR(F289={"Kogi","Niger","Benue","Kwara","Nasarawa","Plateau","FCT"}),"North-Central",IF(OR(F289={"Adamawa","Bauchi","Borno","Gombe","Taraba","Yobe"}),"North-East",IF(OR(F289={"Akwa-Ibom","Bayelsa","Cross River","Delta","Edo","Rivers"}),"South-South",IF(OR(F289={"Abia","Anambra","Ebonyi","Enugu","Imo"}),"South-East",IF(OR(F289={"Others"}),"Others",IF(OR(F289={"International"}),"International"))))))))</f>
        <v>South-West</v>
      </c>
      <c r="H289" s="1" t="s">
        <v>15</v>
      </c>
      <c r="I289" s="3">
        <v>45146</v>
      </c>
      <c r="J289" s="4">
        <v>0.54513888888888884</v>
      </c>
      <c r="K289">
        <f t="shared" si="8"/>
        <v>2023</v>
      </c>
      <c r="L289" t="str">
        <f t="shared" si="9"/>
        <v>Aug</v>
      </c>
    </row>
    <row r="290" spans="1:12">
      <c r="A290">
        <v>291</v>
      </c>
      <c r="B290" t="s">
        <v>138</v>
      </c>
      <c r="C290" t="str">
        <f>Interest!AX290</f>
        <v>Multiple choices</v>
      </c>
      <c r="D290" t="s">
        <v>2</v>
      </c>
      <c r="E290" t="s">
        <v>3</v>
      </c>
      <c r="F290" t="s">
        <v>32</v>
      </c>
      <c r="G290" t="str">
        <f>IF(OR(F290={"Lagos","Ogun","Oyo","Ekiti","Ondo","Osun"}),"South-West",IF(OR(F290={"Kaduna","Kano","Jigawa","Kastina","Kebbi","Sokoto","Zamfara"}),"North-West",IF(OR(F290={"Kogi","Niger","Benue","Kwara","Nasarawa","Plateau","FCT"}),"North-Central",IF(OR(F290={"Adamawa","Bauchi","Borno","Gombe","Taraba","Yobe"}),"North-East",IF(OR(F290={"Akwa-Ibom","Bayelsa","Cross River","Delta","Edo","Rivers"}),"South-South",IF(OR(F290={"Abia","Anambra","Ebonyi","Enugu","Imo"}),"South-East",IF(OR(F290={"Others"}),"Others",IF(OR(F290={"International"}),"International"))))))))</f>
        <v>North-Central</v>
      </c>
      <c r="H290" s="1" t="s">
        <v>15</v>
      </c>
      <c r="I290" s="3">
        <v>45146</v>
      </c>
      <c r="J290" s="4">
        <v>0.62083333333333335</v>
      </c>
      <c r="K290">
        <f t="shared" si="8"/>
        <v>2023</v>
      </c>
      <c r="L290" t="str">
        <f t="shared" si="9"/>
        <v>Aug</v>
      </c>
    </row>
    <row r="291" spans="1:12">
      <c r="A291">
        <v>292</v>
      </c>
      <c r="B291" t="s">
        <v>9</v>
      </c>
      <c r="C291" t="str">
        <f>Interest!AX291</f>
        <v>Single choice</v>
      </c>
      <c r="D291" t="s">
        <v>2</v>
      </c>
      <c r="E291" t="s">
        <v>3</v>
      </c>
      <c r="F291" t="s">
        <v>8</v>
      </c>
      <c r="G291" t="str">
        <f>IF(OR(F291={"Lagos","Ogun","Oyo","Ekiti","Ondo","Osun"}),"South-West",IF(OR(F291={"Kaduna","Kano","Jigawa","Kastina","Kebbi","Sokoto","Zamfara"}),"North-West",IF(OR(F291={"Kogi","Niger","Benue","Kwara","Nasarawa","Plateau","FCT"}),"North-Central",IF(OR(F291={"Adamawa","Bauchi","Borno","Gombe","Taraba","Yobe"}),"North-East",IF(OR(F291={"Akwa-Ibom","Bayelsa","Cross River","Delta","Edo","Rivers"}),"South-South",IF(OR(F291={"Abia","Anambra","Ebonyi","Enugu","Imo"}),"South-East",IF(OR(F291={"Others"}),"Others",IF(OR(F291={"International"}),"International"))))))))</f>
        <v>South-West</v>
      </c>
      <c r="H291" s="1" t="s">
        <v>15</v>
      </c>
      <c r="I291" s="3">
        <v>45146</v>
      </c>
      <c r="J291" s="4">
        <v>0.62847222222222221</v>
      </c>
      <c r="K291">
        <f t="shared" si="8"/>
        <v>2023</v>
      </c>
      <c r="L291" t="str">
        <f t="shared" si="9"/>
        <v>Aug</v>
      </c>
    </row>
    <row r="292" spans="1:12">
      <c r="A292">
        <v>293</v>
      </c>
      <c r="B292" t="s">
        <v>51</v>
      </c>
      <c r="C292" t="str">
        <f>Interest!AX292</f>
        <v>Single choice</v>
      </c>
      <c r="D292" t="s">
        <v>2</v>
      </c>
      <c r="E292" t="s">
        <v>3</v>
      </c>
      <c r="F292" t="s">
        <v>38</v>
      </c>
      <c r="G292" t="str">
        <f>IF(OR(F292={"Lagos","Ogun","Oyo","Ekiti","Ondo","Osun"}),"South-West",IF(OR(F292={"Kaduna","Kano","Jigawa","Kastina","Kebbi","Sokoto","Zamfara"}),"North-West",IF(OR(F292={"Kogi","Niger","Benue","Kwara","Nasarawa","Plateau","FCT"}),"North-Central",IF(OR(F292={"Adamawa","Bauchi","Borno","Gombe","Taraba","Yobe"}),"North-East",IF(OR(F292={"Akwa-Ibom","Bayelsa","Cross River","Delta","Edo","Rivers"}),"South-South",IF(OR(F292={"Abia","Anambra","Ebonyi","Enugu","Imo"}),"South-East",IF(OR(F292={"Others"}),"Others",IF(OR(F292={"International"}),"International"))))))))</f>
        <v>South-West</v>
      </c>
      <c r="H292" s="1" t="s">
        <v>15</v>
      </c>
      <c r="I292" s="3">
        <v>45146</v>
      </c>
      <c r="J292" s="4">
        <v>0.63888888888888884</v>
      </c>
      <c r="K292">
        <f t="shared" si="8"/>
        <v>2023</v>
      </c>
      <c r="L292" t="str">
        <f t="shared" si="9"/>
        <v>Aug</v>
      </c>
    </row>
    <row r="293" spans="1:12">
      <c r="A293">
        <v>294</v>
      </c>
      <c r="B293" t="s">
        <v>12</v>
      </c>
      <c r="C293" t="str">
        <f>Interest!AX293</f>
        <v>Single choice</v>
      </c>
      <c r="D293" t="s">
        <v>2</v>
      </c>
      <c r="E293" t="s">
        <v>3</v>
      </c>
      <c r="F293" t="s">
        <v>71</v>
      </c>
      <c r="G293" t="str">
        <f>IF(OR(F293={"Lagos","Ogun","Oyo","Ekiti","Ondo","Osun"}),"South-West",IF(OR(F293={"Kaduna","Kano","Jigawa","Kastina","Kebbi","Sokoto","Zamfara"}),"North-West",IF(OR(F293={"Kogi","Niger","Benue","Kwara","Nasarawa","Plateau","FCT"}),"North-Central",IF(OR(F293={"Adamawa","Bauchi","Borno","Gombe","Taraba","Yobe"}),"North-East",IF(OR(F293={"Akwa-Ibom","Bayelsa","Cross River","Delta","Edo","Rivers"}),"South-South",IF(OR(F293={"Abia","Anambra","Ebonyi","Enugu","Imo"}),"South-East",IF(OR(F293={"Others"}),"Others",IF(OR(F293={"International"}),"International"))))))))</f>
        <v>South-South</v>
      </c>
      <c r="H293" s="1" t="s">
        <v>15</v>
      </c>
      <c r="I293" s="3">
        <v>45146</v>
      </c>
      <c r="J293" s="4">
        <v>0.64097222222222228</v>
      </c>
      <c r="K293">
        <f t="shared" si="8"/>
        <v>2023</v>
      </c>
      <c r="L293" t="str">
        <f t="shared" si="9"/>
        <v>Aug</v>
      </c>
    </row>
    <row r="294" spans="1:12">
      <c r="A294">
        <v>295</v>
      </c>
      <c r="B294" t="s">
        <v>22</v>
      </c>
      <c r="C294" t="str">
        <f>Interest!AX294</f>
        <v>Single choice</v>
      </c>
      <c r="D294" t="s">
        <v>2</v>
      </c>
      <c r="E294" t="s">
        <v>6</v>
      </c>
      <c r="F294" t="s">
        <v>4</v>
      </c>
      <c r="G294" t="str">
        <f>IF(OR(F294={"Lagos","Ogun","Oyo","Ekiti","Ondo","Osun"}),"South-West",IF(OR(F294={"Kaduna","Kano","Jigawa","Kastina","Kebbi","Sokoto","Zamfara"}),"North-West",IF(OR(F294={"Kogi","Niger","Benue","Kwara","Nasarawa","Plateau","FCT"}),"North-Central",IF(OR(F294={"Adamawa","Bauchi","Borno","Gombe","Taraba","Yobe"}),"North-East",IF(OR(F294={"Akwa-Ibom","Bayelsa","Cross River","Delta","Edo","Rivers"}),"South-South",IF(OR(F294={"Abia","Anambra","Ebonyi","Enugu","Imo"}),"South-East",IF(OR(F294={"Others"}),"Others",IF(OR(F294={"International"}),"International"))))))))</f>
        <v>South-West</v>
      </c>
      <c r="H294" s="1" t="s">
        <v>15</v>
      </c>
      <c r="I294" s="3">
        <v>45146</v>
      </c>
      <c r="J294" s="4">
        <v>0.64166666666666672</v>
      </c>
      <c r="K294">
        <f t="shared" si="8"/>
        <v>2023</v>
      </c>
      <c r="L294" t="str">
        <f t="shared" si="9"/>
        <v>Aug</v>
      </c>
    </row>
    <row r="295" spans="1:12">
      <c r="A295">
        <v>296</v>
      </c>
      <c r="B295" t="s">
        <v>28</v>
      </c>
      <c r="C295" t="str">
        <f>Interest!AX295</f>
        <v>Single choice</v>
      </c>
      <c r="D295" t="s">
        <v>2</v>
      </c>
      <c r="E295" t="s">
        <v>3</v>
      </c>
      <c r="F295" t="s">
        <v>20</v>
      </c>
      <c r="G295" t="str">
        <f>IF(OR(F295={"Lagos","Ogun","Oyo","Ekiti","Ondo","Osun"}),"South-West",IF(OR(F295={"Kaduna","Kano","Jigawa","Kastina","Kebbi","Sokoto","Zamfara"}),"North-West",IF(OR(F295={"Kogi","Niger","Benue","Kwara","Nasarawa","Plateau","FCT"}),"North-Central",IF(OR(F295={"Adamawa","Bauchi","Borno","Gombe","Taraba","Yobe"}),"North-East",IF(OR(F295={"Akwa-Ibom","Bayelsa","Cross River","Delta","Edo","Rivers"}),"South-South",IF(OR(F295={"Abia","Anambra","Ebonyi","Enugu","Imo"}),"South-East",IF(OR(F295={"Others"}),"Others",IF(OR(F295={"International"}),"International"))))))))</f>
        <v>South-West</v>
      </c>
      <c r="H295" s="1" t="s">
        <v>15</v>
      </c>
      <c r="I295" s="3">
        <v>45146</v>
      </c>
      <c r="J295" s="4">
        <v>0.65208333333333335</v>
      </c>
      <c r="K295">
        <f t="shared" si="8"/>
        <v>2023</v>
      </c>
      <c r="L295" t="str">
        <f t="shared" si="9"/>
        <v>Aug</v>
      </c>
    </row>
    <row r="296" spans="1:12">
      <c r="A296">
        <v>297</v>
      </c>
      <c r="B296" t="s">
        <v>51</v>
      </c>
      <c r="C296" t="str">
        <f>Interest!AX296</f>
        <v>Single choice</v>
      </c>
      <c r="D296" t="s">
        <v>2</v>
      </c>
      <c r="E296" t="s">
        <v>3</v>
      </c>
      <c r="F296" t="s">
        <v>8</v>
      </c>
      <c r="G296" t="str">
        <f>IF(OR(F296={"Lagos","Ogun","Oyo","Ekiti","Ondo","Osun"}),"South-West",IF(OR(F296={"Kaduna","Kano","Jigawa","Kastina","Kebbi","Sokoto","Zamfara"}),"North-West",IF(OR(F296={"Kogi","Niger","Benue","Kwara","Nasarawa","Plateau","FCT"}),"North-Central",IF(OR(F296={"Adamawa","Bauchi","Borno","Gombe","Taraba","Yobe"}),"North-East",IF(OR(F296={"Akwa-Ibom","Bayelsa","Cross River","Delta","Edo","Rivers"}),"South-South",IF(OR(F296={"Abia","Anambra","Ebonyi","Enugu","Imo"}),"South-East",IF(OR(F296={"Others"}),"Others",IF(OR(F296={"International"}),"International"))))))))</f>
        <v>South-West</v>
      </c>
      <c r="H296" s="1" t="s">
        <v>15</v>
      </c>
      <c r="I296" s="3">
        <v>45146</v>
      </c>
      <c r="J296" s="4">
        <v>0.65972222222222221</v>
      </c>
      <c r="K296">
        <f t="shared" si="8"/>
        <v>2023</v>
      </c>
      <c r="L296" t="str">
        <f t="shared" si="9"/>
        <v>Aug</v>
      </c>
    </row>
    <row r="297" spans="1:12">
      <c r="A297">
        <v>298</v>
      </c>
      <c r="B297" t="s">
        <v>61</v>
      </c>
      <c r="C297" t="str">
        <f>Interest!AX297</f>
        <v>Single choice</v>
      </c>
      <c r="D297" t="s">
        <v>2</v>
      </c>
      <c r="E297" t="s">
        <v>3</v>
      </c>
      <c r="F297" t="s">
        <v>82</v>
      </c>
      <c r="G297" t="str">
        <f>IF(OR(F297={"Lagos","Ogun","Oyo","Ekiti","Ondo","Osun"}),"South-West",IF(OR(F297={"Kaduna","Kano","Jigawa","Kastina","Kebbi","Sokoto","Zamfara"}),"North-West",IF(OR(F297={"Kogi","Niger","Benue","Kwara","Nasarawa","Plateau","FCT"}),"North-Central",IF(OR(F297={"Adamawa","Bauchi","Borno","Gombe","Taraba","Yobe"}),"North-East",IF(OR(F297={"Akwa-Ibom","Bayelsa","Cross River","Delta","Edo","Rivers"}),"South-South",IF(OR(F297={"Abia","Anambra","Ebonyi","Enugu","Imo"}),"South-East",IF(OR(F297={"Others"}),"Others",IF(OR(F297={"International"}),"International"))))))))</f>
        <v>International</v>
      </c>
      <c r="H297" s="1" t="s">
        <v>82</v>
      </c>
      <c r="I297" s="3">
        <v>45146</v>
      </c>
      <c r="J297" s="4">
        <v>0.66388888888888886</v>
      </c>
      <c r="K297">
        <f t="shared" si="8"/>
        <v>2023</v>
      </c>
      <c r="L297" t="str">
        <f t="shared" si="9"/>
        <v>Aug</v>
      </c>
    </row>
    <row r="298" spans="1:12">
      <c r="A298">
        <v>299</v>
      </c>
      <c r="B298" t="s">
        <v>27</v>
      </c>
      <c r="C298" t="str">
        <f>Interest!AX298</f>
        <v>Single choice</v>
      </c>
      <c r="D298" t="s">
        <v>2</v>
      </c>
      <c r="E298" t="s">
        <v>3</v>
      </c>
      <c r="F298" t="s">
        <v>4</v>
      </c>
      <c r="G298" t="str">
        <f>IF(OR(F298={"Lagos","Ogun","Oyo","Ekiti","Ondo","Osun"}),"South-West",IF(OR(F298={"Kaduna","Kano","Jigawa","Kastina","Kebbi","Sokoto","Zamfara"}),"North-West",IF(OR(F298={"Kogi","Niger","Benue","Kwara","Nasarawa","Plateau","FCT"}),"North-Central",IF(OR(F298={"Adamawa","Bauchi","Borno","Gombe","Taraba","Yobe"}),"North-East",IF(OR(F298={"Akwa-Ibom","Bayelsa","Cross River","Delta","Edo","Rivers"}),"South-South",IF(OR(F298={"Abia","Anambra","Ebonyi","Enugu","Imo"}),"South-East",IF(OR(F298={"Others"}),"Others",IF(OR(F298={"International"}),"International"))))))))</f>
        <v>South-West</v>
      </c>
      <c r="H298" s="1" t="s">
        <v>15</v>
      </c>
      <c r="I298" s="3">
        <v>45146</v>
      </c>
      <c r="J298" s="4">
        <v>0.66527777777777775</v>
      </c>
      <c r="K298">
        <f t="shared" si="8"/>
        <v>2023</v>
      </c>
      <c r="L298" t="str">
        <f t="shared" si="9"/>
        <v>Aug</v>
      </c>
    </row>
    <row r="299" spans="1:12">
      <c r="A299">
        <v>300</v>
      </c>
      <c r="B299" t="s">
        <v>27</v>
      </c>
      <c r="C299" t="str">
        <f>Interest!AX299</f>
        <v>Single choice</v>
      </c>
      <c r="D299" t="s">
        <v>5</v>
      </c>
      <c r="E299" t="s">
        <v>3</v>
      </c>
      <c r="F299" t="s">
        <v>44</v>
      </c>
      <c r="G299" t="str">
        <f>IF(OR(F299={"Lagos","Ogun","Oyo","Ekiti","Ondo","Osun"}),"South-West",IF(OR(F299={"Kaduna","Kano","Jigawa","Kastina","Kebbi","Sokoto","Zamfara"}),"North-West",IF(OR(F299={"Kogi","Niger","Benue","Kwara","Nasarawa","Plateau","FCT"}),"North-Central",IF(OR(F299={"Adamawa","Bauchi","Borno","Gombe","Taraba","Yobe"}),"North-East",IF(OR(F299={"Akwa-Ibom","Bayelsa","Cross River","Delta","Edo","Rivers"}),"South-South",IF(OR(F299={"Abia","Anambra","Ebonyi","Enugu","Imo"}),"South-East",IF(OR(F299={"Others"}),"Others",IF(OR(F299={"International"}),"International"))))))))</f>
        <v>South-East</v>
      </c>
      <c r="H299" s="1" t="s">
        <v>15</v>
      </c>
      <c r="I299" s="3">
        <v>45146</v>
      </c>
      <c r="J299" s="4">
        <v>0.67083333333333328</v>
      </c>
      <c r="K299">
        <f t="shared" si="8"/>
        <v>2023</v>
      </c>
      <c r="L299" t="str">
        <f t="shared" si="9"/>
        <v>Aug</v>
      </c>
    </row>
    <row r="300" spans="1:12">
      <c r="A300">
        <v>301</v>
      </c>
      <c r="B300" t="s">
        <v>52</v>
      </c>
      <c r="C300" t="str">
        <f>Interest!AX300</f>
        <v>Single choice</v>
      </c>
      <c r="D300" t="s">
        <v>5</v>
      </c>
      <c r="E300" t="s">
        <v>3</v>
      </c>
      <c r="F300" t="s">
        <v>38</v>
      </c>
      <c r="G300" t="str">
        <f>IF(OR(F300={"Lagos","Ogun","Oyo","Ekiti","Ondo","Osun"}),"South-West",IF(OR(F300={"Kaduna","Kano","Jigawa","Kastina","Kebbi","Sokoto","Zamfara"}),"North-West",IF(OR(F300={"Kogi","Niger","Benue","Kwara","Nasarawa","Plateau","FCT"}),"North-Central",IF(OR(F300={"Adamawa","Bauchi","Borno","Gombe","Taraba","Yobe"}),"North-East",IF(OR(F300={"Akwa-Ibom","Bayelsa","Cross River","Delta","Edo","Rivers"}),"South-South",IF(OR(F300={"Abia","Anambra","Ebonyi","Enugu","Imo"}),"South-East",IF(OR(F300={"Others"}),"Others",IF(OR(F300={"International"}),"International"))))))))</f>
        <v>South-West</v>
      </c>
      <c r="H300" s="1" t="s">
        <v>15</v>
      </c>
      <c r="I300" s="3">
        <v>45146</v>
      </c>
      <c r="J300" s="4">
        <v>0.67361111111111116</v>
      </c>
      <c r="K300">
        <f t="shared" si="8"/>
        <v>2023</v>
      </c>
      <c r="L300" t="str">
        <f t="shared" si="9"/>
        <v>Aug</v>
      </c>
    </row>
    <row r="301" spans="1:12">
      <c r="A301">
        <v>302</v>
      </c>
      <c r="B301" t="s">
        <v>27</v>
      </c>
      <c r="C301" t="str">
        <f>Interest!AX301</f>
        <v>Single choice</v>
      </c>
      <c r="D301" t="s">
        <v>5</v>
      </c>
      <c r="E301" t="s">
        <v>68</v>
      </c>
      <c r="F301" t="s">
        <v>20</v>
      </c>
      <c r="G301" t="str">
        <f>IF(OR(F301={"Lagos","Ogun","Oyo","Ekiti","Ondo","Osun"}),"South-West",IF(OR(F301={"Kaduna","Kano","Jigawa","Kastina","Kebbi","Sokoto","Zamfara"}),"North-West",IF(OR(F301={"Kogi","Niger","Benue","Kwara","Nasarawa","Plateau","FCT"}),"North-Central",IF(OR(F301={"Adamawa","Bauchi","Borno","Gombe","Taraba","Yobe"}),"North-East",IF(OR(F301={"Akwa-Ibom","Bayelsa","Cross River","Delta","Edo","Rivers"}),"South-South",IF(OR(F301={"Abia","Anambra","Ebonyi","Enugu","Imo"}),"South-East",IF(OR(F301={"Others"}),"Others",IF(OR(F301={"International"}),"International"))))))))</f>
        <v>South-West</v>
      </c>
      <c r="H301" s="1" t="s">
        <v>15</v>
      </c>
      <c r="I301" s="3">
        <v>45146</v>
      </c>
      <c r="J301" s="4">
        <v>0.72499999999999998</v>
      </c>
      <c r="K301">
        <f t="shared" si="8"/>
        <v>2023</v>
      </c>
      <c r="L301" t="str">
        <f t="shared" si="9"/>
        <v>Aug</v>
      </c>
    </row>
    <row r="302" spans="1:12">
      <c r="A302">
        <v>303</v>
      </c>
      <c r="B302" t="s">
        <v>27</v>
      </c>
      <c r="C302" t="str">
        <f>Interest!AX302</f>
        <v>Single choice</v>
      </c>
      <c r="D302" t="s">
        <v>5</v>
      </c>
      <c r="E302" t="s">
        <v>3</v>
      </c>
      <c r="F302" t="s">
        <v>20</v>
      </c>
      <c r="G302" t="str">
        <f>IF(OR(F302={"Lagos","Ogun","Oyo","Ekiti","Ondo","Osun"}),"South-West",IF(OR(F302={"Kaduna","Kano","Jigawa","Kastina","Kebbi","Sokoto","Zamfara"}),"North-West",IF(OR(F302={"Kogi","Niger","Benue","Kwara","Nasarawa","Plateau","FCT"}),"North-Central",IF(OR(F302={"Adamawa","Bauchi","Borno","Gombe","Taraba","Yobe"}),"North-East",IF(OR(F302={"Akwa-Ibom","Bayelsa","Cross River","Delta","Edo","Rivers"}),"South-South",IF(OR(F302={"Abia","Anambra","Ebonyi","Enugu","Imo"}),"South-East",IF(OR(F302={"Others"}),"Others",IF(OR(F302={"International"}),"International"))))))))</f>
        <v>South-West</v>
      </c>
      <c r="H302" s="1" t="s">
        <v>15</v>
      </c>
      <c r="I302" s="3">
        <v>45146</v>
      </c>
      <c r="J302" s="4">
        <v>0.7270833333333333</v>
      </c>
      <c r="K302">
        <f t="shared" si="8"/>
        <v>2023</v>
      </c>
      <c r="L302" t="str">
        <f t="shared" si="9"/>
        <v>Aug</v>
      </c>
    </row>
    <row r="303" spans="1:12">
      <c r="A303">
        <v>304</v>
      </c>
      <c r="B303" t="s">
        <v>27</v>
      </c>
      <c r="C303" t="str">
        <f>Interest!AX303</f>
        <v>Single choice</v>
      </c>
      <c r="D303" t="s">
        <v>2</v>
      </c>
      <c r="E303" t="s">
        <v>3</v>
      </c>
      <c r="F303" t="s">
        <v>13</v>
      </c>
      <c r="G303" t="str">
        <f>IF(OR(F303={"Lagos","Ogun","Oyo","Ekiti","Ondo","Osun"}),"South-West",IF(OR(F303={"Kaduna","Kano","Jigawa","Kastina","Kebbi","Sokoto","Zamfara"}),"North-West",IF(OR(F303={"Kogi","Niger","Benue","Kwara","Nasarawa","Plateau","FCT"}),"North-Central",IF(OR(F303={"Adamawa","Bauchi","Borno","Gombe","Taraba","Yobe"}),"North-East",IF(OR(F303={"Akwa-Ibom","Bayelsa","Cross River","Delta","Edo","Rivers"}),"South-South",IF(OR(F303={"Abia","Anambra","Ebonyi","Enugu","Imo"}),"South-East",IF(OR(F303={"Others"}),"Others",IF(OR(F303={"International"}),"International"))))))))</f>
        <v>South-West</v>
      </c>
      <c r="H303" s="1" t="s">
        <v>15</v>
      </c>
      <c r="I303" s="3">
        <v>45146</v>
      </c>
      <c r="J303" s="4">
        <v>0.72916666666666663</v>
      </c>
      <c r="K303">
        <f t="shared" si="8"/>
        <v>2023</v>
      </c>
      <c r="L303" t="str">
        <f t="shared" si="9"/>
        <v>Aug</v>
      </c>
    </row>
    <row r="304" spans="1:12">
      <c r="A304">
        <v>305</v>
      </c>
      <c r="B304" t="s">
        <v>22</v>
      </c>
      <c r="C304" t="str">
        <f>Interest!AX304</f>
        <v>Single choice</v>
      </c>
      <c r="D304" t="s">
        <v>5</v>
      </c>
      <c r="E304" t="s">
        <v>6</v>
      </c>
      <c r="F304" t="s">
        <v>76</v>
      </c>
      <c r="G304" t="str">
        <f>IF(OR(F304={"Lagos","Ogun","Oyo","Ekiti","Ondo","Osun"}),"South-West",IF(OR(F304={"Kaduna","Kano","Jigawa","Kastina","Kebbi","Sokoto","Zamfara"}),"North-West",IF(OR(F304={"Kogi","Niger","Benue","Kwara","Nasarawa","Plateau","FCT"}),"North-Central",IF(OR(F304={"Adamawa","Bauchi","Borno","Gombe","Taraba","Yobe"}),"North-East",IF(OR(F304={"Akwa-Ibom","Bayelsa","Cross River","Delta","Edo","Rivers"}),"South-South",IF(OR(F304={"Abia","Anambra","Ebonyi","Enugu","Imo"}),"South-East",IF(OR(F304={"Others"}),"Others",IF(OR(F304={"International"}),"International"))))))))</f>
        <v>South-South</v>
      </c>
      <c r="H304" s="1" t="s">
        <v>15</v>
      </c>
      <c r="I304" s="3">
        <v>45146</v>
      </c>
      <c r="J304" s="4">
        <v>0.75555555555555554</v>
      </c>
      <c r="K304">
        <f t="shared" si="8"/>
        <v>2023</v>
      </c>
      <c r="L304" t="str">
        <f t="shared" si="9"/>
        <v>Aug</v>
      </c>
    </row>
    <row r="305" spans="1:12">
      <c r="A305">
        <v>306</v>
      </c>
      <c r="B305" t="s">
        <v>36</v>
      </c>
      <c r="C305" t="str">
        <f>Interest!AX305</f>
        <v>Single choice</v>
      </c>
      <c r="D305" t="s">
        <v>2</v>
      </c>
      <c r="E305" t="s">
        <v>6</v>
      </c>
      <c r="F305" t="s">
        <v>8</v>
      </c>
      <c r="G305" t="str">
        <f>IF(OR(F305={"Lagos","Ogun","Oyo","Ekiti","Ondo","Osun"}),"South-West",IF(OR(F305={"Kaduna","Kano","Jigawa","Kastina","Kebbi","Sokoto","Zamfara"}),"North-West",IF(OR(F305={"Kogi","Niger","Benue","Kwara","Nasarawa","Plateau","FCT"}),"North-Central",IF(OR(F305={"Adamawa","Bauchi","Borno","Gombe","Taraba","Yobe"}),"North-East",IF(OR(F305={"Akwa-Ibom","Bayelsa","Cross River","Delta","Edo","Rivers"}),"South-South",IF(OR(F305={"Abia","Anambra","Ebonyi","Enugu","Imo"}),"South-East",IF(OR(F305={"Others"}),"Others",IF(OR(F305={"International"}),"International"))))))))</f>
        <v>South-West</v>
      </c>
      <c r="H305" s="1" t="s">
        <v>15</v>
      </c>
      <c r="I305" s="3">
        <v>45146</v>
      </c>
      <c r="J305" s="4">
        <v>0.88124999999999998</v>
      </c>
      <c r="K305">
        <f t="shared" si="8"/>
        <v>2023</v>
      </c>
      <c r="L305" t="str">
        <f t="shared" si="9"/>
        <v>Aug</v>
      </c>
    </row>
    <row r="306" spans="1:12">
      <c r="A306">
        <v>307</v>
      </c>
      <c r="B306" t="s">
        <v>51</v>
      </c>
      <c r="C306" t="str">
        <f>Interest!AX306</f>
        <v>Single choice</v>
      </c>
      <c r="D306" t="s">
        <v>2</v>
      </c>
      <c r="E306" t="s">
        <v>68</v>
      </c>
      <c r="F306" t="s">
        <v>68</v>
      </c>
      <c r="G306" t="str">
        <f>IF(OR(F306={"Lagos","Ogun","Oyo","Ekiti","Ondo","Osun"}),"South-West",IF(OR(F306={"Kaduna","Kano","Jigawa","Kastina","Kebbi","Sokoto","Zamfara"}),"North-West",IF(OR(F306={"Kogi","Niger","Benue","Kwara","Nasarawa","Plateau","FCT"}),"North-Central",IF(OR(F306={"Adamawa","Bauchi","Borno","Gombe","Taraba","Yobe"}),"North-East",IF(OR(F306={"Akwa-Ibom","Bayelsa","Cross River","Delta","Edo","Rivers"}),"South-South",IF(OR(F306={"Abia","Anambra","Ebonyi","Enugu","Imo"}),"South-East",IF(OR(F306={"Others"}),"Others",IF(OR(F306={"International"}),"International"))))))))</f>
        <v>Others</v>
      </c>
      <c r="H306" s="1" t="s">
        <v>68</v>
      </c>
      <c r="I306" s="3">
        <v>45177</v>
      </c>
      <c r="J306" s="4">
        <v>4.4444444444444446E-2</v>
      </c>
      <c r="K306">
        <f t="shared" si="8"/>
        <v>2023</v>
      </c>
      <c r="L306" t="str">
        <f t="shared" si="9"/>
        <v>Sep</v>
      </c>
    </row>
    <row r="307" spans="1:12">
      <c r="A307">
        <v>308</v>
      </c>
      <c r="B307" t="s">
        <v>51</v>
      </c>
      <c r="C307" t="str">
        <f>Interest!AX307</f>
        <v>Single choice</v>
      </c>
      <c r="D307" t="s">
        <v>5</v>
      </c>
      <c r="E307" t="s">
        <v>3</v>
      </c>
      <c r="F307" t="s">
        <v>4</v>
      </c>
      <c r="G307" t="str">
        <f>IF(OR(F307={"Lagos","Ogun","Oyo","Ekiti","Ondo","Osun"}),"South-West",IF(OR(F307={"Kaduna","Kano","Jigawa","Kastina","Kebbi","Sokoto","Zamfara"}),"North-West",IF(OR(F307={"Kogi","Niger","Benue","Kwara","Nasarawa","Plateau","FCT"}),"North-Central",IF(OR(F307={"Adamawa","Bauchi","Borno","Gombe","Taraba","Yobe"}),"North-East",IF(OR(F307={"Akwa-Ibom","Bayelsa","Cross River","Delta","Edo","Rivers"}),"South-South",IF(OR(F307={"Abia","Anambra","Ebonyi","Enugu","Imo"}),"South-East",IF(OR(F307={"Others"}),"Others",IF(OR(F307={"International"}),"International"))))))))</f>
        <v>South-West</v>
      </c>
      <c r="H307" s="1" t="s">
        <v>15</v>
      </c>
      <c r="I307" s="3">
        <v>45177</v>
      </c>
      <c r="J307" s="4">
        <v>0.26180555555555557</v>
      </c>
      <c r="K307">
        <f t="shared" si="8"/>
        <v>2023</v>
      </c>
      <c r="L307" t="str">
        <f t="shared" si="9"/>
        <v>Sep</v>
      </c>
    </row>
    <row r="308" spans="1:12">
      <c r="A308">
        <v>309</v>
      </c>
      <c r="B308" t="s">
        <v>27</v>
      </c>
      <c r="C308" t="str">
        <f>Interest!AX308</f>
        <v>Single choice</v>
      </c>
      <c r="D308" t="s">
        <v>2</v>
      </c>
      <c r="E308" t="s">
        <v>3</v>
      </c>
      <c r="F308" t="s">
        <v>14</v>
      </c>
      <c r="G308" t="str">
        <f>IF(OR(F308={"Lagos","Ogun","Oyo","Ekiti","Ondo","Osun"}),"South-West",IF(OR(F308={"Kaduna","Kano","Jigawa","Kastina","Kebbi","Sokoto","Zamfara"}),"North-West",IF(OR(F308={"Kogi","Niger","Benue","Kwara","Nasarawa","Plateau","FCT"}),"North-Central",IF(OR(F308={"Adamawa","Bauchi","Borno","Gombe","Taraba","Yobe"}),"North-East",IF(OR(F308={"Akwa-Ibom","Bayelsa","Cross River","Delta","Edo","Rivers"}),"South-South",IF(OR(F308={"Abia","Anambra","Ebonyi","Enugu","Imo"}),"South-East",IF(OR(F308={"Others"}),"Others",IF(OR(F308={"International"}),"International"))))))))</f>
        <v>South-East</v>
      </c>
      <c r="H308" s="1" t="s">
        <v>15</v>
      </c>
      <c r="I308" s="3">
        <v>45177</v>
      </c>
      <c r="J308" s="4">
        <v>0.34930555555555554</v>
      </c>
      <c r="K308">
        <f t="shared" si="8"/>
        <v>2023</v>
      </c>
      <c r="L308" t="str">
        <f t="shared" si="9"/>
        <v>Sep</v>
      </c>
    </row>
    <row r="309" spans="1:12">
      <c r="A309">
        <v>310</v>
      </c>
      <c r="B309" t="s">
        <v>51</v>
      </c>
      <c r="C309" t="str">
        <f>Interest!AX309</f>
        <v>Single choice</v>
      </c>
      <c r="D309" t="s">
        <v>2</v>
      </c>
      <c r="E309" t="s">
        <v>3</v>
      </c>
      <c r="F309" t="s">
        <v>38</v>
      </c>
      <c r="G309" t="str">
        <f>IF(OR(F309={"Lagos","Ogun","Oyo","Ekiti","Ondo","Osun"}),"South-West",IF(OR(F309={"Kaduna","Kano","Jigawa","Kastina","Kebbi","Sokoto","Zamfara"}),"North-West",IF(OR(F309={"Kogi","Niger","Benue","Kwara","Nasarawa","Plateau","FCT"}),"North-Central",IF(OR(F309={"Adamawa","Bauchi","Borno","Gombe","Taraba","Yobe"}),"North-East",IF(OR(F309={"Akwa-Ibom","Bayelsa","Cross River","Delta","Edo","Rivers"}),"South-South",IF(OR(F309={"Abia","Anambra","Ebonyi","Enugu","Imo"}),"South-East",IF(OR(F309={"Others"}),"Others",IF(OR(F309={"International"}),"International"))))))))</f>
        <v>South-West</v>
      </c>
      <c r="H309" s="1" t="s">
        <v>15</v>
      </c>
      <c r="I309" s="3">
        <v>45177</v>
      </c>
      <c r="J309" s="4">
        <v>0.36249999999999999</v>
      </c>
      <c r="K309">
        <f t="shared" si="8"/>
        <v>2023</v>
      </c>
      <c r="L309" t="str">
        <f t="shared" si="9"/>
        <v>Sep</v>
      </c>
    </row>
    <row r="310" spans="1:12">
      <c r="A310">
        <v>311</v>
      </c>
      <c r="B310" t="s">
        <v>121</v>
      </c>
      <c r="C310" t="str">
        <f>Interest!AX310</f>
        <v>Single choice</v>
      </c>
      <c r="D310" t="s">
        <v>5</v>
      </c>
      <c r="E310" t="s">
        <v>6</v>
      </c>
      <c r="F310" t="s">
        <v>68</v>
      </c>
      <c r="G310" t="str">
        <f>IF(OR(F310={"Lagos","Ogun","Oyo","Ekiti","Ondo","Osun"}),"South-West",IF(OR(F310={"Kaduna","Kano","Jigawa","Kastina","Kebbi","Sokoto","Zamfara"}),"North-West",IF(OR(F310={"Kogi","Niger","Benue","Kwara","Nasarawa","Plateau","FCT"}),"North-Central",IF(OR(F310={"Adamawa","Bauchi","Borno","Gombe","Taraba","Yobe"}),"North-East",IF(OR(F310={"Akwa-Ibom","Bayelsa","Cross River","Delta","Edo","Rivers"}),"South-South",IF(OR(F310={"Abia","Anambra","Ebonyi","Enugu","Imo"}),"South-East",IF(OR(F310={"Others"}),"Others",IF(OR(F310={"International"}),"International"))))))))</f>
        <v>Others</v>
      </c>
      <c r="H310" s="1" t="s">
        <v>15</v>
      </c>
      <c r="I310" s="3">
        <v>45177</v>
      </c>
      <c r="J310" s="4">
        <v>0.37430555555555556</v>
      </c>
      <c r="K310">
        <f t="shared" si="8"/>
        <v>2023</v>
      </c>
      <c r="L310" t="str">
        <f t="shared" si="9"/>
        <v>Sep</v>
      </c>
    </row>
    <row r="311" spans="1:12">
      <c r="A311">
        <v>312</v>
      </c>
      <c r="B311" t="s">
        <v>117</v>
      </c>
      <c r="C311" t="str">
        <f>Interest!AX311</f>
        <v>Single choice</v>
      </c>
      <c r="D311" t="s">
        <v>2</v>
      </c>
      <c r="E311" t="s">
        <v>3</v>
      </c>
      <c r="F311" t="s">
        <v>13</v>
      </c>
      <c r="G311" t="str">
        <f>IF(OR(F311={"Lagos","Ogun","Oyo","Ekiti","Ondo","Osun"}),"South-West",IF(OR(F311={"Kaduna","Kano","Jigawa","Kastina","Kebbi","Sokoto","Zamfara"}),"North-West",IF(OR(F311={"Kogi","Niger","Benue","Kwara","Nasarawa","Plateau","FCT"}),"North-Central",IF(OR(F311={"Adamawa","Bauchi","Borno","Gombe","Taraba","Yobe"}),"North-East",IF(OR(F311={"Akwa-Ibom","Bayelsa","Cross River","Delta","Edo","Rivers"}),"South-South",IF(OR(F311={"Abia","Anambra","Ebonyi","Enugu","Imo"}),"South-East",IF(OR(F311={"Others"}),"Others",IF(OR(F311={"International"}),"International"))))))))</f>
        <v>South-West</v>
      </c>
      <c r="H311" s="1" t="s">
        <v>15</v>
      </c>
      <c r="I311" s="3">
        <v>45177</v>
      </c>
      <c r="J311" s="4">
        <v>0.37569444444444444</v>
      </c>
      <c r="K311">
        <f t="shared" si="8"/>
        <v>2023</v>
      </c>
      <c r="L311" t="str">
        <f t="shared" si="9"/>
        <v>Sep</v>
      </c>
    </row>
    <row r="312" spans="1:12">
      <c r="A312">
        <v>313</v>
      </c>
      <c r="B312" t="s">
        <v>27</v>
      </c>
      <c r="C312" t="str">
        <f>Interest!AX312</f>
        <v>Single choice</v>
      </c>
      <c r="D312" t="s">
        <v>2</v>
      </c>
      <c r="E312" t="s">
        <v>3</v>
      </c>
      <c r="F312" t="s">
        <v>20</v>
      </c>
      <c r="G312" t="str">
        <f>IF(OR(F312={"Lagos","Ogun","Oyo","Ekiti","Ondo","Osun"}),"South-West",IF(OR(F312={"Kaduna","Kano","Jigawa","Kastina","Kebbi","Sokoto","Zamfara"}),"North-West",IF(OR(F312={"Kogi","Niger","Benue","Kwara","Nasarawa","Plateau","FCT"}),"North-Central",IF(OR(F312={"Adamawa","Bauchi","Borno","Gombe","Taraba","Yobe"}),"North-East",IF(OR(F312={"Akwa-Ibom","Bayelsa","Cross River","Delta","Edo","Rivers"}),"South-South",IF(OR(F312={"Abia","Anambra","Ebonyi","Enugu","Imo"}),"South-East",IF(OR(F312={"Others"}),"Others",IF(OR(F312={"International"}),"International"))))))))</f>
        <v>South-West</v>
      </c>
      <c r="H312" s="1" t="s">
        <v>15</v>
      </c>
      <c r="I312" s="3">
        <v>45177</v>
      </c>
      <c r="J312" s="4">
        <v>0.37708333333333333</v>
      </c>
      <c r="K312">
        <f t="shared" si="8"/>
        <v>2023</v>
      </c>
      <c r="L312" t="str">
        <f t="shared" si="9"/>
        <v>Sep</v>
      </c>
    </row>
    <row r="313" spans="1:12">
      <c r="A313">
        <v>314</v>
      </c>
      <c r="B313" t="s">
        <v>68</v>
      </c>
      <c r="C313" t="str">
        <f>Interest!AX313</f>
        <v>Single choice</v>
      </c>
      <c r="D313" t="s">
        <v>2</v>
      </c>
      <c r="E313" t="s">
        <v>3</v>
      </c>
      <c r="F313" t="s">
        <v>4</v>
      </c>
      <c r="G313" t="str">
        <f>IF(OR(F313={"Lagos","Ogun","Oyo","Ekiti","Ondo","Osun"}),"South-West",IF(OR(F313={"Kaduna","Kano","Jigawa","Kastina","Kebbi","Sokoto","Zamfara"}),"North-West",IF(OR(F313={"Kogi","Niger","Benue","Kwara","Nasarawa","Plateau","FCT"}),"North-Central",IF(OR(F313={"Adamawa","Bauchi","Borno","Gombe","Taraba","Yobe"}),"North-East",IF(OR(F313={"Akwa-Ibom","Bayelsa","Cross River","Delta","Edo","Rivers"}),"South-South",IF(OR(F313={"Abia","Anambra","Ebonyi","Enugu","Imo"}),"South-East",IF(OR(F313={"Others"}),"Others",IF(OR(F313={"International"}),"International"))))))))</f>
        <v>South-West</v>
      </c>
      <c r="H313" s="1" t="s">
        <v>15</v>
      </c>
      <c r="I313" s="3">
        <v>45177</v>
      </c>
      <c r="J313" s="4">
        <v>0.39861111111111114</v>
      </c>
      <c r="K313">
        <f t="shared" si="8"/>
        <v>2023</v>
      </c>
      <c r="L313" t="str">
        <f t="shared" si="9"/>
        <v>Sep</v>
      </c>
    </row>
    <row r="314" spans="1:12">
      <c r="A314">
        <v>315</v>
      </c>
      <c r="B314" t="s">
        <v>139</v>
      </c>
      <c r="C314" t="str">
        <f>Interest!AX314</f>
        <v>Multiple choices</v>
      </c>
      <c r="D314" t="s">
        <v>5</v>
      </c>
      <c r="E314" t="s">
        <v>68</v>
      </c>
      <c r="F314" t="s">
        <v>68</v>
      </c>
      <c r="G314" t="str">
        <f>IF(OR(F314={"Lagos","Ogun","Oyo","Ekiti","Ondo","Osun"}),"South-West",IF(OR(F314={"Kaduna","Kano","Jigawa","Kastina","Kebbi","Sokoto","Zamfara"}),"North-West",IF(OR(F314={"Kogi","Niger","Benue","Kwara","Nasarawa","Plateau","FCT"}),"North-Central",IF(OR(F314={"Adamawa","Bauchi","Borno","Gombe","Taraba","Yobe"}),"North-East",IF(OR(F314={"Akwa-Ibom","Bayelsa","Cross River","Delta","Edo","Rivers"}),"South-South",IF(OR(F314={"Abia","Anambra","Ebonyi","Enugu","Imo"}),"South-East",IF(OR(F314={"Others"}),"Others",IF(OR(F314={"International"}),"International"))))))))</f>
        <v>Others</v>
      </c>
      <c r="H314" s="1" t="s">
        <v>68</v>
      </c>
      <c r="I314" s="3">
        <v>45177</v>
      </c>
      <c r="J314" s="4">
        <v>0.40763888888888888</v>
      </c>
      <c r="K314">
        <f t="shared" si="8"/>
        <v>2023</v>
      </c>
      <c r="L314" t="str">
        <f t="shared" si="9"/>
        <v>Sep</v>
      </c>
    </row>
    <row r="315" spans="1:12">
      <c r="A315">
        <v>316</v>
      </c>
      <c r="B315" t="s">
        <v>34</v>
      </c>
      <c r="C315" t="str">
        <f>Interest!AX315</f>
        <v>Single choice</v>
      </c>
      <c r="D315" t="s">
        <v>2</v>
      </c>
      <c r="E315" t="s">
        <v>6</v>
      </c>
      <c r="F315" t="s">
        <v>76</v>
      </c>
      <c r="G315" t="str">
        <f>IF(OR(F315={"Lagos","Ogun","Oyo","Ekiti","Ondo","Osun"}),"South-West",IF(OR(F315={"Kaduna","Kano","Jigawa","Kastina","Kebbi","Sokoto","Zamfara"}),"North-West",IF(OR(F315={"Kogi","Niger","Benue","Kwara","Nasarawa","Plateau","FCT"}),"North-Central",IF(OR(F315={"Adamawa","Bauchi","Borno","Gombe","Taraba","Yobe"}),"North-East",IF(OR(F315={"Akwa-Ibom","Bayelsa","Cross River","Delta","Edo","Rivers"}),"South-South",IF(OR(F315={"Abia","Anambra","Ebonyi","Enugu","Imo"}),"South-East",IF(OR(F315={"Others"}),"Others",IF(OR(F315={"International"}),"International"))))))))</f>
        <v>South-South</v>
      </c>
      <c r="H315" s="1" t="s">
        <v>15</v>
      </c>
      <c r="I315" s="3">
        <v>45177</v>
      </c>
      <c r="J315" s="4">
        <v>0.41736111111111113</v>
      </c>
      <c r="K315">
        <f t="shared" si="8"/>
        <v>2023</v>
      </c>
      <c r="L315" t="str">
        <f t="shared" si="9"/>
        <v>Sep</v>
      </c>
    </row>
    <row r="316" spans="1:12">
      <c r="A316">
        <v>317</v>
      </c>
      <c r="B316" t="s">
        <v>27</v>
      </c>
      <c r="C316" t="str">
        <f>Interest!AX316</f>
        <v>Single choice</v>
      </c>
      <c r="D316" t="s">
        <v>2</v>
      </c>
      <c r="E316" t="s">
        <v>3</v>
      </c>
      <c r="F316" t="s">
        <v>72</v>
      </c>
      <c r="G316" t="str">
        <f>IF(OR(F316={"Lagos","Ogun","Oyo","Ekiti","Ondo","Osun"}),"South-West",IF(OR(F316={"Kaduna","Kano","Jigawa","Kastina","Kebbi","Sokoto","Zamfara"}),"North-West",IF(OR(F316={"Kogi","Niger","Benue","Kwara","Nasarawa","Plateau","FCT"}),"North-Central",IF(OR(F316={"Adamawa","Bauchi","Borno","Gombe","Taraba","Yobe"}),"North-East",IF(OR(F316={"Akwa-Ibom","Bayelsa","Cross River","Delta","Edo","Rivers"}),"South-South",IF(OR(F316={"Abia","Anambra","Ebonyi","Enugu","Imo"}),"South-East",IF(OR(F316={"Others"}),"Others",IF(OR(F316={"International"}),"International"))))))))</f>
        <v>North-Central</v>
      </c>
      <c r="H316" s="1" t="s">
        <v>15</v>
      </c>
      <c r="I316" s="3">
        <v>45177</v>
      </c>
      <c r="J316" s="4">
        <v>0.44444444444444442</v>
      </c>
      <c r="K316">
        <f t="shared" si="8"/>
        <v>2023</v>
      </c>
      <c r="L316" t="str">
        <f t="shared" si="9"/>
        <v>Sep</v>
      </c>
    </row>
    <row r="317" spans="1:12">
      <c r="A317">
        <v>318</v>
      </c>
      <c r="B317" t="s">
        <v>27</v>
      </c>
      <c r="C317" t="str">
        <f>Interest!AX317</f>
        <v>Single choice</v>
      </c>
      <c r="D317" t="s">
        <v>2</v>
      </c>
      <c r="E317" t="s">
        <v>68</v>
      </c>
      <c r="F317" t="s">
        <v>72</v>
      </c>
      <c r="G317" t="str">
        <f>IF(OR(F317={"Lagos","Ogun","Oyo","Ekiti","Ondo","Osun"}),"South-West",IF(OR(F317={"Kaduna","Kano","Jigawa","Kastina","Kebbi","Sokoto","Zamfara"}),"North-West",IF(OR(F317={"Kogi","Niger","Benue","Kwara","Nasarawa","Plateau","FCT"}),"North-Central",IF(OR(F317={"Adamawa","Bauchi","Borno","Gombe","Taraba","Yobe"}),"North-East",IF(OR(F317={"Akwa-Ibom","Bayelsa","Cross River","Delta","Edo","Rivers"}),"South-South",IF(OR(F317={"Abia","Anambra","Ebonyi","Enugu","Imo"}),"South-East",IF(OR(F317={"Others"}),"Others",IF(OR(F317={"International"}),"International"))))))))</f>
        <v>North-Central</v>
      </c>
      <c r="H317" s="1" t="s">
        <v>15</v>
      </c>
      <c r="I317" s="3">
        <v>45177</v>
      </c>
      <c r="J317" s="4">
        <v>0.44513888888888886</v>
      </c>
      <c r="K317">
        <f t="shared" si="8"/>
        <v>2023</v>
      </c>
      <c r="L317" t="str">
        <f t="shared" si="9"/>
        <v>Sep</v>
      </c>
    </row>
    <row r="318" spans="1:12">
      <c r="A318">
        <v>319</v>
      </c>
      <c r="B318" t="s">
        <v>51</v>
      </c>
      <c r="C318" t="str">
        <f>Interest!AX318</f>
        <v>Single choice</v>
      </c>
      <c r="D318" t="s">
        <v>2</v>
      </c>
      <c r="E318" t="s">
        <v>3</v>
      </c>
      <c r="F318" t="s">
        <v>72</v>
      </c>
      <c r="G318" t="str">
        <f>IF(OR(F318={"Lagos","Ogun","Oyo","Ekiti","Ondo","Osun"}),"South-West",IF(OR(F318={"Kaduna","Kano","Jigawa","Kastina","Kebbi","Sokoto","Zamfara"}),"North-West",IF(OR(F318={"Kogi","Niger","Benue","Kwara","Nasarawa","Plateau","FCT"}),"North-Central",IF(OR(F318={"Adamawa","Bauchi","Borno","Gombe","Taraba","Yobe"}),"North-East",IF(OR(F318={"Akwa-Ibom","Bayelsa","Cross River","Delta","Edo","Rivers"}),"South-South",IF(OR(F318={"Abia","Anambra","Ebonyi","Enugu","Imo"}),"South-East",IF(OR(F318={"Others"}),"Others",IF(OR(F318={"International"}),"International"))))))))</f>
        <v>North-Central</v>
      </c>
      <c r="H318" s="1" t="s">
        <v>15</v>
      </c>
      <c r="I318" s="3">
        <v>45177</v>
      </c>
      <c r="J318" s="4">
        <v>0.44722222222222224</v>
      </c>
      <c r="K318">
        <f t="shared" si="8"/>
        <v>2023</v>
      </c>
      <c r="L318" t="str">
        <f t="shared" si="9"/>
        <v>Sep</v>
      </c>
    </row>
    <row r="319" spans="1:12">
      <c r="A319">
        <v>320</v>
      </c>
      <c r="B319" t="s">
        <v>51</v>
      </c>
      <c r="C319" t="str">
        <f>Interest!AX319</f>
        <v>Single choice</v>
      </c>
      <c r="D319" t="s">
        <v>5</v>
      </c>
      <c r="E319" t="s">
        <v>3</v>
      </c>
      <c r="F319" t="s">
        <v>4</v>
      </c>
      <c r="G319" t="str">
        <f>IF(OR(F319={"Lagos","Ogun","Oyo","Ekiti","Ondo","Osun"}),"South-West",IF(OR(F319={"Kaduna","Kano","Jigawa","Kastina","Kebbi","Sokoto","Zamfara"}),"North-West",IF(OR(F319={"Kogi","Niger","Benue","Kwara","Nasarawa","Plateau","FCT"}),"North-Central",IF(OR(F319={"Adamawa","Bauchi","Borno","Gombe","Taraba","Yobe"}),"North-East",IF(OR(F319={"Akwa-Ibom","Bayelsa","Cross River","Delta","Edo","Rivers"}),"South-South",IF(OR(F319={"Abia","Anambra","Ebonyi","Enugu","Imo"}),"South-East",IF(OR(F319={"Others"}),"Others",IF(OR(F319={"International"}),"International"))))))))</f>
        <v>South-West</v>
      </c>
      <c r="H319" s="1" t="s">
        <v>15</v>
      </c>
      <c r="I319" s="3">
        <v>45177</v>
      </c>
      <c r="J319" s="4">
        <v>0.44861111111111113</v>
      </c>
      <c r="K319">
        <f t="shared" si="8"/>
        <v>2023</v>
      </c>
      <c r="L319" t="str">
        <f t="shared" si="9"/>
        <v>Sep</v>
      </c>
    </row>
    <row r="320" spans="1:12">
      <c r="A320">
        <v>321</v>
      </c>
      <c r="B320" t="s">
        <v>51</v>
      </c>
      <c r="C320" t="str">
        <f>Interest!AX320</f>
        <v>Single choice</v>
      </c>
      <c r="D320" t="s">
        <v>2</v>
      </c>
      <c r="E320" t="s">
        <v>3</v>
      </c>
      <c r="F320" t="s">
        <v>72</v>
      </c>
      <c r="G320" t="str">
        <f>IF(OR(F320={"Lagos","Ogun","Oyo","Ekiti","Ondo","Osun"}),"South-West",IF(OR(F320={"Kaduna","Kano","Jigawa","Kastina","Kebbi","Sokoto","Zamfara"}),"North-West",IF(OR(F320={"Kogi","Niger","Benue","Kwara","Nasarawa","Plateau","FCT"}),"North-Central",IF(OR(F320={"Adamawa","Bauchi","Borno","Gombe","Taraba","Yobe"}),"North-East",IF(OR(F320={"Akwa-Ibom","Bayelsa","Cross River","Delta","Edo","Rivers"}),"South-South",IF(OR(F320={"Abia","Anambra","Ebonyi","Enugu","Imo"}),"South-East",IF(OR(F320={"Others"}),"Others",IF(OR(F320={"International"}),"International"))))))))</f>
        <v>North-Central</v>
      </c>
      <c r="H320" s="1" t="s">
        <v>15</v>
      </c>
      <c r="I320" s="3">
        <v>45177</v>
      </c>
      <c r="J320" s="4">
        <v>0.44930555555555557</v>
      </c>
      <c r="K320">
        <f t="shared" si="8"/>
        <v>2023</v>
      </c>
      <c r="L320" t="str">
        <f t="shared" si="9"/>
        <v>Sep</v>
      </c>
    </row>
    <row r="321" spans="1:12">
      <c r="A321">
        <v>322</v>
      </c>
      <c r="B321" t="s">
        <v>25</v>
      </c>
      <c r="C321" t="str">
        <f>Interest!AX321</f>
        <v>Single choice</v>
      </c>
      <c r="D321" t="s">
        <v>5</v>
      </c>
      <c r="E321" t="s">
        <v>3</v>
      </c>
      <c r="F321" t="s">
        <v>8</v>
      </c>
      <c r="G321" t="str">
        <f>IF(OR(F321={"Lagos","Ogun","Oyo","Ekiti","Ondo","Osun"}),"South-West",IF(OR(F321={"Kaduna","Kano","Jigawa","Kastina","Kebbi","Sokoto","Zamfara"}),"North-West",IF(OR(F321={"Kogi","Niger","Benue","Kwara","Nasarawa","Plateau","FCT"}),"North-Central",IF(OR(F321={"Adamawa","Bauchi","Borno","Gombe","Taraba","Yobe"}),"North-East",IF(OR(F321={"Akwa-Ibom","Bayelsa","Cross River","Delta","Edo","Rivers"}),"South-South",IF(OR(F321={"Abia","Anambra","Ebonyi","Enugu","Imo"}),"South-East",IF(OR(F321={"Others"}),"Others",IF(OR(F321={"International"}),"International"))))))))</f>
        <v>South-West</v>
      </c>
      <c r="H321" s="1" t="s">
        <v>15</v>
      </c>
      <c r="I321" s="3">
        <v>45177</v>
      </c>
      <c r="J321" s="4">
        <v>0.4548611111111111</v>
      </c>
      <c r="K321">
        <f t="shared" si="8"/>
        <v>2023</v>
      </c>
      <c r="L321" t="str">
        <f t="shared" si="9"/>
        <v>Sep</v>
      </c>
    </row>
    <row r="322" spans="1:12">
      <c r="A322">
        <v>323</v>
      </c>
      <c r="B322" t="s">
        <v>52</v>
      </c>
      <c r="C322" t="str">
        <f>Interest!AX322</f>
        <v>Single choice</v>
      </c>
      <c r="D322" t="s">
        <v>5</v>
      </c>
      <c r="E322" t="s">
        <v>3</v>
      </c>
      <c r="F322" t="s">
        <v>8</v>
      </c>
      <c r="G322" t="str">
        <f>IF(OR(F322={"Lagos","Ogun","Oyo","Ekiti","Ondo","Osun"}),"South-West",IF(OR(F322={"Kaduna","Kano","Jigawa","Kastina","Kebbi","Sokoto","Zamfara"}),"North-West",IF(OR(F322={"Kogi","Niger","Benue","Kwara","Nasarawa","Plateau","FCT"}),"North-Central",IF(OR(F322={"Adamawa","Bauchi","Borno","Gombe","Taraba","Yobe"}),"North-East",IF(OR(F322={"Akwa-Ibom","Bayelsa","Cross River","Delta","Edo","Rivers"}),"South-South",IF(OR(F322={"Abia","Anambra","Ebonyi","Enugu","Imo"}),"South-East",IF(OR(F322={"Others"}),"Others",IF(OR(F322={"International"}),"International"))))))))</f>
        <v>South-West</v>
      </c>
      <c r="H322" s="1" t="s">
        <v>15</v>
      </c>
      <c r="I322" s="3">
        <v>45177</v>
      </c>
      <c r="J322" s="4">
        <v>0.46458333333333335</v>
      </c>
      <c r="K322">
        <f t="shared" ref="K322:K385" si="10">YEAR(I322)</f>
        <v>2023</v>
      </c>
      <c r="L322" t="str">
        <f t="shared" ref="L322:L385" si="11">TEXT(I322,"mmm")</f>
        <v>Sep</v>
      </c>
    </row>
    <row r="323" spans="1:12">
      <c r="A323">
        <v>324</v>
      </c>
      <c r="B323" t="s">
        <v>28</v>
      </c>
      <c r="C323" t="str">
        <f>Interest!AX323</f>
        <v>Single choice</v>
      </c>
      <c r="D323" t="s">
        <v>2</v>
      </c>
      <c r="E323" t="s">
        <v>68</v>
      </c>
      <c r="F323" t="s">
        <v>20</v>
      </c>
      <c r="G323" t="str">
        <f>IF(OR(F323={"Lagos","Ogun","Oyo","Ekiti","Ondo","Osun"}),"South-West",IF(OR(F323={"Kaduna","Kano","Jigawa","Kastina","Kebbi","Sokoto","Zamfara"}),"North-West",IF(OR(F323={"Kogi","Niger","Benue","Kwara","Nasarawa","Plateau","FCT"}),"North-Central",IF(OR(F323={"Adamawa","Bauchi","Borno","Gombe","Taraba","Yobe"}),"North-East",IF(OR(F323={"Akwa-Ibom","Bayelsa","Cross River","Delta","Edo","Rivers"}),"South-South",IF(OR(F323={"Abia","Anambra","Ebonyi","Enugu","Imo"}),"South-East",IF(OR(F323={"Others"}),"Others",IF(OR(F323={"International"}),"International"))))))))</f>
        <v>South-West</v>
      </c>
      <c r="H323" s="1" t="s">
        <v>15</v>
      </c>
      <c r="I323" s="3">
        <v>45177</v>
      </c>
      <c r="J323" s="4">
        <v>0.47569444444444442</v>
      </c>
      <c r="K323">
        <f t="shared" si="10"/>
        <v>2023</v>
      </c>
      <c r="L323" t="str">
        <f t="shared" si="11"/>
        <v>Sep</v>
      </c>
    </row>
    <row r="324" spans="1:12">
      <c r="A324">
        <v>325</v>
      </c>
      <c r="B324" t="s">
        <v>51</v>
      </c>
      <c r="C324" t="str">
        <f>Interest!AX324</f>
        <v>Single choice</v>
      </c>
      <c r="D324" t="s">
        <v>5</v>
      </c>
      <c r="E324" t="s">
        <v>68</v>
      </c>
      <c r="F324" t="s">
        <v>53</v>
      </c>
      <c r="G324" t="str">
        <f>IF(OR(F324={"Lagos","Ogun","Oyo","Ekiti","Ondo","Osun"}),"South-West",IF(OR(F324={"Kaduna","Kano","Jigawa","Kastina","Kebbi","Sokoto","Zamfara"}),"North-West",IF(OR(F324={"Kogi","Niger","Benue","Kwara","Nasarawa","Plateau","FCT"}),"North-Central",IF(OR(F324={"Adamawa","Bauchi","Borno","Gombe","Taraba","Yobe"}),"North-East",IF(OR(F324={"Akwa-Ibom","Bayelsa","Cross River","Delta","Edo","Rivers"}),"South-South",IF(OR(F324={"Abia","Anambra","Ebonyi","Enugu","Imo"}),"South-East",IF(OR(F324={"Others"}),"Others",IF(OR(F324={"International"}),"International"))))))))</f>
        <v>South-East</v>
      </c>
      <c r="H324" s="1" t="s">
        <v>15</v>
      </c>
      <c r="I324" s="3">
        <v>45177</v>
      </c>
      <c r="J324" s="4">
        <v>0.47986111111111113</v>
      </c>
      <c r="K324">
        <f t="shared" si="10"/>
        <v>2023</v>
      </c>
      <c r="L324" t="str">
        <f t="shared" si="11"/>
        <v>Sep</v>
      </c>
    </row>
    <row r="325" spans="1:12">
      <c r="A325">
        <v>326</v>
      </c>
      <c r="B325" t="s">
        <v>27</v>
      </c>
      <c r="C325" t="str">
        <f>Interest!AX325</f>
        <v>Single choice</v>
      </c>
      <c r="D325" t="s">
        <v>5</v>
      </c>
      <c r="E325" t="s">
        <v>3</v>
      </c>
      <c r="F325" t="s">
        <v>13</v>
      </c>
      <c r="G325" t="str">
        <f>IF(OR(F325={"Lagos","Ogun","Oyo","Ekiti","Ondo","Osun"}),"South-West",IF(OR(F325={"Kaduna","Kano","Jigawa","Kastina","Kebbi","Sokoto","Zamfara"}),"North-West",IF(OR(F325={"Kogi","Niger","Benue","Kwara","Nasarawa","Plateau","FCT"}),"North-Central",IF(OR(F325={"Adamawa","Bauchi","Borno","Gombe","Taraba","Yobe"}),"North-East",IF(OR(F325={"Akwa-Ibom","Bayelsa","Cross River","Delta","Edo","Rivers"}),"South-South",IF(OR(F325={"Abia","Anambra","Ebonyi","Enugu","Imo"}),"South-East",IF(OR(F325={"Others"}),"Others",IF(OR(F325={"International"}),"International"))))))))</f>
        <v>South-West</v>
      </c>
      <c r="H325" s="1" t="s">
        <v>15</v>
      </c>
      <c r="I325" s="3">
        <v>45177</v>
      </c>
      <c r="J325" s="4">
        <v>0.48472222222222222</v>
      </c>
      <c r="K325">
        <f t="shared" si="10"/>
        <v>2023</v>
      </c>
      <c r="L325" t="str">
        <f t="shared" si="11"/>
        <v>Sep</v>
      </c>
    </row>
    <row r="326" spans="1:12">
      <c r="A326">
        <v>327</v>
      </c>
      <c r="B326" t="s">
        <v>1</v>
      </c>
      <c r="C326" t="str">
        <f>Interest!AX326</f>
        <v>Single choice</v>
      </c>
      <c r="D326" t="s">
        <v>5</v>
      </c>
      <c r="E326" t="s">
        <v>3</v>
      </c>
      <c r="F326" t="s">
        <v>76</v>
      </c>
      <c r="G326" t="str">
        <f>IF(OR(F326={"Lagos","Ogun","Oyo","Ekiti","Ondo","Osun"}),"South-West",IF(OR(F326={"Kaduna","Kano","Jigawa","Kastina","Kebbi","Sokoto","Zamfara"}),"North-West",IF(OR(F326={"Kogi","Niger","Benue","Kwara","Nasarawa","Plateau","FCT"}),"North-Central",IF(OR(F326={"Adamawa","Bauchi","Borno","Gombe","Taraba","Yobe"}),"North-East",IF(OR(F326={"Akwa-Ibom","Bayelsa","Cross River","Delta","Edo","Rivers"}),"South-South",IF(OR(F326={"Abia","Anambra","Ebonyi","Enugu","Imo"}),"South-East",IF(OR(F326={"Others"}),"Others",IF(OR(F326={"International"}),"International"))))))))</f>
        <v>South-South</v>
      </c>
      <c r="H326" s="1" t="s">
        <v>15</v>
      </c>
      <c r="I326" s="3">
        <v>45177</v>
      </c>
      <c r="J326" s="4">
        <v>0.49791666666666667</v>
      </c>
      <c r="K326">
        <f t="shared" si="10"/>
        <v>2023</v>
      </c>
      <c r="L326" t="str">
        <f t="shared" si="11"/>
        <v>Sep</v>
      </c>
    </row>
    <row r="327" spans="1:12">
      <c r="A327">
        <v>328</v>
      </c>
      <c r="B327" t="s">
        <v>28</v>
      </c>
      <c r="C327" t="str">
        <f>Interest!AX327</f>
        <v>Single choice</v>
      </c>
      <c r="D327" t="s">
        <v>5</v>
      </c>
      <c r="E327" t="s">
        <v>3</v>
      </c>
      <c r="F327" t="s">
        <v>8</v>
      </c>
      <c r="G327" t="str">
        <f>IF(OR(F327={"Lagos","Ogun","Oyo","Ekiti","Ondo","Osun"}),"South-West",IF(OR(F327={"Kaduna","Kano","Jigawa","Kastina","Kebbi","Sokoto","Zamfara"}),"North-West",IF(OR(F327={"Kogi","Niger","Benue","Kwara","Nasarawa","Plateau","FCT"}),"North-Central",IF(OR(F327={"Adamawa","Bauchi","Borno","Gombe","Taraba","Yobe"}),"North-East",IF(OR(F327={"Akwa-Ibom","Bayelsa","Cross River","Delta","Edo","Rivers"}),"South-South",IF(OR(F327={"Abia","Anambra","Ebonyi","Enugu","Imo"}),"South-East",IF(OR(F327={"Others"}),"Others",IF(OR(F327={"International"}),"International"))))))))</f>
        <v>South-West</v>
      </c>
      <c r="H327" s="1" t="s">
        <v>15</v>
      </c>
      <c r="I327" s="3">
        <v>45177</v>
      </c>
      <c r="J327" s="4">
        <v>0.50208333333333333</v>
      </c>
      <c r="K327">
        <f t="shared" si="10"/>
        <v>2023</v>
      </c>
      <c r="L327" t="str">
        <f t="shared" si="11"/>
        <v>Sep</v>
      </c>
    </row>
    <row r="328" spans="1:12">
      <c r="A328">
        <v>329</v>
      </c>
      <c r="B328" t="s">
        <v>25</v>
      </c>
      <c r="C328" t="str">
        <f>Interest!AX328</f>
        <v>Single choice</v>
      </c>
      <c r="D328" t="s">
        <v>5</v>
      </c>
      <c r="E328" t="s">
        <v>3</v>
      </c>
      <c r="F328" t="s">
        <v>13</v>
      </c>
      <c r="G328" t="str">
        <f>IF(OR(F328={"Lagos","Ogun","Oyo","Ekiti","Ondo","Osun"}),"South-West",IF(OR(F328={"Kaduna","Kano","Jigawa","Kastina","Kebbi","Sokoto","Zamfara"}),"North-West",IF(OR(F328={"Kogi","Niger","Benue","Kwara","Nasarawa","Plateau","FCT"}),"North-Central",IF(OR(F328={"Adamawa","Bauchi","Borno","Gombe","Taraba","Yobe"}),"North-East",IF(OR(F328={"Akwa-Ibom","Bayelsa","Cross River","Delta","Edo","Rivers"}),"South-South",IF(OR(F328={"Abia","Anambra","Ebonyi","Enugu","Imo"}),"South-East",IF(OR(F328={"Others"}),"Others",IF(OR(F328={"International"}),"International"))))))))</f>
        <v>South-West</v>
      </c>
      <c r="H328" s="1" t="s">
        <v>15</v>
      </c>
      <c r="I328" s="3">
        <v>45177</v>
      </c>
      <c r="J328" s="4">
        <v>0.50694444444444442</v>
      </c>
      <c r="K328">
        <f t="shared" si="10"/>
        <v>2023</v>
      </c>
      <c r="L328" t="str">
        <f t="shared" si="11"/>
        <v>Sep</v>
      </c>
    </row>
    <row r="329" spans="1:12">
      <c r="A329">
        <v>330</v>
      </c>
      <c r="B329" t="s">
        <v>117</v>
      </c>
      <c r="C329" t="str">
        <f>Interest!AX329</f>
        <v>Single choice</v>
      </c>
      <c r="D329" t="s">
        <v>2</v>
      </c>
      <c r="E329" t="s">
        <v>3</v>
      </c>
      <c r="F329" t="s">
        <v>76</v>
      </c>
      <c r="G329" t="str">
        <f>IF(OR(F329={"Lagos","Ogun","Oyo","Ekiti","Ondo","Osun"}),"South-West",IF(OR(F329={"Kaduna","Kano","Jigawa","Kastina","Kebbi","Sokoto","Zamfara"}),"North-West",IF(OR(F329={"Kogi","Niger","Benue","Kwara","Nasarawa","Plateau","FCT"}),"North-Central",IF(OR(F329={"Adamawa","Bauchi","Borno","Gombe","Taraba","Yobe"}),"North-East",IF(OR(F329={"Akwa-Ibom","Bayelsa","Cross River","Delta","Edo","Rivers"}),"South-South",IF(OR(F329={"Abia","Anambra","Ebonyi","Enugu","Imo"}),"South-East",IF(OR(F329={"Others"}),"Others",IF(OR(F329={"International"}),"International"))))))))</f>
        <v>South-South</v>
      </c>
      <c r="H329" s="1" t="s">
        <v>15</v>
      </c>
      <c r="I329" s="3">
        <v>45177</v>
      </c>
      <c r="J329" s="4">
        <v>0.51944444444444449</v>
      </c>
      <c r="K329">
        <f t="shared" si="10"/>
        <v>2023</v>
      </c>
      <c r="L329" t="str">
        <f t="shared" si="11"/>
        <v>Sep</v>
      </c>
    </row>
    <row r="330" spans="1:12">
      <c r="A330">
        <v>331</v>
      </c>
      <c r="B330" t="s">
        <v>51</v>
      </c>
      <c r="C330" t="str">
        <f>Interest!AX330</f>
        <v>Single choice</v>
      </c>
      <c r="D330" t="s">
        <v>2</v>
      </c>
      <c r="E330" t="s">
        <v>3</v>
      </c>
      <c r="F330" t="s">
        <v>82</v>
      </c>
      <c r="G330" t="str">
        <f>IF(OR(F330={"Lagos","Ogun","Oyo","Ekiti","Ondo","Osun"}),"South-West",IF(OR(F330={"Kaduna","Kano","Jigawa","Kastina","Kebbi","Sokoto","Zamfara"}),"North-West",IF(OR(F330={"Kogi","Niger","Benue","Kwara","Nasarawa","Plateau","FCT"}),"North-Central",IF(OR(F330={"Adamawa","Bauchi","Borno","Gombe","Taraba","Yobe"}),"North-East",IF(OR(F330={"Akwa-Ibom","Bayelsa","Cross River","Delta","Edo","Rivers"}),"South-South",IF(OR(F330={"Abia","Anambra","Ebonyi","Enugu","Imo"}),"South-East",IF(OR(F330={"Others"}),"Others",IF(OR(F330={"International"}),"International"))))))))</f>
        <v>International</v>
      </c>
      <c r="H330" s="1" t="s">
        <v>82</v>
      </c>
      <c r="I330" s="3">
        <v>45177</v>
      </c>
      <c r="J330" s="4">
        <v>0.52777777777777779</v>
      </c>
      <c r="K330">
        <f t="shared" si="10"/>
        <v>2023</v>
      </c>
      <c r="L330" t="str">
        <f t="shared" si="11"/>
        <v>Sep</v>
      </c>
    </row>
    <row r="331" spans="1:12">
      <c r="A331">
        <v>332</v>
      </c>
      <c r="B331" t="s">
        <v>51</v>
      </c>
      <c r="C331" t="str">
        <f>Interest!AX331</f>
        <v>Single choice</v>
      </c>
      <c r="D331" t="s">
        <v>5</v>
      </c>
      <c r="E331" t="s">
        <v>6</v>
      </c>
      <c r="F331" t="s">
        <v>4</v>
      </c>
      <c r="G331" t="str">
        <f>IF(OR(F331={"Lagos","Ogun","Oyo","Ekiti","Ondo","Osun"}),"South-West",IF(OR(F331={"Kaduna","Kano","Jigawa","Kastina","Kebbi","Sokoto","Zamfara"}),"North-West",IF(OR(F331={"Kogi","Niger","Benue","Kwara","Nasarawa","Plateau","FCT"}),"North-Central",IF(OR(F331={"Adamawa","Bauchi","Borno","Gombe","Taraba","Yobe"}),"North-East",IF(OR(F331={"Akwa-Ibom","Bayelsa","Cross River","Delta","Edo","Rivers"}),"South-South",IF(OR(F331={"Abia","Anambra","Ebonyi","Enugu","Imo"}),"South-East",IF(OR(F331={"Others"}),"Others",IF(OR(F331={"International"}),"International"))))))))</f>
        <v>South-West</v>
      </c>
      <c r="H331" s="1" t="s">
        <v>15</v>
      </c>
      <c r="I331" s="3">
        <v>45177</v>
      </c>
      <c r="J331" s="4">
        <v>0.53888888888888886</v>
      </c>
      <c r="K331">
        <f t="shared" si="10"/>
        <v>2023</v>
      </c>
      <c r="L331" t="str">
        <f t="shared" si="11"/>
        <v>Sep</v>
      </c>
    </row>
    <row r="332" spans="1:12">
      <c r="A332">
        <v>333</v>
      </c>
      <c r="B332" t="s">
        <v>51</v>
      </c>
      <c r="C332" t="str">
        <f>Interest!AX332</f>
        <v>Single choice</v>
      </c>
      <c r="D332" t="s">
        <v>5</v>
      </c>
      <c r="E332" t="s">
        <v>6</v>
      </c>
      <c r="F332" t="s">
        <v>20</v>
      </c>
      <c r="G332" t="str">
        <f>IF(OR(F332={"Lagos","Ogun","Oyo","Ekiti","Ondo","Osun"}),"South-West",IF(OR(F332={"Kaduna","Kano","Jigawa","Kastina","Kebbi","Sokoto","Zamfara"}),"North-West",IF(OR(F332={"Kogi","Niger","Benue","Kwara","Nasarawa","Plateau","FCT"}),"North-Central",IF(OR(F332={"Adamawa","Bauchi","Borno","Gombe","Taraba","Yobe"}),"North-East",IF(OR(F332={"Akwa-Ibom","Bayelsa","Cross River","Delta","Edo","Rivers"}),"South-South",IF(OR(F332={"Abia","Anambra","Ebonyi","Enugu","Imo"}),"South-East",IF(OR(F332={"Others"}),"Others",IF(OR(F332={"International"}),"International"))))))))</f>
        <v>South-West</v>
      </c>
      <c r="H332" s="1" t="s">
        <v>15</v>
      </c>
      <c r="I332" s="3">
        <v>45177</v>
      </c>
      <c r="J332" s="4">
        <v>0.54305555555555551</v>
      </c>
      <c r="K332">
        <f t="shared" si="10"/>
        <v>2023</v>
      </c>
      <c r="L332" t="str">
        <f t="shared" si="11"/>
        <v>Sep</v>
      </c>
    </row>
    <row r="333" spans="1:12">
      <c r="A333">
        <v>334</v>
      </c>
      <c r="B333" t="s">
        <v>37</v>
      </c>
      <c r="C333" t="str">
        <f>Interest!AX333</f>
        <v>Single choice</v>
      </c>
      <c r="D333" t="s">
        <v>2</v>
      </c>
      <c r="E333" t="s">
        <v>3</v>
      </c>
      <c r="F333" t="s">
        <v>8</v>
      </c>
      <c r="G333" t="str">
        <f>IF(OR(F333={"Lagos","Ogun","Oyo","Ekiti","Ondo","Osun"}),"South-West",IF(OR(F333={"Kaduna","Kano","Jigawa","Kastina","Kebbi","Sokoto","Zamfara"}),"North-West",IF(OR(F333={"Kogi","Niger","Benue","Kwara","Nasarawa","Plateau","FCT"}),"North-Central",IF(OR(F333={"Adamawa","Bauchi","Borno","Gombe","Taraba","Yobe"}),"North-East",IF(OR(F333={"Akwa-Ibom","Bayelsa","Cross River","Delta","Edo","Rivers"}),"South-South",IF(OR(F333={"Abia","Anambra","Ebonyi","Enugu","Imo"}),"South-East",IF(OR(F333={"Others"}),"Others",IF(OR(F333={"International"}),"International"))))))))</f>
        <v>South-West</v>
      </c>
      <c r="H333" s="1" t="s">
        <v>15</v>
      </c>
      <c r="I333" s="3">
        <v>45177</v>
      </c>
      <c r="J333" s="4">
        <v>0.54722222222222228</v>
      </c>
      <c r="K333">
        <f t="shared" si="10"/>
        <v>2023</v>
      </c>
      <c r="L333" t="str">
        <f t="shared" si="11"/>
        <v>Sep</v>
      </c>
    </row>
    <row r="334" spans="1:12">
      <c r="A334">
        <v>335</v>
      </c>
      <c r="B334" t="s">
        <v>51</v>
      </c>
      <c r="C334" t="str">
        <f>Interest!AX334</f>
        <v>Single choice</v>
      </c>
      <c r="D334" t="s">
        <v>5</v>
      </c>
      <c r="E334" t="s">
        <v>6</v>
      </c>
      <c r="F334" t="s">
        <v>38</v>
      </c>
      <c r="G334" t="str">
        <f>IF(OR(F334={"Lagos","Ogun","Oyo","Ekiti","Ondo","Osun"}),"South-West",IF(OR(F334={"Kaduna","Kano","Jigawa","Kastina","Kebbi","Sokoto","Zamfara"}),"North-West",IF(OR(F334={"Kogi","Niger","Benue","Kwara","Nasarawa","Plateau","FCT"}),"North-Central",IF(OR(F334={"Adamawa","Bauchi","Borno","Gombe","Taraba","Yobe"}),"North-East",IF(OR(F334={"Akwa-Ibom","Bayelsa","Cross River","Delta","Edo","Rivers"}),"South-South",IF(OR(F334={"Abia","Anambra","Ebonyi","Enugu","Imo"}),"South-East",IF(OR(F334={"Others"}),"Others",IF(OR(F334={"International"}),"International"))))))))</f>
        <v>South-West</v>
      </c>
      <c r="H334" s="1" t="s">
        <v>15</v>
      </c>
      <c r="I334" s="3">
        <v>45177</v>
      </c>
      <c r="J334" s="4">
        <v>0.56041666666666667</v>
      </c>
      <c r="K334">
        <f t="shared" si="10"/>
        <v>2023</v>
      </c>
      <c r="L334" t="str">
        <f t="shared" si="11"/>
        <v>Sep</v>
      </c>
    </row>
    <row r="335" spans="1:12">
      <c r="A335">
        <v>336</v>
      </c>
      <c r="B335" t="s">
        <v>51</v>
      </c>
      <c r="C335" t="str">
        <f>Interest!AX335</f>
        <v>Single choice</v>
      </c>
      <c r="D335" t="s">
        <v>2</v>
      </c>
      <c r="E335" t="s">
        <v>3</v>
      </c>
      <c r="F335" t="s">
        <v>68</v>
      </c>
      <c r="G335" t="str">
        <f>IF(OR(F335={"Lagos","Ogun","Oyo","Ekiti","Ondo","Osun"}),"South-West",IF(OR(F335={"Kaduna","Kano","Jigawa","Kastina","Kebbi","Sokoto","Zamfara"}),"North-West",IF(OR(F335={"Kogi","Niger","Benue","Kwara","Nasarawa","Plateau","FCT"}),"North-Central",IF(OR(F335={"Adamawa","Bauchi","Borno","Gombe","Taraba","Yobe"}),"North-East",IF(OR(F335={"Akwa-Ibom","Bayelsa","Cross River","Delta","Edo","Rivers"}),"South-South",IF(OR(F335={"Abia","Anambra","Ebonyi","Enugu","Imo"}),"South-East",IF(OR(F335={"Others"}),"Others",IF(OR(F335={"International"}),"International"))))))))</f>
        <v>Others</v>
      </c>
      <c r="H335" s="1" t="s">
        <v>15</v>
      </c>
      <c r="I335" s="3">
        <v>45177</v>
      </c>
      <c r="J335" s="4">
        <v>0.57499999999999996</v>
      </c>
      <c r="K335">
        <f t="shared" si="10"/>
        <v>2023</v>
      </c>
      <c r="L335" t="str">
        <f t="shared" si="11"/>
        <v>Sep</v>
      </c>
    </row>
    <row r="336" spans="1:12">
      <c r="A336">
        <v>337</v>
      </c>
      <c r="B336" t="s">
        <v>51</v>
      </c>
      <c r="C336" t="str">
        <f>Interest!AX336</f>
        <v>Single choice</v>
      </c>
      <c r="D336" t="s">
        <v>5</v>
      </c>
      <c r="E336" t="s">
        <v>68</v>
      </c>
      <c r="F336" t="s">
        <v>68</v>
      </c>
      <c r="G336" t="str">
        <f>IF(OR(F336={"Lagos","Ogun","Oyo","Ekiti","Ondo","Osun"}),"South-West",IF(OR(F336={"Kaduna","Kano","Jigawa","Kastina","Kebbi","Sokoto","Zamfara"}),"North-West",IF(OR(F336={"Kogi","Niger","Benue","Kwara","Nasarawa","Plateau","FCT"}),"North-Central",IF(OR(F336={"Adamawa","Bauchi","Borno","Gombe","Taraba","Yobe"}),"North-East",IF(OR(F336={"Akwa-Ibom","Bayelsa","Cross River","Delta","Edo","Rivers"}),"South-South",IF(OR(F336={"Abia","Anambra","Ebonyi","Enugu","Imo"}),"South-East",IF(OR(F336={"Others"}),"Others",IF(OR(F336={"International"}),"International"))))))))</f>
        <v>Others</v>
      </c>
      <c r="H336" s="1" t="s">
        <v>68</v>
      </c>
      <c r="I336" s="3">
        <v>45177</v>
      </c>
      <c r="J336" s="4">
        <v>0.57638888888888884</v>
      </c>
      <c r="K336">
        <f t="shared" si="10"/>
        <v>2023</v>
      </c>
      <c r="L336" t="str">
        <f t="shared" si="11"/>
        <v>Sep</v>
      </c>
    </row>
    <row r="337" spans="1:12">
      <c r="A337">
        <v>338</v>
      </c>
      <c r="B337" t="s">
        <v>51</v>
      </c>
      <c r="C337" t="str">
        <f>Interest!AX337</f>
        <v>Single choice</v>
      </c>
      <c r="D337" t="s">
        <v>5</v>
      </c>
      <c r="E337" t="s">
        <v>3</v>
      </c>
      <c r="F337" t="s">
        <v>4</v>
      </c>
      <c r="G337" t="str">
        <f>IF(OR(F337={"Lagos","Ogun","Oyo","Ekiti","Ondo","Osun"}),"South-West",IF(OR(F337={"Kaduna","Kano","Jigawa","Kastina","Kebbi","Sokoto","Zamfara"}),"North-West",IF(OR(F337={"Kogi","Niger","Benue","Kwara","Nasarawa","Plateau","FCT"}),"North-Central",IF(OR(F337={"Adamawa","Bauchi","Borno","Gombe","Taraba","Yobe"}),"North-East",IF(OR(F337={"Akwa-Ibom","Bayelsa","Cross River","Delta","Edo","Rivers"}),"South-South",IF(OR(F337={"Abia","Anambra","Ebonyi","Enugu","Imo"}),"South-East",IF(OR(F337={"Others"}),"Others",IF(OR(F337={"International"}),"International"))))))))</f>
        <v>South-West</v>
      </c>
      <c r="H337" s="1" t="s">
        <v>15</v>
      </c>
      <c r="I337" s="3">
        <v>45177</v>
      </c>
      <c r="J337" s="4">
        <v>0.60347222222222219</v>
      </c>
      <c r="K337">
        <f t="shared" si="10"/>
        <v>2023</v>
      </c>
      <c r="L337" t="str">
        <f t="shared" si="11"/>
        <v>Sep</v>
      </c>
    </row>
    <row r="338" spans="1:12">
      <c r="A338">
        <v>339</v>
      </c>
      <c r="B338" t="s">
        <v>123</v>
      </c>
      <c r="C338" t="str">
        <f>Interest!AX338</f>
        <v>Single choice</v>
      </c>
      <c r="D338" t="s">
        <v>2</v>
      </c>
      <c r="E338" t="s">
        <v>6</v>
      </c>
      <c r="F338" t="s">
        <v>4</v>
      </c>
      <c r="G338" t="str">
        <f>IF(OR(F338={"Lagos","Ogun","Oyo","Ekiti","Ondo","Osun"}),"South-West",IF(OR(F338={"Kaduna","Kano","Jigawa","Kastina","Kebbi","Sokoto","Zamfara"}),"North-West",IF(OR(F338={"Kogi","Niger","Benue","Kwara","Nasarawa","Plateau","FCT"}),"North-Central",IF(OR(F338={"Adamawa","Bauchi","Borno","Gombe","Taraba","Yobe"}),"North-East",IF(OR(F338={"Akwa-Ibom","Bayelsa","Cross River","Delta","Edo","Rivers"}),"South-South",IF(OR(F338={"Abia","Anambra","Ebonyi","Enugu","Imo"}),"South-East",IF(OR(F338={"Others"}),"Others",IF(OR(F338={"International"}),"International"))))))))</f>
        <v>South-West</v>
      </c>
      <c r="H338" s="1" t="s">
        <v>15</v>
      </c>
      <c r="I338" s="3">
        <v>45177</v>
      </c>
      <c r="J338" s="4">
        <v>0.60555555555555551</v>
      </c>
      <c r="K338">
        <f t="shared" si="10"/>
        <v>2023</v>
      </c>
      <c r="L338" t="str">
        <f t="shared" si="11"/>
        <v>Sep</v>
      </c>
    </row>
    <row r="339" spans="1:12">
      <c r="A339">
        <v>340</v>
      </c>
      <c r="B339" t="s">
        <v>51</v>
      </c>
      <c r="C339" t="str">
        <f>Interest!AX339</f>
        <v>Single choice</v>
      </c>
      <c r="D339" t="s">
        <v>5</v>
      </c>
      <c r="E339" t="s">
        <v>3</v>
      </c>
      <c r="F339" t="s">
        <v>72</v>
      </c>
      <c r="G339" t="str">
        <f>IF(OR(F339={"Lagos","Ogun","Oyo","Ekiti","Ondo","Osun"}),"South-West",IF(OR(F339={"Kaduna","Kano","Jigawa","Kastina","Kebbi","Sokoto","Zamfara"}),"North-West",IF(OR(F339={"Kogi","Niger","Benue","Kwara","Nasarawa","Plateau","FCT"}),"North-Central",IF(OR(F339={"Adamawa","Bauchi","Borno","Gombe","Taraba","Yobe"}),"North-East",IF(OR(F339={"Akwa-Ibom","Bayelsa","Cross River","Delta","Edo","Rivers"}),"South-South",IF(OR(F339={"Abia","Anambra","Ebonyi","Enugu","Imo"}),"South-East",IF(OR(F339={"Others"}),"Others",IF(OR(F339={"International"}),"International"))))))))</f>
        <v>North-Central</v>
      </c>
      <c r="H339" s="1" t="s">
        <v>15</v>
      </c>
      <c r="I339" s="3">
        <v>45177</v>
      </c>
      <c r="J339" s="4">
        <v>0.6118055555555556</v>
      </c>
      <c r="K339">
        <f t="shared" si="10"/>
        <v>2023</v>
      </c>
      <c r="L339" t="str">
        <f t="shared" si="11"/>
        <v>Sep</v>
      </c>
    </row>
    <row r="340" spans="1:12">
      <c r="A340">
        <v>341</v>
      </c>
      <c r="B340" t="s">
        <v>68</v>
      </c>
      <c r="C340" t="str">
        <f>Interest!AX340</f>
        <v>Single choice</v>
      </c>
      <c r="D340" t="s">
        <v>5</v>
      </c>
      <c r="E340" t="s">
        <v>3</v>
      </c>
      <c r="F340" t="s">
        <v>38</v>
      </c>
      <c r="G340" t="str">
        <f>IF(OR(F340={"Lagos","Ogun","Oyo","Ekiti","Ondo","Osun"}),"South-West",IF(OR(F340={"Kaduna","Kano","Jigawa","Kastina","Kebbi","Sokoto","Zamfara"}),"North-West",IF(OR(F340={"Kogi","Niger","Benue","Kwara","Nasarawa","Plateau","FCT"}),"North-Central",IF(OR(F340={"Adamawa","Bauchi","Borno","Gombe","Taraba","Yobe"}),"North-East",IF(OR(F340={"Akwa-Ibom","Bayelsa","Cross River","Delta","Edo","Rivers"}),"South-South",IF(OR(F340={"Abia","Anambra","Ebonyi","Enugu","Imo"}),"South-East",IF(OR(F340={"Others"}),"Others",IF(OR(F340={"International"}),"International"))))))))</f>
        <v>South-West</v>
      </c>
      <c r="H340" s="1" t="s">
        <v>15</v>
      </c>
      <c r="I340" s="3">
        <v>45177</v>
      </c>
      <c r="J340" s="4">
        <v>0.61736111111111114</v>
      </c>
      <c r="K340">
        <f t="shared" si="10"/>
        <v>2023</v>
      </c>
      <c r="L340" t="str">
        <f t="shared" si="11"/>
        <v>Sep</v>
      </c>
    </row>
    <row r="341" spans="1:12">
      <c r="A341">
        <v>342</v>
      </c>
      <c r="B341" t="s">
        <v>51</v>
      </c>
      <c r="C341" t="str">
        <f>Interest!AX341</f>
        <v>Single choice</v>
      </c>
      <c r="D341" t="s">
        <v>5</v>
      </c>
      <c r="E341" t="s">
        <v>3</v>
      </c>
      <c r="F341" t="s">
        <v>75</v>
      </c>
      <c r="G341" t="str">
        <f>IF(OR(F341={"Lagos","Ogun","Oyo","Ekiti","Ondo","Osun"}),"South-West",IF(OR(F341={"Kaduna","Kano","Jigawa","Kastina","Kebbi","Sokoto","Zamfara"}),"North-West",IF(OR(F341={"Kogi","Niger","Benue","Kwara","Nasarawa","Plateau","FCT"}),"North-Central",IF(OR(F341={"Adamawa","Bauchi","Borno","Gombe","Taraba","Yobe"}),"North-East",IF(OR(F341={"Akwa-Ibom","Bayelsa","Cross River","Delta","Edo","Rivers"}),"South-South",IF(OR(F341={"Abia","Anambra","Ebonyi","Enugu","Imo"}),"South-East",IF(OR(F341={"Others"}),"Others",IF(OR(F341={"International"}),"International"))))))))</f>
        <v>North-Central</v>
      </c>
      <c r="H341" s="1" t="s">
        <v>15</v>
      </c>
      <c r="I341" s="3">
        <v>45177</v>
      </c>
      <c r="J341" s="4">
        <v>0.61875000000000002</v>
      </c>
      <c r="K341">
        <f t="shared" si="10"/>
        <v>2023</v>
      </c>
      <c r="L341" t="str">
        <f t="shared" si="11"/>
        <v>Sep</v>
      </c>
    </row>
    <row r="342" spans="1:12">
      <c r="A342">
        <v>343</v>
      </c>
      <c r="B342" t="s">
        <v>37</v>
      </c>
      <c r="C342" t="str">
        <f>Interest!AX342</f>
        <v>Single choice</v>
      </c>
      <c r="D342" t="s">
        <v>5</v>
      </c>
      <c r="E342" t="s">
        <v>6</v>
      </c>
      <c r="F342" s="1" t="s">
        <v>71</v>
      </c>
      <c r="G342" t="str">
        <f>IF(OR(F342={"Lagos","Ogun","Oyo","Ekiti","Ondo","Osun"}),"South-West",IF(OR(F342={"Kaduna","Kano","Jigawa","Kastina","Kebbi","Sokoto","Zamfara"}),"North-West",IF(OR(F342={"Kogi","Niger","Benue","Kwara","Nasarawa","Plateau","FCT"}),"North-Central",IF(OR(F342={"Adamawa","Bauchi","Borno","Gombe","Taraba","Yobe"}),"North-East",IF(OR(F342={"Akwa-Ibom","Bayelsa","Cross River","Delta","Edo","Rivers"}),"South-South",IF(OR(F342={"Abia","Anambra","Ebonyi","Enugu","Imo"}),"South-East",IF(OR(F342={"Others"}),"Others",IF(OR(F342={"International"}),"International"))))))))</f>
        <v>South-South</v>
      </c>
      <c r="H342" s="1" t="s">
        <v>15</v>
      </c>
      <c r="I342" s="3">
        <v>45177</v>
      </c>
      <c r="J342" s="4">
        <v>0.63958333333333328</v>
      </c>
      <c r="K342">
        <f t="shared" si="10"/>
        <v>2023</v>
      </c>
      <c r="L342" t="str">
        <f t="shared" si="11"/>
        <v>Sep</v>
      </c>
    </row>
    <row r="343" spans="1:12">
      <c r="A343">
        <v>344</v>
      </c>
      <c r="B343" t="s">
        <v>37</v>
      </c>
      <c r="C343" t="str">
        <f>Interest!AX343</f>
        <v>Single choice</v>
      </c>
      <c r="D343" t="s">
        <v>5</v>
      </c>
      <c r="E343" t="s">
        <v>6</v>
      </c>
      <c r="F343" s="1" t="s">
        <v>71</v>
      </c>
      <c r="G343" t="str">
        <f>IF(OR(F343={"Lagos","Ogun","Oyo","Ekiti","Ondo","Osun"}),"South-West",IF(OR(F343={"Kaduna","Kano","Jigawa","Kastina","Kebbi","Sokoto","Zamfara"}),"North-West",IF(OR(F343={"Kogi","Niger","Benue","Kwara","Nasarawa","Plateau","FCT"}),"North-Central",IF(OR(F343={"Adamawa","Bauchi","Borno","Gombe","Taraba","Yobe"}),"North-East",IF(OR(F343={"Akwa-Ibom","Bayelsa","Cross River","Delta","Edo","Rivers"}),"South-South",IF(OR(F343={"Abia","Anambra","Ebonyi","Enugu","Imo"}),"South-East",IF(OR(F343={"Others"}),"Others",IF(OR(F343={"International"}),"International"))))))))</f>
        <v>South-South</v>
      </c>
      <c r="H343" s="1" t="s">
        <v>15</v>
      </c>
      <c r="I343" s="3">
        <v>45177</v>
      </c>
      <c r="J343" s="4">
        <v>0.64166666666666672</v>
      </c>
      <c r="K343">
        <f t="shared" si="10"/>
        <v>2023</v>
      </c>
      <c r="L343" t="str">
        <f t="shared" si="11"/>
        <v>Sep</v>
      </c>
    </row>
    <row r="344" spans="1:12">
      <c r="A344">
        <v>345</v>
      </c>
      <c r="B344" t="s">
        <v>1</v>
      </c>
      <c r="C344" t="str">
        <f>Interest!AX344</f>
        <v>Single choice</v>
      </c>
      <c r="D344" t="s">
        <v>2</v>
      </c>
      <c r="E344" t="s">
        <v>68</v>
      </c>
      <c r="F344" t="s">
        <v>76</v>
      </c>
      <c r="G344" t="str">
        <f>IF(OR(F344={"Lagos","Ogun","Oyo","Ekiti","Ondo","Osun"}),"South-West",IF(OR(F344={"Kaduna","Kano","Jigawa","Kastina","Kebbi","Sokoto","Zamfara"}),"North-West",IF(OR(F344={"Kogi","Niger","Benue","Kwara","Nasarawa","Plateau","FCT"}),"North-Central",IF(OR(F344={"Adamawa","Bauchi","Borno","Gombe","Taraba","Yobe"}),"North-East",IF(OR(F344={"Akwa-Ibom","Bayelsa","Cross River","Delta","Edo","Rivers"}),"South-South",IF(OR(F344={"Abia","Anambra","Ebonyi","Enugu","Imo"}),"South-East",IF(OR(F344={"Others"}),"Others",IF(OR(F344={"International"}),"International"))))))))</f>
        <v>South-South</v>
      </c>
      <c r="H344" s="1" t="s">
        <v>15</v>
      </c>
      <c r="I344" s="3">
        <v>45177</v>
      </c>
      <c r="J344" s="4">
        <v>0.64930555555555558</v>
      </c>
      <c r="K344">
        <f t="shared" si="10"/>
        <v>2023</v>
      </c>
      <c r="L344" t="str">
        <f t="shared" si="11"/>
        <v>Sep</v>
      </c>
    </row>
    <row r="345" spans="1:12">
      <c r="A345">
        <v>346</v>
      </c>
      <c r="B345" t="s">
        <v>51</v>
      </c>
      <c r="C345" t="str">
        <f>Interest!AX345</f>
        <v>Single choice</v>
      </c>
      <c r="D345" t="s">
        <v>5</v>
      </c>
      <c r="E345" t="s">
        <v>3</v>
      </c>
      <c r="F345" t="s">
        <v>4</v>
      </c>
      <c r="G345" t="str">
        <f>IF(OR(F345={"Lagos","Ogun","Oyo","Ekiti","Ondo","Osun"}),"South-West",IF(OR(F345={"Kaduna","Kano","Jigawa","Kastina","Kebbi","Sokoto","Zamfara"}),"North-West",IF(OR(F345={"Kogi","Niger","Benue","Kwara","Nasarawa","Plateau","FCT"}),"North-Central",IF(OR(F345={"Adamawa","Bauchi","Borno","Gombe","Taraba","Yobe"}),"North-East",IF(OR(F345={"Akwa-Ibom","Bayelsa","Cross River","Delta","Edo","Rivers"}),"South-South",IF(OR(F345={"Abia","Anambra","Ebonyi","Enugu","Imo"}),"South-East",IF(OR(F345={"Others"}),"Others",IF(OR(F345={"International"}),"International"))))))))</f>
        <v>South-West</v>
      </c>
      <c r="H345" s="1" t="s">
        <v>15</v>
      </c>
      <c r="I345" s="3">
        <v>45177</v>
      </c>
      <c r="J345" s="4">
        <v>0.65069444444444446</v>
      </c>
      <c r="K345">
        <f t="shared" si="10"/>
        <v>2023</v>
      </c>
      <c r="L345" t="str">
        <f t="shared" si="11"/>
        <v>Sep</v>
      </c>
    </row>
    <row r="346" spans="1:12">
      <c r="A346">
        <v>347</v>
      </c>
      <c r="B346" t="s">
        <v>1</v>
      </c>
      <c r="C346" t="str">
        <f>Interest!AX346</f>
        <v>Single choice</v>
      </c>
      <c r="D346" t="s">
        <v>2</v>
      </c>
      <c r="E346" t="s">
        <v>3</v>
      </c>
      <c r="F346" t="s">
        <v>76</v>
      </c>
      <c r="G346" t="str">
        <f>IF(OR(F346={"Lagos","Ogun","Oyo","Ekiti","Ondo","Osun"}),"South-West",IF(OR(F346={"Kaduna","Kano","Jigawa","Kastina","Kebbi","Sokoto","Zamfara"}),"North-West",IF(OR(F346={"Kogi","Niger","Benue","Kwara","Nasarawa","Plateau","FCT"}),"North-Central",IF(OR(F346={"Adamawa","Bauchi","Borno","Gombe","Taraba","Yobe"}),"North-East",IF(OR(F346={"Akwa-Ibom","Bayelsa","Cross River","Delta","Edo","Rivers"}),"South-South",IF(OR(F346={"Abia","Anambra","Ebonyi","Enugu","Imo"}),"South-East",IF(OR(F346={"Others"}),"Others",IF(OR(F346={"International"}),"International"))))))))</f>
        <v>South-South</v>
      </c>
      <c r="H346" s="1" t="s">
        <v>15</v>
      </c>
      <c r="I346" s="3">
        <v>45177</v>
      </c>
      <c r="J346" s="4">
        <v>0.65347222222222223</v>
      </c>
      <c r="K346">
        <f t="shared" si="10"/>
        <v>2023</v>
      </c>
      <c r="L346" t="str">
        <f t="shared" si="11"/>
        <v>Sep</v>
      </c>
    </row>
    <row r="347" spans="1:12">
      <c r="A347">
        <v>348</v>
      </c>
      <c r="B347" t="s">
        <v>51</v>
      </c>
      <c r="C347" t="str">
        <f>Interest!AX347</f>
        <v>Single choice</v>
      </c>
      <c r="D347" t="s">
        <v>2</v>
      </c>
      <c r="E347" t="s">
        <v>3</v>
      </c>
      <c r="F347" t="s">
        <v>4</v>
      </c>
      <c r="G347" t="str">
        <f>IF(OR(F347={"Lagos","Ogun","Oyo","Ekiti","Ondo","Osun"}),"South-West",IF(OR(F347={"Kaduna","Kano","Jigawa","Kastina","Kebbi","Sokoto","Zamfara"}),"North-West",IF(OR(F347={"Kogi","Niger","Benue","Kwara","Nasarawa","Plateau","FCT"}),"North-Central",IF(OR(F347={"Adamawa","Bauchi","Borno","Gombe","Taraba","Yobe"}),"North-East",IF(OR(F347={"Akwa-Ibom","Bayelsa","Cross River","Delta","Edo","Rivers"}),"South-South",IF(OR(F347={"Abia","Anambra","Ebonyi","Enugu","Imo"}),"South-East",IF(OR(F347={"Others"}),"Others",IF(OR(F347={"International"}),"International"))))))))</f>
        <v>South-West</v>
      </c>
      <c r="H347" s="1" t="s">
        <v>15</v>
      </c>
      <c r="I347" s="3">
        <v>45177</v>
      </c>
      <c r="J347" s="4">
        <v>0.65625</v>
      </c>
      <c r="K347">
        <f t="shared" si="10"/>
        <v>2023</v>
      </c>
      <c r="L347" t="str">
        <f t="shared" si="11"/>
        <v>Sep</v>
      </c>
    </row>
    <row r="348" spans="1:12">
      <c r="A348">
        <v>349</v>
      </c>
      <c r="B348" t="s">
        <v>22</v>
      </c>
      <c r="C348" t="str">
        <f>Interest!AX348</f>
        <v>Single choice</v>
      </c>
      <c r="D348" t="s">
        <v>2</v>
      </c>
      <c r="E348" t="s">
        <v>3</v>
      </c>
      <c r="F348" t="s">
        <v>75</v>
      </c>
      <c r="G348" t="str">
        <f>IF(OR(F348={"Lagos","Ogun","Oyo","Ekiti","Ondo","Osun"}),"South-West",IF(OR(F348={"Kaduna","Kano","Jigawa","Kastina","Kebbi","Sokoto","Zamfara"}),"North-West",IF(OR(F348={"Kogi","Niger","Benue","Kwara","Nasarawa","Plateau","FCT"}),"North-Central",IF(OR(F348={"Adamawa","Bauchi","Borno","Gombe","Taraba","Yobe"}),"North-East",IF(OR(F348={"Akwa-Ibom","Bayelsa","Cross River","Delta","Edo","Rivers"}),"South-South",IF(OR(F348={"Abia","Anambra","Ebonyi","Enugu","Imo"}),"South-East",IF(OR(F348={"Others"}),"Others",IF(OR(F348={"International"}),"International"))))))))</f>
        <v>North-Central</v>
      </c>
      <c r="H348" s="1" t="s">
        <v>15</v>
      </c>
      <c r="I348" s="3">
        <v>45177</v>
      </c>
      <c r="J348" s="4">
        <v>0.66180555555555554</v>
      </c>
      <c r="K348">
        <f t="shared" si="10"/>
        <v>2023</v>
      </c>
      <c r="L348" t="str">
        <f t="shared" si="11"/>
        <v>Sep</v>
      </c>
    </row>
    <row r="349" spans="1:12">
      <c r="A349">
        <v>350</v>
      </c>
      <c r="B349" t="s">
        <v>22</v>
      </c>
      <c r="C349" t="str">
        <f>Interest!AX349</f>
        <v>Single choice</v>
      </c>
      <c r="D349" t="s">
        <v>2</v>
      </c>
      <c r="E349" t="s">
        <v>3</v>
      </c>
      <c r="F349" s="1" t="s">
        <v>71</v>
      </c>
      <c r="G349" t="str">
        <f>IF(OR(F349={"Lagos","Ogun","Oyo","Ekiti","Ondo","Osun"}),"South-West",IF(OR(F349={"Kaduna","Kano","Jigawa","Kastina","Kebbi","Sokoto","Zamfara"}),"North-West",IF(OR(F349={"Kogi","Niger","Benue","Kwara","Nasarawa","Plateau","FCT"}),"North-Central",IF(OR(F349={"Adamawa","Bauchi","Borno","Gombe","Taraba","Yobe"}),"North-East",IF(OR(F349={"Akwa-Ibom","Bayelsa","Cross River","Delta","Edo","Rivers"}),"South-South",IF(OR(F349={"Abia","Anambra","Ebonyi","Enugu","Imo"}),"South-East",IF(OR(F349={"Others"}),"Others",IF(OR(F349={"International"}),"International"))))))))</f>
        <v>South-South</v>
      </c>
      <c r="H349" s="1" t="s">
        <v>15</v>
      </c>
      <c r="I349" s="3">
        <v>45177</v>
      </c>
      <c r="J349" s="4">
        <v>0.68680555555555556</v>
      </c>
      <c r="K349">
        <f t="shared" si="10"/>
        <v>2023</v>
      </c>
      <c r="L349" t="str">
        <f t="shared" si="11"/>
        <v>Sep</v>
      </c>
    </row>
    <row r="350" spans="1:12">
      <c r="A350">
        <v>351</v>
      </c>
      <c r="B350" t="s">
        <v>51</v>
      </c>
      <c r="C350" t="str">
        <f>Interest!AX350</f>
        <v>Single choice</v>
      </c>
      <c r="D350" t="s">
        <v>2</v>
      </c>
      <c r="E350" t="s">
        <v>68</v>
      </c>
      <c r="F350" t="s">
        <v>4</v>
      </c>
      <c r="G350" t="str">
        <f>IF(OR(F350={"Lagos","Ogun","Oyo","Ekiti","Ondo","Osun"}),"South-West",IF(OR(F350={"Kaduna","Kano","Jigawa","Kastina","Kebbi","Sokoto","Zamfara"}),"North-West",IF(OR(F350={"Kogi","Niger","Benue","Kwara","Nasarawa","Plateau","FCT"}),"North-Central",IF(OR(F350={"Adamawa","Bauchi","Borno","Gombe","Taraba","Yobe"}),"North-East",IF(OR(F350={"Akwa-Ibom","Bayelsa","Cross River","Delta","Edo","Rivers"}),"South-South",IF(OR(F350={"Abia","Anambra","Ebonyi","Enugu","Imo"}),"South-East",IF(OR(F350={"Others"}),"Others",IF(OR(F350={"International"}),"International"))))))))</f>
        <v>South-West</v>
      </c>
      <c r="H350" s="1" t="s">
        <v>15</v>
      </c>
      <c r="I350" s="3">
        <v>45177</v>
      </c>
      <c r="J350" s="4">
        <v>0.7</v>
      </c>
      <c r="K350">
        <f t="shared" si="10"/>
        <v>2023</v>
      </c>
      <c r="L350" t="str">
        <f t="shared" si="11"/>
        <v>Sep</v>
      </c>
    </row>
    <row r="351" spans="1:12">
      <c r="A351">
        <v>352</v>
      </c>
      <c r="B351" t="s">
        <v>123</v>
      </c>
      <c r="C351" t="str">
        <f>Interest!AX351</f>
        <v>Single choice</v>
      </c>
      <c r="D351" t="s">
        <v>5</v>
      </c>
      <c r="E351" t="s">
        <v>3</v>
      </c>
      <c r="F351" t="s">
        <v>4</v>
      </c>
      <c r="G351" t="str">
        <f>IF(OR(F351={"Lagos","Ogun","Oyo","Ekiti","Ondo","Osun"}),"South-West",IF(OR(F351={"Kaduna","Kano","Jigawa","Kastina","Kebbi","Sokoto","Zamfara"}),"North-West",IF(OR(F351={"Kogi","Niger","Benue","Kwara","Nasarawa","Plateau","FCT"}),"North-Central",IF(OR(F351={"Adamawa","Bauchi","Borno","Gombe","Taraba","Yobe"}),"North-East",IF(OR(F351={"Akwa-Ibom","Bayelsa","Cross River","Delta","Edo","Rivers"}),"South-South",IF(OR(F351={"Abia","Anambra","Ebonyi","Enugu","Imo"}),"South-East",IF(OR(F351={"Others"}),"Others",IF(OR(F351={"International"}),"International"))))))))</f>
        <v>South-West</v>
      </c>
      <c r="H351" s="1" t="s">
        <v>15</v>
      </c>
      <c r="I351" s="3">
        <v>45177</v>
      </c>
      <c r="J351" s="4">
        <v>0.78541666666666665</v>
      </c>
      <c r="K351">
        <f t="shared" si="10"/>
        <v>2023</v>
      </c>
      <c r="L351" t="str">
        <f t="shared" si="11"/>
        <v>Sep</v>
      </c>
    </row>
    <row r="352" spans="1:12">
      <c r="A352">
        <v>353</v>
      </c>
      <c r="B352" t="s">
        <v>12</v>
      </c>
      <c r="C352" t="str">
        <f>Interest!AX352</f>
        <v>Single choice</v>
      </c>
      <c r="D352" t="s">
        <v>2</v>
      </c>
      <c r="E352" t="s">
        <v>6</v>
      </c>
      <c r="F352" t="s">
        <v>68</v>
      </c>
      <c r="G352" t="str">
        <f>IF(OR(F352={"Lagos","Ogun","Oyo","Ekiti","Ondo","Osun"}),"South-West",IF(OR(F352={"Kaduna","Kano","Jigawa","Kastina","Kebbi","Sokoto","Zamfara"}),"North-West",IF(OR(F352={"Kogi","Niger","Benue","Kwara","Nasarawa","Plateau","FCT"}),"North-Central",IF(OR(F352={"Adamawa","Bauchi","Borno","Gombe","Taraba","Yobe"}),"North-East",IF(OR(F352={"Akwa-Ibom","Bayelsa","Cross River","Delta","Edo","Rivers"}),"South-South",IF(OR(F352={"Abia","Anambra","Ebonyi","Enugu","Imo"}),"South-East",IF(OR(F352={"Others"}),"Others",IF(OR(F352={"International"}),"International"))))))))</f>
        <v>Others</v>
      </c>
      <c r="H352" s="1" t="s">
        <v>15</v>
      </c>
      <c r="I352" s="3">
        <v>45177</v>
      </c>
      <c r="J352" s="4">
        <v>0.81944444444444442</v>
      </c>
      <c r="K352">
        <f t="shared" si="10"/>
        <v>2023</v>
      </c>
      <c r="L352" t="str">
        <f t="shared" si="11"/>
        <v>Sep</v>
      </c>
    </row>
    <row r="353" spans="1:12">
      <c r="A353">
        <v>354</v>
      </c>
      <c r="B353" t="s">
        <v>12</v>
      </c>
      <c r="C353" t="str">
        <f>Interest!AX353</f>
        <v>Single choice</v>
      </c>
      <c r="D353" t="s">
        <v>2</v>
      </c>
      <c r="E353" t="s">
        <v>6</v>
      </c>
      <c r="F353" t="s">
        <v>68</v>
      </c>
      <c r="G353" t="str">
        <f>IF(OR(F353={"Lagos","Ogun","Oyo","Ekiti","Ondo","Osun"}),"South-West",IF(OR(F353={"Kaduna","Kano","Jigawa","Kastina","Kebbi","Sokoto","Zamfara"}),"North-West",IF(OR(F353={"Kogi","Niger","Benue","Kwara","Nasarawa","Plateau","FCT"}),"North-Central",IF(OR(F353={"Adamawa","Bauchi","Borno","Gombe","Taraba","Yobe"}),"North-East",IF(OR(F353={"Akwa-Ibom","Bayelsa","Cross River","Delta","Edo","Rivers"}),"South-South",IF(OR(F353={"Abia","Anambra","Ebonyi","Enugu","Imo"}),"South-East",IF(OR(F353={"Others"}),"Others",IF(OR(F353={"International"}),"International"))))))))</f>
        <v>Others</v>
      </c>
      <c r="H353" s="1" t="s">
        <v>15</v>
      </c>
      <c r="I353" s="3">
        <v>45177</v>
      </c>
      <c r="J353" s="4">
        <v>0.81944444444444442</v>
      </c>
      <c r="K353">
        <f t="shared" si="10"/>
        <v>2023</v>
      </c>
      <c r="L353" t="str">
        <f t="shared" si="11"/>
        <v>Sep</v>
      </c>
    </row>
    <row r="354" spans="1:12">
      <c r="A354">
        <v>355</v>
      </c>
      <c r="B354" t="s">
        <v>140</v>
      </c>
      <c r="C354" t="str">
        <f>Interest!AX354</f>
        <v>Multiple choices</v>
      </c>
      <c r="D354" t="s">
        <v>5</v>
      </c>
      <c r="E354" t="s">
        <v>3</v>
      </c>
      <c r="F354" t="s">
        <v>4</v>
      </c>
      <c r="G354" t="str">
        <f>IF(OR(F354={"Lagos","Ogun","Oyo","Ekiti","Ondo","Osun"}),"South-West",IF(OR(F354={"Kaduna","Kano","Jigawa","Kastina","Kebbi","Sokoto","Zamfara"}),"North-West",IF(OR(F354={"Kogi","Niger","Benue","Kwara","Nasarawa","Plateau","FCT"}),"North-Central",IF(OR(F354={"Adamawa","Bauchi","Borno","Gombe","Taraba","Yobe"}),"North-East",IF(OR(F354={"Akwa-Ibom","Bayelsa","Cross River","Delta","Edo","Rivers"}),"South-South",IF(OR(F354={"Abia","Anambra","Ebonyi","Enugu","Imo"}),"South-East",IF(OR(F354={"Others"}),"Others",IF(OR(F354={"International"}),"International"))))))))</f>
        <v>South-West</v>
      </c>
      <c r="H354" s="1" t="s">
        <v>15</v>
      </c>
      <c r="I354" s="3">
        <v>45177</v>
      </c>
      <c r="J354" s="4">
        <v>0.83263888888888893</v>
      </c>
      <c r="K354">
        <f t="shared" si="10"/>
        <v>2023</v>
      </c>
      <c r="L354" t="str">
        <f t="shared" si="11"/>
        <v>Sep</v>
      </c>
    </row>
    <row r="355" spans="1:12">
      <c r="A355">
        <v>356</v>
      </c>
      <c r="B355" t="s">
        <v>51</v>
      </c>
      <c r="C355" t="str">
        <f>Interest!AX355</f>
        <v>Single choice</v>
      </c>
      <c r="D355" t="s">
        <v>5</v>
      </c>
      <c r="E355" t="s">
        <v>3</v>
      </c>
      <c r="F355" t="s">
        <v>4</v>
      </c>
      <c r="G355" t="str">
        <f>IF(OR(F355={"Lagos","Ogun","Oyo","Ekiti","Ondo","Osun"}),"South-West",IF(OR(F355={"Kaduna","Kano","Jigawa","Kastina","Kebbi","Sokoto","Zamfara"}),"North-West",IF(OR(F355={"Kogi","Niger","Benue","Kwara","Nasarawa","Plateau","FCT"}),"North-Central",IF(OR(F355={"Adamawa","Bauchi","Borno","Gombe","Taraba","Yobe"}),"North-East",IF(OR(F355={"Akwa-Ibom","Bayelsa","Cross River","Delta","Edo","Rivers"}),"South-South",IF(OR(F355={"Abia","Anambra","Ebonyi","Enugu","Imo"}),"South-East",IF(OR(F355={"Others"}),"Others",IF(OR(F355={"International"}),"International"))))))))</f>
        <v>South-West</v>
      </c>
      <c r="H355" s="1" t="s">
        <v>15</v>
      </c>
      <c r="I355" s="3">
        <v>45177</v>
      </c>
      <c r="J355" s="4">
        <v>0.84583333333333333</v>
      </c>
      <c r="K355">
        <f t="shared" si="10"/>
        <v>2023</v>
      </c>
      <c r="L355" t="str">
        <f t="shared" si="11"/>
        <v>Sep</v>
      </c>
    </row>
    <row r="356" spans="1:12">
      <c r="A356">
        <v>357</v>
      </c>
      <c r="B356" t="s">
        <v>22</v>
      </c>
      <c r="C356" t="str">
        <f>Interest!AX356</f>
        <v>Single choice</v>
      </c>
      <c r="D356" t="s">
        <v>2</v>
      </c>
      <c r="E356" t="s">
        <v>3</v>
      </c>
      <c r="F356" t="s">
        <v>82</v>
      </c>
      <c r="G356" t="str">
        <f>IF(OR(F356={"Lagos","Ogun","Oyo","Ekiti","Ondo","Osun"}),"South-West",IF(OR(F356={"Kaduna","Kano","Jigawa","Kastina","Kebbi","Sokoto","Zamfara"}),"North-West",IF(OR(F356={"Kogi","Niger","Benue","Kwara","Nasarawa","Plateau","FCT"}),"North-Central",IF(OR(F356={"Adamawa","Bauchi","Borno","Gombe","Taraba","Yobe"}),"North-East",IF(OR(F356={"Akwa-Ibom","Bayelsa","Cross River","Delta","Edo","Rivers"}),"South-South",IF(OR(F356={"Abia","Anambra","Ebonyi","Enugu","Imo"}),"South-East",IF(OR(F356={"Others"}),"Others",IF(OR(F356={"International"}),"International"))))))))</f>
        <v>International</v>
      </c>
      <c r="H356" s="1" t="s">
        <v>82</v>
      </c>
      <c r="I356" s="3">
        <v>45177</v>
      </c>
      <c r="J356" s="4">
        <v>0.85763888888888884</v>
      </c>
      <c r="K356">
        <f t="shared" si="10"/>
        <v>2023</v>
      </c>
      <c r="L356" t="str">
        <f t="shared" si="11"/>
        <v>Sep</v>
      </c>
    </row>
    <row r="357" spans="1:12">
      <c r="A357">
        <v>358</v>
      </c>
      <c r="B357" t="s">
        <v>27</v>
      </c>
      <c r="C357" t="str">
        <f>Interest!AX357</f>
        <v>Single choice</v>
      </c>
      <c r="D357" t="s">
        <v>2</v>
      </c>
      <c r="E357" t="s">
        <v>3</v>
      </c>
      <c r="F357" t="s">
        <v>13</v>
      </c>
      <c r="G357" t="str">
        <f>IF(OR(F357={"Lagos","Ogun","Oyo","Ekiti","Ondo","Osun"}),"South-West",IF(OR(F357={"Kaduna","Kano","Jigawa","Kastina","Kebbi","Sokoto","Zamfara"}),"North-West",IF(OR(F357={"Kogi","Niger","Benue","Kwara","Nasarawa","Plateau","FCT"}),"North-Central",IF(OR(F357={"Adamawa","Bauchi","Borno","Gombe","Taraba","Yobe"}),"North-East",IF(OR(F357={"Akwa-Ibom","Bayelsa","Cross River","Delta","Edo","Rivers"}),"South-South",IF(OR(F357={"Abia","Anambra","Ebonyi","Enugu","Imo"}),"South-East",IF(OR(F357={"Others"}),"Others",IF(OR(F357={"International"}),"International"))))))))</f>
        <v>South-West</v>
      </c>
      <c r="H357" s="1" t="s">
        <v>15</v>
      </c>
      <c r="I357" s="3">
        <v>45177</v>
      </c>
      <c r="J357" s="4">
        <v>0.90486111111111112</v>
      </c>
      <c r="K357">
        <f t="shared" si="10"/>
        <v>2023</v>
      </c>
      <c r="L357" t="str">
        <f t="shared" si="11"/>
        <v>Sep</v>
      </c>
    </row>
    <row r="358" spans="1:12">
      <c r="A358">
        <v>359</v>
      </c>
      <c r="B358" t="s">
        <v>51</v>
      </c>
      <c r="C358" t="str">
        <f>Interest!AX358</f>
        <v>Single choice</v>
      </c>
      <c r="D358" t="s">
        <v>5</v>
      </c>
      <c r="E358" t="s">
        <v>3</v>
      </c>
      <c r="F358" t="s">
        <v>72</v>
      </c>
      <c r="G358" t="str">
        <f>IF(OR(F358={"Lagos","Ogun","Oyo","Ekiti","Ondo","Osun"}),"South-West",IF(OR(F358={"Kaduna","Kano","Jigawa","Kastina","Kebbi","Sokoto","Zamfara"}),"North-West",IF(OR(F358={"Kogi","Niger","Benue","Kwara","Nasarawa","Plateau","FCT"}),"North-Central",IF(OR(F358={"Adamawa","Bauchi","Borno","Gombe","Taraba","Yobe"}),"North-East",IF(OR(F358={"Akwa-Ibom","Bayelsa","Cross River","Delta","Edo","Rivers"}),"South-South",IF(OR(F358={"Abia","Anambra","Ebonyi","Enugu","Imo"}),"South-East",IF(OR(F358={"Others"}),"Others",IF(OR(F358={"International"}),"International"))))))))</f>
        <v>North-Central</v>
      </c>
      <c r="H358" s="1" t="s">
        <v>15</v>
      </c>
      <c r="I358" s="3">
        <v>45177</v>
      </c>
      <c r="J358" s="4">
        <v>0.91388888888888886</v>
      </c>
      <c r="K358">
        <f t="shared" si="10"/>
        <v>2023</v>
      </c>
      <c r="L358" t="str">
        <f t="shared" si="11"/>
        <v>Sep</v>
      </c>
    </row>
    <row r="359" spans="1:12">
      <c r="A359">
        <v>360</v>
      </c>
      <c r="B359" t="s">
        <v>51</v>
      </c>
      <c r="C359" t="str">
        <f>Interest!AX359</f>
        <v>Single choice</v>
      </c>
      <c r="D359" t="s">
        <v>2</v>
      </c>
      <c r="E359" t="s">
        <v>3</v>
      </c>
      <c r="F359" t="s">
        <v>72</v>
      </c>
      <c r="G359" t="str">
        <f>IF(OR(F359={"Lagos","Ogun","Oyo","Ekiti","Ondo","Osun"}),"South-West",IF(OR(F359={"Kaduna","Kano","Jigawa","Kastina","Kebbi","Sokoto","Zamfara"}),"North-West",IF(OR(F359={"Kogi","Niger","Benue","Kwara","Nasarawa","Plateau","FCT"}),"North-Central",IF(OR(F359={"Adamawa","Bauchi","Borno","Gombe","Taraba","Yobe"}),"North-East",IF(OR(F359={"Akwa-Ibom","Bayelsa","Cross River","Delta","Edo","Rivers"}),"South-South",IF(OR(F359={"Abia","Anambra","Ebonyi","Enugu","Imo"}),"South-East",IF(OR(F359={"Others"}),"Others",IF(OR(F359={"International"}),"International"))))))))</f>
        <v>North-Central</v>
      </c>
      <c r="H359" s="1" t="s">
        <v>15</v>
      </c>
      <c r="I359" s="3">
        <v>45177</v>
      </c>
      <c r="J359" s="4">
        <v>0.91805555555555551</v>
      </c>
      <c r="K359">
        <f t="shared" si="10"/>
        <v>2023</v>
      </c>
      <c r="L359" t="str">
        <f t="shared" si="11"/>
        <v>Sep</v>
      </c>
    </row>
    <row r="360" spans="1:12">
      <c r="A360">
        <v>361</v>
      </c>
      <c r="B360" t="s">
        <v>51</v>
      </c>
      <c r="C360" t="str">
        <f>Interest!AX360</f>
        <v>Single choice</v>
      </c>
      <c r="D360" t="s">
        <v>5</v>
      </c>
      <c r="E360" t="s">
        <v>3</v>
      </c>
      <c r="F360" t="s">
        <v>4</v>
      </c>
      <c r="G360" t="str">
        <f>IF(OR(F360={"Lagos","Ogun","Oyo","Ekiti","Ondo","Osun"}),"South-West",IF(OR(F360={"Kaduna","Kano","Jigawa","Kastina","Kebbi","Sokoto","Zamfara"}),"North-West",IF(OR(F360={"Kogi","Niger","Benue","Kwara","Nasarawa","Plateau","FCT"}),"North-Central",IF(OR(F360={"Adamawa","Bauchi","Borno","Gombe","Taraba","Yobe"}),"North-East",IF(OR(F360={"Akwa-Ibom","Bayelsa","Cross River","Delta","Edo","Rivers"}),"South-South",IF(OR(F360={"Abia","Anambra","Ebonyi","Enugu","Imo"}),"South-East",IF(OR(F360={"Others"}),"Others",IF(OR(F360={"International"}),"International"))))))))</f>
        <v>South-West</v>
      </c>
      <c r="H360" s="1" t="s">
        <v>15</v>
      </c>
      <c r="I360" s="3">
        <v>45207</v>
      </c>
      <c r="J360" s="4">
        <v>0.26666666666666666</v>
      </c>
      <c r="K360">
        <f t="shared" si="10"/>
        <v>2023</v>
      </c>
      <c r="L360" t="str">
        <f t="shared" si="11"/>
        <v>Oct</v>
      </c>
    </row>
    <row r="361" spans="1:12">
      <c r="A361">
        <v>362</v>
      </c>
      <c r="B361" t="s">
        <v>28</v>
      </c>
      <c r="C361" t="str">
        <f>Interest!AX361</f>
        <v>Single choice</v>
      </c>
      <c r="D361" t="s">
        <v>2</v>
      </c>
      <c r="E361" t="s">
        <v>3</v>
      </c>
      <c r="F361" t="s">
        <v>80</v>
      </c>
      <c r="G361" t="str">
        <f>IF(OR(F361={"Lagos","Ogun","Oyo","Ekiti","Ondo","Osun"}),"South-West",IF(OR(F361={"Kaduna","Kano","Jigawa","Kastina","Kebbi","Sokoto","Zamfara"}),"North-West",IF(OR(F361={"Kogi","Niger","Benue","Kwara","Nasarawa","Plateau","FCT"}),"North-Central",IF(OR(F361={"Adamawa","Bauchi","Borno","Gombe","Taraba","Yobe"}),"North-East",IF(OR(F361={"Akwa-Ibom","Bayelsa","Cross River","Delta","Edo","Rivers"}),"South-South",IF(OR(F361={"Abia","Anambra","Ebonyi","Enugu","Imo"}),"South-East",IF(OR(F361={"Others"}),"Others",IF(OR(F361={"International"}),"International"))))))))</f>
        <v>North-Central</v>
      </c>
      <c r="H361" s="1" t="s">
        <v>15</v>
      </c>
      <c r="I361" s="3">
        <v>45207</v>
      </c>
      <c r="J361" s="4">
        <v>0.30972222222222223</v>
      </c>
      <c r="K361">
        <f t="shared" si="10"/>
        <v>2023</v>
      </c>
      <c r="L361" t="str">
        <f t="shared" si="11"/>
        <v>Oct</v>
      </c>
    </row>
    <row r="362" spans="1:12">
      <c r="A362">
        <v>363</v>
      </c>
      <c r="B362" t="s">
        <v>25</v>
      </c>
      <c r="C362" t="str">
        <f>Interest!AX362</f>
        <v>Single choice</v>
      </c>
      <c r="D362" t="s">
        <v>2</v>
      </c>
      <c r="E362" t="s">
        <v>3</v>
      </c>
      <c r="F362" t="s">
        <v>13</v>
      </c>
      <c r="G362" t="str">
        <f>IF(OR(F362={"Lagos","Ogun","Oyo","Ekiti","Ondo","Osun"}),"South-West",IF(OR(F362={"Kaduna","Kano","Jigawa","Kastina","Kebbi","Sokoto","Zamfara"}),"North-West",IF(OR(F362={"Kogi","Niger","Benue","Kwara","Nasarawa","Plateau","FCT"}),"North-Central",IF(OR(F362={"Adamawa","Bauchi","Borno","Gombe","Taraba","Yobe"}),"North-East",IF(OR(F362={"Akwa-Ibom","Bayelsa","Cross River","Delta","Edo","Rivers"}),"South-South",IF(OR(F362={"Abia","Anambra","Ebonyi","Enugu","Imo"}),"South-East",IF(OR(F362={"Others"}),"Others",IF(OR(F362={"International"}),"International"))))))))</f>
        <v>South-West</v>
      </c>
      <c r="H362" s="1" t="s">
        <v>15</v>
      </c>
      <c r="I362" s="3">
        <v>45207</v>
      </c>
      <c r="J362" s="4">
        <v>0.31458333333333333</v>
      </c>
      <c r="K362">
        <f t="shared" si="10"/>
        <v>2023</v>
      </c>
      <c r="L362" t="str">
        <f t="shared" si="11"/>
        <v>Oct</v>
      </c>
    </row>
    <row r="363" spans="1:12">
      <c r="A363">
        <v>364</v>
      </c>
      <c r="B363" t="s">
        <v>27</v>
      </c>
      <c r="C363" t="str">
        <f>Interest!AX363</f>
        <v>Single choice</v>
      </c>
      <c r="D363" t="s">
        <v>2</v>
      </c>
      <c r="E363" t="s">
        <v>3</v>
      </c>
      <c r="F363" t="s">
        <v>76</v>
      </c>
      <c r="G363" t="str">
        <f>IF(OR(F363={"Lagos","Ogun","Oyo","Ekiti","Ondo","Osun"}),"South-West",IF(OR(F363={"Kaduna","Kano","Jigawa","Kastina","Kebbi","Sokoto","Zamfara"}),"North-West",IF(OR(F363={"Kogi","Niger","Benue","Kwara","Nasarawa","Plateau","FCT"}),"North-Central",IF(OR(F363={"Adamawa","Bauchi","Borno","Gombe","Taraba","Yobe"}),"North-East",IF(OR(F363={"Akwa-Ibom","Bayelsa","Cross River","Delta","Edo","Rivers"}),"South-South",IF(OR(F363={"Abia","Anambra","Ebonyi","Enugu","Imo"}),"South-East",IF(OR(F363={"Others"}),"Others",IF(OR(F363={"International"}),"International"))))))))</f>
        <v>South-South</v>
      </c>
      <c r="H363" s="1" t="s">
        <v>15</v>
      </c>
      <c r="I363" s="3">
        <v>45207</v>
      </c>
      <c r="J363" s="4">
        <v>0.31874999999999998</v>
      </c>
      <c r="K363">
        <f t="shared" si="10"/>
        <v>2023</v>
      </c>
      <c r="L363" t="str">
        <f t="shared" si="11"/>
        <v>Oct</v>
      </c>
    </row>
    <row r="364" spans="1:12">
      <c r="A364">
        <v>365</v>
      </c>
      <c r="B364" t="s">
        <v>22</v>
      </c>
      <c r="C364" t="str">
        <f>Interest!AX364</f>
        <v>Single choice</v>
      </c>
      <c r="D364" t="s">
        <v>5</v>
      </c>
      <c r="E364" t="s">
        <v>3</v>
      </c>
      <c r="F364" t="s">
        <v>8</v>
      </c>
      <c r="G364" t="str">
        <f>IF(OR(F364={"Lagos","Ogun","Oyo","Ekiti","Ondo","Osun"}),"South-West",IF(OR(F364={"Kaduna","Kano","Jigawa","Kastina","Kebbi","Sokoto","Zamfara"}),"North-West",IF(OR(F364={"Kogi","Niger","Benue","Kwara","Nasarawa","Plateau","FCT"}),"North-Central",IF(OR(F364={"Adamawa","Bauchi","Borno","Gombe","Taraba","Yobe"}),"North-East",IF(OR(F364={"Akwa-Ibom","Bayelsa","Cross River","Delta","Edo","Rivers"}),"South-South",IF(OR(F364={"Abia","Anambra","Ebonyi","Enugu","Imo"}),"South-East",IF(OR(F364={"Others"}),"Others",IF(OR(F364={"International"}),"International"))))))))</f>
        <v>South-West</v>
      </c>
      <c r="H364" s="1" t="s">
        <v>15</v>
      </c>
      <c r="I364" s="3">
        <v>45207</v>
      </c>
      <c r="J364" s="4">
        <v>0.38958333333333334</v>
      </c>
      <c r="K364">
        <f t="shared" si="10"/>
        <v>2023</v>
      </c>
      <c r="L364" t="str">
        <f t="shared" si="11"/>
        <v>Oct</v>
      </c>
    </row>
    <row r="365" spans="1:12">
      <c r="A365">
        <v>366</v>
      </c>
      <c r="B365" t="s">
        <v>141</v>
      </c>
      <c r="C365" t="str">
        <f>Interest!AX365</f>
        <v>Multiple choices</v>
      </c>
      <c r="D365" t="s">
        <v>2</v>
      </c>
      <c r="E365" t="s">
        <v>6</v>
      </c>
      <c r="F365" t="s">
        <v>4</v>
      </c>
      <c r="G365" t="str">
        <f>IF(OR(F365={"Lagos","Ogun","Oyo","Ekiti","Ondo","Osun"}),"South-West",IF(OR(F365={"Kaduna","Kano","Jigawa","Kastina","Kebbi","Sokoto","Zamfara"}),"North-West",IF(OR(F365={"Kogi","Niger","Benue","Kwara","Nasarawa","Plateau","FCT"}),"North-Central",IF(OR(F365={"Adamawa","Bauchi","Borno","Gombe","Taraba","Yobe"}),"North-East",IF(OR(F365={"Akwa-Ibom","Bayelsa","Cross River","Delta","Edo","Rivers"}),"South-South",IF(OR(F365={"Abia","Anambra","Ebonyi","Enugu","Imo"}),"South-East",IF(OR(F365={"Others"}),"Others",IF(OR(F365={"International"}),"International"))))))))</f>
        <v>South-West</v>
      </c>
      <c r="H365" s="1" t="s">
        <v>15</v>
      </c>
      <c r="I365" s="3">
        <v>45207</v>
      </c>
      <c r="J365" s="4">
        <v>0.39374999999999999</v>
      </c>
      <c r="K365">
        <f t="shared" si="10"/>
        <v>2023</v>
      </c>
      <c r="L365" t="str">
        <f t="shared" si="11"/>
        <v>Oct</v>
      </c>
    </row>
    <row r="366" spans="1:12">
      <c r="A366">
        <v>367</v>
      </c>
      <c r="B366" t="s">
        <v>27</v>
      </c>
      <c r="C366" t="str">
        <f>Interest!AX366</f>
        <v>Single choice</v>
      </c>
      <c r="D366" t="s">
        <v>2</v>
      </c>
      <c r="E366" t="s">
        <v>3</v>
      </c>
      <c r="F366" t="s">
        <v>4</v>
      </c>
      <c r="G366" t="str">
        <f>IF(OR(F366={"Lagos","Ogun","Oyo","Ekiti","Ondo","Osun"}),"South-West",IF(OR(F366={"Kaduna","Kano","Jigawa","Kastina","Kebbi","Sokoto","Zamfara"}),"North-West",IF(OR(F366={"Kogi","Niger","Benue","Kwara","Nasarawa","Plateau","FCT"}),"North-Central",IF(OR(F366={"Adamawa","Bauchi","Borno","Gombe","Taraba","Yobe"}),"North-East",IF(OR(F366={"Akwa-Ibom","Bayelsa","Cross River","Delta","Edo","Rivers"}),"South-South",IF(OR(F366={"Abia","Anambra","Ebonyi","Enugu","Imo"}),"South-East",IF(OR(F366={"Others"}),"Others",IF(OR(F366={"International"}),"International"))))))))</f>
        <v>South-West</v>
      </c>
      <c r="H366" s="1" t="s">
        <v>15</v>
      </c>
      <c r="I366" s="3">
        <v>45207</v>
      </c>
      <c r="J366" s="4">
        <v>0.40208333333333335</v>
      </c>
      <c r="K366">
        <f t="shared" si="10"/>
        <v>2023</v>
      </c>
      <c r="L366" t="str">
        <f t="shared" si="11"/>
        <v>Oct</v>
      </c>
    </row>
    <row r="367" spans="1:12">
      <c r="A367">
        <v>368</v>
      </c>
      <c r="B367" t="s">
        <v>51</v>
      </c>
      <c r="C367" t="str">
        <f>Interest!AX367</f>
        <v>Single choice</v>
      </c>
      <c r="D367" t="s">
        <v>5</v>
      </c>
      <c r="E367" t="s">
        <v>3</v>
      </c>
      <c r="F367" t="s">
        <v>68</v>
      </c>
      <c r="G367" t="str">
        <f>IF(OR(F367={"Lagos","Ogun","Oyo","Ekiti","Ondo","Osun"}),"South-West",IF(OR(F367={"Kaduna","Kano","Jigawa","Kastina","Kebbi","Sokoto","Zamfara"}),"North-West",IF(OR(F367={"Kogi","Niger","Benue","Kwara","Nasarawa","Plateau","FCT"}),"North-Central",IF(OR(F367={"Adamawa","Bauchi","Borno","Gombe","Taraba","Yobe"}),"North-East",IF(OR(F367={"Akwa-Ibom","Bayelsa","Cross River","Delta","Edo","Rivers"}),"South-South",IF(OR(F367={"Abia","Anambra","Ebonyi","Enugu","Imo"}),"South-East",IF(OR(F367={"Others"}),"Others",IF(OR(F367={"International"}),"International"))))))))</f>
        <v>Others</v>
      </c>
      <c r="H367" s="1" t="s">
        <v>15</v>
      </c>
      <c r="I367" s="3">
        <v>45207</v>
      </c>
      <c r="J367" s="4">
        <v>0.41388888888888886</v>
      </c>
      <c r="K367">
        <f t="shared" si="10"/>
        <v>2023</v>
      </c>
      <c r="L367" t="str">
        <f t="shared" si="11"/>
        <v>Oct</v>
      </c>
    </row>
    <row r="368" spans="1:12">
      <c r="A368">
        <v>369</v>
      </c>
      <c r="B368" t="s">
        <v>51</v>
      </c>
      <c r="C368" t="str">
        <f>Interest!AX368</f>
        <v>Single choice</v>
      </c>
      <c r="D368" t="s">
        <v>5</v>
      </c>
      <c r="E368" t="s">
        <v>3</v>
      </c>
      <c r="F368" t="s">
        <v>24</v>
      </c>
      <c r="G368" t="str">
        <f>IF(OR(F368={"Lagos","Ogun","Oyo","Ekiti","Ondo","Osun"}),"South-West",IF(OR(F368={"Kaduna","Kano","Jigawa","Kastina","Kebbi","Sokoto","Zamfara"}),"North-West",IF(OR(F368={"Kogi","Niger","Benue","Kwara","Nasarawa","Plateau","FCT"}),"North-Central",IF(OR(F368={"Adamawa","Bauchi","Borno","Gombe","Taraba","Yobe"}),"North-East",IF(OR(F368={"Akwa-Ibom","Bayelsa","Cross River","Delta","Edo","Rivers"}),"South-South",IF(OR(F368={"Abia","Anambra","Ebonyi","Enugu","Imo"}),"South-East",IF(OR(F368={"Others"}),"Others",IF(OR(F368={"International"}),"International"))))))))</f>
        <v>South-West</v>
      </c>
      <c r="H368" s="1" t="s">
        <v>15</v>
      </c>
      <c r="I368" s="3">
        <v>45207</v>
      </c>
      <c r="J368" s="4">
        <v>0.41736111111111113</v>
      </c>
      <c r="K368">
        <f t="shared" si="10"/>
        <v>2023</v>
      </c>
      <c r="L368" t="str">
        <f t="shared" si="11"/>
        <v>Oct</v>
      </c>
    </row>
    <row r="369" spans="1:12">
      <c r="A369">
        <v>370</v>
      </c>
      <c r="B369" t="s">
        <v>68</v>
      </c>
      <c r="C369" t="str">
        <f>Interest!AX369</f>
        <v>Single choice</v>
      </c>
      <c r="D369" t="s">
        <v>2</v>
      </c>
      <c r="E369" t="s">
        <v>3</v>
      </c>
      <c r="F369" t="s">
        <v>23</v>
      </c>
      <c r="G369" t="str">
        <f>IF(OR(F369={"Lagos","Ogun","Oyo","Ekiti","Ondo","Osun"}),"South-West",IF(OR(F369={"Kaduna","Kano","Jigawa","Kastina","Kebbi","Sokoto","Zamfara"}),"North-West",IF(OR(F369={"Kogi","Niger","Benue","Kwara","Nasarawa","Plateau","FCT"}),"North-Central",IF(OR(F369={"Adamawa","Bauchi","Borno","Gombe","Taraba","Yobe"}),"North-East",IF(OR(F369={"Akwa-Ibom","Bayelsa","Cross River","Delta","Edo","Rivers"}),"South-South",IF(OR(F369={"Abia","Anambra","Ebonyi","Enugu","Imo"}),"South-East",IF(OR(F369={"Others"}),"Others",IF(OR(F369={"International"}),"International"))))))))</f>
        <v>North-West</v>
      </c>
      <c r="H369" s="1" t="s">
        <v>15</v>
      </c>
      <c r="I369" s="3">
        <v>45207</v>
      </c>
      <c r="J369" s="4">
        <v>0.42916666666666664</v>
      </c>
      <c r="K369">
        <f t="shared" si="10"/>
        <v>2023</v>
      </c>
      <c r="L369" t="str">
        <f t="shared" si="11"/>
        <v>Oct</v>
      </c>
    </row>
    <row r="370" spans="1:12">
      <c r="A370">
        <v>371</v>
      </c>
      <c r="B370" t="s">
        <v>34</v>
      </c>
      <c r="C370" t="str">
        <f>Interest!AX370</f>
        <v>Single choice</v>
      </c>
      <c r="D370" t="s">
        <v>2</v>
      </c>
      <c r="E370" t="s">
        <v>7</v>
      </c>
      <c r="F370" t="s">
        <v>73</v>
      </c>
      <c r="G370" t="str">
        <f>IF(OR(F370={"Lagos","Ogun","Oyo","Ekiti","Ondo","Osun"}),"South-West",IF(OR(F370={"Kaduna","Kano","Jigawa","Kastina","Kebbi","Sokoto","Zamfara"}),"North-West",IF(OR(F370={"Kogi","Niger","Benue","Kwara","Nasarawa","Plateau","FCT"}),"North-Central",IF(OR(F370={"Adamawa","Bauchi","Borno","Gombe","Taraba","Yobe"}),"North-East",IF(OR(F370={"Akwa-Ibom","Bayelsa","Cross River","Delta","Edo","Rivers"}),"South-South",IF(OR(F370={"Abia","Anambra","Ebonyi","Enugu","Imo"}),"South-East",IF(OR(F370={"Others"}),"Others",IF(OR(F370={"International"}),"International"))))))))</f>
        <v>South-South</v>
      </c>
      <c r="H370" s="1" t="s">
        <v>15</v>
      </c>
      <c r="I370" s="3">
        <v>45207</v>
      </c>
      <c r="J370" s="4">
        <v>0.43680555555555556</v>
      </c>
      <c r="K370">
        <f t="shared" si="10"/>
        <v>2023</v>
      </c>
      <c r="L370" t="str">
        <f t="shared" si="11"/>
        <v>Oct</v>
      </c>
    </row>
    <row r="371" spans="1:12">
      <c r="A371">
        <v>372</v>
      </c>
      <c r="B371" t="s">
        <v>121</v>
      </c>
      <c r="C371" t="str">
        <f>Interest!AX371</f>
        <v>Single choice</v>
      </c>
      <c r="D371" t="s">
        <v>5</v>
      </c>
      <c r="E371" t="s">
        <v>3</v>
      </c>
      <c r="F371" t="s">
        <v>68</v>
      </c>
      <c r="G371" t="str">
        <f>IF(OR(F371={"Lagos","Ogun","Oyo","Ekiti","Ondo","Osun"}),"South-West",IF(OR(F371={"Kaduna","Kano","Jigawa","Kastina","Kebbi","Sokoto","Zamfara"}),"North-West",IF(OR(F371={"Kogi","Niger","Benue","Kwara","Nasarawa","Plateau","FCT"}),"North-Central",IF(OR(F371={"Adamawa","Bauchi","Borno","Gombe","Taraba","Yobe"}),"North-East",IF(OR(F371={"Akwa-Ibom","Bayelsa","Cross River","Delta","Edo","Rivers"}),"South-South",IF(OR(F371={"Abia","Anambra","Ebonyi","Enugu","Imo"}),"South-East",IF(OR(F371={"Others"}),"Others",IF(OR(F371={"International"}),"International"))))))))</f>
        <v>Others</v>
      </c>
      <c r="H371" s="1" t="s">
        <v>15</v>
      </c>
      <c r="I371" s="3">
        <v>45207</v>
      </c>
      <c r="J371" s="4">
        <v>0.45</v>
      </c>
      <c r="K371">
        <f t="shared" si="10"/>
        <v>2023</v>
      </c>
      <c r="L371" t="str">
        <f t="shared" si="11"/>
        <v>Oct</v>
      </c>
    </row>
    <row r="372" spans="1:12">
      <c r="A372">
        <v>373</v>
      </c>
      <c r="B372" t="s">
        <v>27</v>
      </c>
      <c r="C372" t="str">
        <f>Interest!AX372</f>
        <v>Single choice</v>
      </c>
      <c r="D372" t="s">
        <v>5</v>
      </c>
      <c r="E372" t="s">
        <v>3</v>
      </c>
      <c r="F372" t="s">
        <v>24</v>
      </c>
      <c r="G372" t="str">
        <f>IF(OR(F372={"Lagos","Ogun","Oyo","Ekiti","Ondo","Osun"}),"South-West",IF(OR(F372={"Kaduna","Kano","Jigawa","Kastina","Kebbi","Sokoto","Zamfara"}),"North-West",IF(OR(F372={"Kogi","Niger","Benue","Kwara","Nasarawa","Plateau","FCT"}),"North-Central",IF(OR(F372={"Adamawa","Bauchi","Borno","Gombe","Taraba","Yobe"}),"North-East",IF(OR(F372={"Akwa-Ibom","Bayelsa","Cross River","Delta","Edo","Rivers"}),"South-South",IF(OR(F372={"Abia","Anambra","Ebonyi","Enugu","Imo"}),"South-East",IF(OR(F372={"Others"}),"Others",IF(OR(F372={"International"}),"International"))))))))</f>
        <v>South-West</v>
      </c>
      <c r="H372" s="1" t="s">
        <v>15</v>
      </c>
      <c r="I372" s="3">
        <v>45207</v>
      </c>
      <c r="J372" s="4">
        <v>0.45347222222222222</v>
      </c>
      <c r="K372">
        <f t="shared" si="10"/>
        <v>2023</v>
      </c>
      <c r="L372" t="str">
        <f t="shared" si="11"/>
        <v>Oct</v>
      </c>
    </row>
    <row r="373" spans="1:12">
      <c r="A373">
        <v>374</v>
      </c>
      <c r="B373" t="s">
        <v>1</v>
      </c>
      <c r="C373" t="str">
        <f>Interest!AX373</f>
        <v>Single choice</v>
      </c>
      <c r="D373" t="s">
        <v>2</v>
      </c>
      <c r="E373" t="s">
        <v>3</v>
      </c>
      <c r="F373" t="s">
        <v>4</v>
      </c>
      <c r="G373" t="str">
        <f>IF(OR(F373={"Lagos","Ogun","Oyo","Ekiti","Ondo","Osun"}),"South-West",IF(OR(F373={"Kaduna","Kano","Jigawa","Kastina","Kebbi","Sokoto","Zamfara"}),"North-West",IF(OR(F373={"Kogi","Niger","Benue","Kwara","Nasarawa","Plateau","FCT"}),"North-Central",IF(OR(F373={"Adamawa","Bauchi","Borno","Gombe","Taraba","Yobe"}),"North-East",IF(OR(F373={"Akwa-Ibom","Bayelsa","Cross River","Delta","Edo","Rivers"}),"South-South",IF(OR(F373={"Abia","Anambra","Ebonyi","Enugu","Imo"}),"South-East",IF(OR(F373={"Others"}),"Others",IF(OR(F373={"International"}),"International"))))))))</f>
        <v>South-West</v>
      </c>
      <c r="H373" s="1" t="s">
        <v>15</v>
      </c>
      <c r="I373" s="3">
        <v>45207</v>
      </c>
      <c r="J373" s="4">
        <v>0.4597222222222222</v>
      </c>
      <c r="K373">
        <f t="shared" si="10"/>
        <v>2023</v>
      </c>
      <c r="L373" t="str">
        <f t="shared" si="11"/>
        <v>Oct</v>
      </c>
    </row>
    <row r="374" spans="1:12">
      <c r="A374">
        <v>375</v>
      </c>
      <c r="B374" t="s">
        <v>121</v>
      </c>
      <c r="C374" t="str">
        <f>Interest!AX374</f>
        <v>Single choice</v>
      </c>
      <c r="D374" t="s">
        <v>5</v>
      </c>
      <c r="E374" t="s">
        <v>6</v>
      </c>
      <c r="F374" t="s">
        <v>68</v>
      </c>
      <c r="G374" t="str">
        <f>IF(OR(F374={"Lagos","Ogun","Oyo","Ekiti","Ondo","Osun"}),"South-West",IF(OR(F374={"Kaduna","Kano","Jigawa","Kastina","Kebbi","Sokoto","Zamfara"}),"North-West",IF(OR(F374={"Kogi","Niger","Benue","Kwara","Nasarawa","Plateau","FCT"}),"North-Central",IF(OR(F374={"Adamawa","Bauchi","Borno","Gombe","Taraba","Yobe"}),"North-East",IF(OR(F374={"Akwa-Ibom","Bayelsa","Cross River","Delta","Edo","Rivers"}),"South-South",IF(OR(F374={"Abia","Anambra","Ebonyi","Enugu","Imo"}),"South-East",IF(OR(F374={"Others"}),"Others",IF(OR(F374={"International"}),"International"))))))))</f>
        <v>Others</v>
      </c>
      <c r="H374" s="1" t="s">
        <v>15</v>
      </c>
      <c r="I374" s="3">
        <v>45207</v>
      </c>
      <c r="J374" s="4">
        <v>0.46111111111111114</v>
      </c>
      <c r="K374">
        <f t="shared" si="10"/>
        <v>2023</v>
      </c>
      <c r="L374" t="str">
        <f t="shared" si="11"/>
        <v>Oct</v>
      </c>
    </row>
    <row r="375" spans="1:12">
      <c r="A375">
        <v>376</v>
      </c>
      <c r="B375" t="s">
        <v>28</v>
      </c>
      <c r="C375" t="str">
        <f>Interest!AX375</f>
        <v>Single choice</v>
      </c>
      <c r="D375" t="s">
        <v>2</v>
      </c>
      <c r="E375" t="s">
        <v>3</v>
      </c>
      <c r="F375" t="s">
        <v>4</v>
      </c>
      <c r="G375" t="str">
        <f>IF(OR(F375={"Lagos","Ogun","Oyo","Ekiti","Ondo","Osun"}),"South-West",IF(OR(F375={"Kaduna","Kano","Jigawa","Kastina","Kebbi","Sokoto","Zamfara"}),"North-West",IF(OR(F375={"Kogi","Niger","Benue","Kwara","Nasarawa","Plateau","FCT"}),"North-Central",IF(OR(F375={"Adamawa","Bauchi","Borno","Gombe","Taraba","Yobe"}),"North-East",IF(OR(F375={"Akwa-Ibom","Bayelsa","Cross River","Delta","Edo","Rivers"}),"South-South",IF(OR(F375={"Abia","Anambra","Ebonyi","Enugu","Imo"}),"South-East",IF(OR(F375={"Others"}),"Others",IF(OR(F375={"International"}),"International"))))))))</f>
        <v>South-West</v>
      </c>
      <c r="H375" s="1" t="s">
        <v>15</v>
      </c>
      <c r="I375" s="3">
        <v>45207</v>
      </c>
      <c r="J375" s="4">
        <v>0.46875</v>
      </c>
      <c r="K375">
        <f t="shared" si="10"/>
        <v>2023</v>
      </c>
      <c r="L375" t="str">
        <f t="shared" si="11"/>
        <v>Oct</v>
      </c>
    </row>
    <row r="376" spans="1:12">
      <c r="A376">
        <v>377</v>
      </c>
      <c r="B376" t="s">
        <v>12</v>
      </c>
      <c r="C376" t="str">
        <f>Interest!AX376</f>
        <v>Single choice</v>
      </c>
      <c r="D376" t="s">
        <v>2</v>
      </c>
      <c r="E376" t="s">
        <v>3</v>
      </c>
      <c r="F376" t="s">
        <v>13</v>
      </c>
      <c r="G376" t="str">
        <f>IF(OR(F376={"Lagos","Ogun","Oyo","Ekiti","Ondo","Osun"}),"South-West",IF(OR(F376={"Kaduna","Kano","Jigawa","Kastina","Kebbi","Sokoto","Zamfara"}),"North-West",IF(OR(F376={"Kogi","Niger","Benue","Kwara","Nasarawa","Plateau","FCT"}),"North-Central",IF(OR(F376={"Adamawa","Bauchi","Borno","Gombe","Taraba","Yobe"}),"North-East",IF(OR(F376={"Akwa-Ibom","Bayelsa","Cross River","Delta","Edo","Rivers"}),"South-South",IF(OR(F376={"Abia","Anambra","Ebonyi","Enugu","Imo"}),"South-East",IF(OR(F376={"Others"}),"Others",IF(OR(F376={"International"}),"International"))))))))</f>
        <v>South-West</v>
      </c>
      <c r="H376" s="1" t="s">
        <v>15</v>
      </c>
      <c r="I376" s="3">
        <v>45207</v>
      </c>
      <c r="J376" s="4">
        <v>0.48472222222222222</v>
      </c>
      <c r="K376">
        <f t="shared" si="10"/>
        <v>2023</v>
      </c>
      <c r="L376" t="str">
        <f t="shared" si="11"/>
        <v>Oct</v>
      </c>
    </row>
    <row r="377" spans="1:12">
      <c r="A377">
        <v>378</v>
      </c>
      <c r="B377" t="s">
        <v>22</v>
      </c>
      <c r="C377" t="str">
        <f>Interest!AX377</f>
        <v>Single choice</v>
      </c>
      <c r="D377" t="s">
        <v>2</v>
      </c>
      <c r="E377" t="s">
        <v>3</v>
      </c>
      <c r="F377" t="s">
        <v>8</v>
      </c>
      <c r="G377" t="str">
        <f>IF(OR(F377={"Lagos","Ogun","Oyo","Ekiti","Ondo","Osun"}),"South-West",IF(OR(F377={"Kaduna","Kano","Jigawa","Kastina","Kebbi","Sokoto","Zamfara"}),"North-West",IF(OR(F377={"Kogi","Niger","Benue","Kwara","Nasarawa","Plateau","FCT"}),"North-Central",IF(OR(F377={"Adamawa","Bauchi","Borno","Gombe","Taraba","Yobe"}),"North-East",IF(OR(F377={"Akwa-Ibom","Bayelsa","Cross River","Delta","Edo","Rivers"}),"South-South",IF(OR(F377={"Abia","Anambra","Ebonyi","Enugu","Imo"}),"South-East",IF(OR(F377={"Others"}),"Others",IF(OR(F377={"International"}),"International"))))))))</f>
        <v>South-West</v>
      </c>
      <c r="H377" s="1" t="s">
        <v>15</v>
      </c>
      <c r="I377" s="3">
        <v>45207</v>
      </c>
      <c r="J377" s="4">
        <v>0.50902777777777775</v>
      </c>
      <c r="K377">
        <f t="shared" si="10"/>
        <v>2023</v>
      </c>
      <c r="L377" t="str">
        <f t="shared" si="11"/>
        <v>Oct</v>
      </c>
    </row>
    <row r="378" spans="1:12">
      <c r="A378">
        <v>379</v>
      </c>
      <c r="B378" t="s">
        <v>51</v>
      </c>
      <c r="C378" t="str">
        <f>Interest!AX378</f>
        <v>Single choice</v>
      </c>
      <c r="D378" t="s">
        <v>2</v>
      </c>
      <c r="E378" t="s">
        <v>3</v>
      </c>
      <c r="F378" t="s">
        <v>38</v>
      </c>
      <c r="G378" t="str">
        <f>IF(OR(F378={"Lagos","Ogun","Oyo","Ekiti","Ondo","Osun"}),"South-West",IF(OR(F378={"Kaduna","Kano","Jigawa","Kastina","Kebbi","Sokoto","Zamfara"}),"North-West",IF(OR(F378={"Kogi","Niger","Benue","Kwara","Nasarawa","Plateau","FCT"}),"North-Central",IF(OR(F378={"Adamawa","Bauchi","Borno","Gombe","Taraba","Yobe"}),"North-East",IF(OR(F378={"Akwa-Ibom","Bayelsa","Cross River","Delta","Edo","Rivers"}),"South-South",IF(OR(F378={"Abia","Anambra","Ebonyi","Enugu","Imo"}),"South-East",IF(OR(F378={"Others"}),"Others",IF(OR(F378={"International"}),"International"))))))))</f>
        <v>South-West</v>
      </c>
      <c r="H378" s="1" t="s">
        <v>15</v>
      </c>
      <c r="I378" s="3">
        <v>45207</v>
      </c>
      <c r="J378" s="4">
        <v>0.52986111111111112</v>
      </c>
      <c r="K378">
        <f t="shared" si="10"/>
        <v>2023</v>
      </c>
      <c r="L378" t="str">
        <f t="shared" si="11"/>
        <v>Oct</v>
      </c>
    </row>
    <row r="379" spans="1:12">
      <c r="A379">
        <v>380</v>
      </c>
      <c r="B379" t="s">
        <v>68</v>
      </c>
      <c r="C379" t="str">
        <f>Interest!AX379</f>
        <v>Single choice</v>
      </c>
      <c r="D379" t="s">
        <v>2</v>
      </c>
      <c r="E379" t="s">
        <v>68</v>
      </c>
      <c r="F379" t="s">
        <v>20</v>
      </c>
      <c r="G379" t="str">
        <f>IF(OR(F379={"Lagos","Ogun","Oyo","Ekiti","Ondo","Osun"}),"South-West",IF(OR(F379={"Kaduna","Kano","Jigawa","Kastina","Kebbi","Sokoto","Zamfara"}),"North-West",IF(OR(F379={"Kogi","Niger","Benue","Kwara","Nasarawa","Plateau","FCT"}),"North-Central",IF(OR(F379={"Adamawa","Bauchi","Borno","Gombe","Taraba","Yobe"}),"North-East",IF(OR(F379={"Akwa-Ibom","Bayelsa","Cross River","Delta","Edo","Rivers"}),"South-South",IF(OR(F379={"Abia","Anambra","Ebonyi","Enugu","Imo"}),"South-East",IF(OR(F379={"Others"}),"Others",IF(OR(F379={"International"}),"International"))))))))</f>
        <v>South-West</v>
      </c>
      <c r="H379" s="1" t="s">
        <v>15</v>
      </c>
      <c r="I379" s="3">
        <v>45207</v>
      </c>
      <c r="J379" s="4">
        <v>0.55000000000000004</v>
      </c>
      <c r="K379">
        <f t="shared" si="10"/>
        <v>2023</v>
      </c>
      <c r="L379" t="str">
        <f t="shared" si="11"/>
        <v>Oct</v>
      </c>
    </row>
    <row r="380" spans="1:12">
      <c r="A380">
        <v>381</v>
      </c>
      <c r="B380" t="s">
        <v>28</v>
      </c>
      <c r="C380" t="str">
        <f>Interest!AX380</f>
        <v>Single choice</v>
      </c>
      <c r="D380" t="s">
        <v>2</v>
      </c>
      <c r="E380" t="s">
        <v>6</v>
      </c>
      <c r="F380" t="s">
        <v>4</v>
      </c>
      <c r="G380" t="str">
        <f>IF(OR(F380={"Lagos","Ogun","Oyo","Ekiti","Ondo","Osun"}),"South-West",IF(OR(F380={"Kaduna","Kano","Jigawa","Kastina","Kebbi","Sokoto","Zamfara"}),"North-West",IF(OR(F380={"Kogi","Niger","Benue","Kwara","Nasarawa","Plateau","FCT"}),"North-Central",IF(OR(F380={"Adamawa","Bauchi","Borno","Gombe","Taraba","Yobe"}),"North-East",IF(OR(F380={"Akwa-Ibom","Bayelsa","Cross River","Delta","Edo","Rivers"}),"South-South",IF(OR(F380={"Abia","Anambra","Ebonyi","Enugu","Imo"}),"South-East",IF(OR(F380={"Others"}),"Others",IF(OR(F380={"International"}),"International"))))))))</f>
        <v>South-West</v>
      </c>
      <c r="H380" s="1" t="s">
        <v>15</v>
      </c>
      <c r="I380" s="3">
        <v>45207</v>
      </c>
      <c r="J380" s="4">
        <v>0.59583333333333333</v>
      </c>
      <c r="K380">
        <f t="shared" si="10"/>
        <v>2023</v>
      </c>
      <c r="L380" t="str">
        <f t="shared" si="11"/>
        <v>Oct</v>
      </c>
    </row>
    <row r="381" spans="1:12">
      <c r="A381">
        <v>382</v>
      </c>
      <c r="B381" t="s">
        <v>9</v>
      </c>
      <c r="C381" t="str">
        <f>Interest!AX381</f>
        <v>Single choice</v>
      </c>
      <c r="D381" t="s">
        <v>2</v>
      </c>
      <c r="E381" t="s">
        <v>3</v>
      </c>
      <c r="F381" t="s">
        <v>38</v>
      </c>
      <c r="G381" t="str">
        <f>IF(OR(F381={"Lagos","Ogun","Oyo","Ekiti","Ondo","Osun"}),"South-West",IF(OR(F381={"Kaduna","Kano","Jigawa","Kastina","Kebbi","Sokoto","Zamfara"}),"North-West",IF(OR(F381={"Kogi","Niger","Benue","Kwara","Nasarawa","Plateau","FCT"}),"North-Central",IF(OR(F381={"Adamawa","Bauchi","Borno","Gombe","Taraba","Yobe"}),"North-East",IF(OR(F381={"Akwa-Ibom","Bayelsa","Cross River","Delta","Edo","Rivers"}),"South-South",IF(OR(F381={"Abia","Anambra","Ebonyi","Enugu","Imo"}),"South-East",IF(OR(F381={"Others"}),"Others",IF(OR(F381={"International"}),"International"))))))))</f>
        <v>South-West</v>
      </c>
      <c r="H381" s="1" t="s">
        <v>15</v>
      </c>
      <c r="I381" s="3">
        <v>45207</v>
      </c>
      <c r="J381" s="4">
        <v>0.59861111111111109</v>
      </c>
      <c r="K381">
        <f t="shared" si="10"/>
        <v>2023</v>
      </c>
      <c r="L381" t="str">
        <f t="shared" si="11"/>
        <v>Oct</v>
      </c>
    </row>
    <row r="382" spans="1:12">
      <c r="A382">
        <v>383</v>
      </c>
      <c r="B382" t="s">
        <v>25</v>
      </c>
      <c r="C382" t="str">
        <f>Interest!AX382</f>
        <v>Single choice</v>
      </c>
      <c r="D382" t="s">
        <v>2</v>
      </c>
      <c r="E382" t="s">
        <v>3</v>
      </c>
      <c r="F382" t="s">
        <v>8</v>
      </c>
      <c r="G382" t="str">
        <f>IF(OR(F382={"Lagos","Ogun","Oyo","Ekiti","Ondo","Osun"}),"South-West",IF(OR(F382={"Kaduna","Kano","Jigawa","Kastina","Kebbi","Sokoto","Zamfara"}),"North-West",IF(OR(F382={"Kogi","Niger","Benue","Kwara","Nasarawa","Plateau","FCT"}),"North-Central",IF(OR(F382={"Adamawa","Bauchi","Borno","Gombe","Taraba","Yobe"}),"North-East",IF(OR(F382={"Akwa-Ibom","Bayelsa","Cross River","Delta","Edo","Rivers"}),"South-South",IF(OR(F382={"Abia","Anambra","Ebonyi","Enugu","Imo"}),"South-East",IF(OR(F382={"Others"}),"Others",IF(OR(F382={"International"}),"International"))))))))</f>
        <v>South-West</v>
      </c>
      <c r="H382" s="1" t="s">
        <v>15</v>
      </c>
      <c r="I382" s="3">
        <v>45207</v>
      </c>
      <c r="J382" s="4">
        <v>0.63958333333333328</v>
      </c>
      <c r="K382">
        <f t="shared" si="10"/>
        <v>2023</v>
      </c>
      <c r="L382" t="str">
        <f t="shared" si="11"/>
        <v>Oct</v>
      </c>
    </row>
    <row r="383" spans="1:12">
      <c r="A383">
        <v>384</v>
      </c>
      <c r="B383" t="s">
        <v>1</v>
      </c>
      <c r="C383" t="str">
        <f>Interest!AX383</f>
        <v>Single choice</v>
      </c>
      <c r="D383" t="s">
        <v>2</v>
      </c>
      <c r="E383" t="s">
        <v>68</v>
      </c>
      <c r="F383" t="s">
        <v>38</v>
      </c>
      <c r="G383" t="str">
        <f>IF(OR(F383={"Lagos","Ogun","Oyo","Ekiti","Ondo","Osun"}),"South-West",IF(OR(F383={"Kaduna","Kano","Jigawa","Kastina","Kebbi","Sokoto","Zamfara"}),"North-West",IF(OR(F383={"Kogi","Niger","Benue","Kwara","Nasarawa","Plateau","FCT"}),"North-Central",IF(OR(F383={"Adamawa","Bauchi","Borno","Gombe","Taraba","Yobe"}),"North-East",IF(OR(F383={"Akwa-Ibom","Bayelsa","Cross River","Delta","Edo","Rivers"}),"South-South",IF(OR(F383={"Abia","Anambra","Ebonyi","Enugu","Imo"}),"South-East",IF(OR(F383={"Others"}),"Others",IF(OR(F383={"International"}),"International"))))))))</f>
        <v>South-West</v>
      </c>
      <c r="H383" s="1" t="s">
        <v>15</v>
      </c>
      <c r="I383" s="3">
        <v>45207</v>
      </c>
      <c r="J383" s="4">
        <v>0.66874999999999996</v>
      </c>
      <c r="K383">
        <f t="shared" si="10"/>
        <v>2023</v>
      </c>
      <c r="L383" t="str">
        <f t="shared" si="11"/>
        <v>Oct</v>
      </c>
    </row>
    <row r="384" spans="1:12">
      <c r="A384">
        <v>385</v>
      </c>
      <c r="B384" t="s">
        <v>51</v>
      </c>
      <c r="C384" t="str">
        <f>Interest!AX384</f>
        <v>Single choice</v>
      </c>
      <c r="D384" t="s">
        <v>2</v>
      </c>
      <c r="E384" t="s">
        <v>3</v>
      </c>
      <c r="F384" t="s">
        <v>82</v>
      </c>
      <c r="G384" t="str">
        <f>IF(OR(F384={"Lagos","Ogun","Oyo","Ekiti","Ondo","Osun"}),"South-West",IF(OR(F384={"Kaduna","Kano","Jigawa","Kastina","Kebbi","Sokoto","Zamfara"}),"North-West",IF(OR(F384={"Kogi","Niger","Benue","Kwara","Nasarawa","Plateau","FCT"}),"North-Central",IF(OR(F384={"Adamawa","Bauchi","Borno","Gombe","Taraba","Yobe"}),"North-East",IF(OR(F384={"Akwa-Ibom","Bayelsa","Cross River","Delta","Edo","Rivers"}),"South-South",IF(OR(F384={"Abia","Anambra","Ebonyi","Enugu","Imo"}),"South-East",IF(OR(F384={"Others"}),"Others",IF(OR(F384={"International"}),"International"))))))))</f>
        <v>International</v>
      </c>
      <c r="H384" s="1" t="s">
        <v>82</v>
      </c>
      <c r="I384" s="3">
        <v>45207</v>
      </c>
      <c r="J384" s="4">
        <v>0.66874999999999996</v>
      </c>
      <c r="K384">
        <f t="shared" si="10"/>
        <v>2023</v>
      </c>
      <c r="L384" t="str">
        <f t="shared" si="11"/>
        <v>Oct</v>
      </c>
    </row>
    <row r="385" spans="1:12">
      <c r="A385">
        <v>386</v>
      </c>
      <c r="B385" t="s">
        <v>22</v>
      </c>
      <c r="C385" t="str">
        <f>Interest!AX385</f>
        <v>Single choice</v>
      </c>
      <c r="D385" t="s">
        <v>2</v>
      </c>
      <c r="E385" t="s">
        <v>3</v>
      </c>
      <c r="F385" t="s">
        <v>8</v>
      </c>
      <c r="G385" t="str">
        <f>IF(OR(F385={"Lagos","Ogun","Oyo","Ekiti","Ondo","Osun"}),"South-West",IF(OR(F385={"Kaduna","Kano","Jigawa","Kastina","Kebbi","Sokoto","Zamfara"}),"North-West",IF(OR(F385={"Kogi","Niger","Benue","Kwara","Nasarawa","Plateau","FCT"}),"North-Central",IF(OR(F385={"Adamawa","Bauchi","Borno","Gombe","Taraba","Yobe"}),"North-East",IF(OR(F385={"Akwa-Ibom","Bayelsa","Cross River","Delta","Edo","Rivers"}),"South-South",IF(OR(F385={"Abia","Anambra","Ebonyi","Enugu","Imo"}),"South-East",IF(OR(F385={"Others"}),"Others",IF(OR(F385={"International"}),"International"))))))))</f>
        <v>South-West</v>
      </c>
      <c r="H385" s="1" t="s">
        <v>15</v>
      </c>
      <c r="I385" s="3">
        <v>45207</v>
      </c>
      <c r="J385" s="4">
        <v>0.69444444444444442</v>
      </c>
      <c r="K385">
        <f t="shared" si="10"/>
        <v>2023</v>
      </c>
      <c r="L385" t="str">
        <f t="shared" si="11"/>
        <v>Oct</v>
      </c>
    </row>
    <row r="386" spans="1:12">
      <c r="A386">
        <v>387</v>
      </c>
      <c r="B386" t="s">
        <v>22</v>
      </c>
      <c r="C386" t="str">
        <f>Interest!AX386</f>
        <v>Single choice</v>
      </c>
      <c r="D386" t="s">
        <v>2</v>
      </c>
      <c r="E386" t="s">
        <v>3</v>
      </c>
      <c r="F386" t="s">
        <v>21</v>
      </c>
      <c r="G386" t="str">
        <f>IF(OR(F386={"Lagos","Ogun","Oyo","Ekiti","Ondo","Osun"}),"South-West",IF(OR(F386={"Kaduna","Kano","Jigawa","Kastina","Kebbi","Sokoto","Zamfara"}),"North-West",IF(OR(F386={"Kogi","Niger","Benue","Kwara","Nasarawa","Plateau","FCT"}),"North-Central",IF(OR(F386={"Adamawa","Bauchi","Borno","Gombe","Taraba","Yobe"}),"North-East",IF(OR(F386={"Akwa-Ibom","Bayelsa","Cross River","Delta","Edo","Rivers"}),"South-South",IF(OR(F386={"Abia","Anambra","Ebonyi","Enugu","Imo"}),"South-East",IF(OR(F386={"Others"}),"Others",IF(OR(F386={"International"}),"International"))))))))</f>
        <v>South-East</v>
      </c>
      <c r="H386" s="1" t="s">
        <v>15</v>
      </c>
      <c r="I386" s="3">
        <v>45207</v>
      </c>
      <c r="J386" s="4">
        <v>0.7583333333333333</v>
      </c>
      <c r="K386">
        <f t="shared" ref="K386:K449" si="12">YEAR(I386)</f>
        <v>2023</v>
      </c>
      <c r="L386" t="str">
        <f t="shared" ref="L386:L449" si="13">TEXT(I386,"mmm")</f>
        <v>Oct</v>
      </c>
    </row>
    <row r="387" spans="1:12">
      <c r="A387">
        <v>388</v>
      </c>
      <c r="B387" t="s">
        <v>117</v>
      </c>
      <c r="C387" t="str">
        <f>Interest!AX387</f>
        <v>Single choice</v>
      </c>
      <c r="D387" t="s">
        <v>5</v>
      </c>
      <c r="E387" t="s">
        <v>68</v>
      </c>
      <c r="F387" t="s">
        <v>20</v>
      </c>
      <c r="G387" t="str">
        <f>IF(OR(F387={"Lagos","Ogun","Oyo","Ekiti","Ondo","Osun"}),"South-West",IF(OR(F387={"Kaduna","Kano","Jigawa","Kastina","Kebbi","Sokoto","Zamfara"}),"North-West",IF(OR(F387={"Kogi","Niger","Benue","Kwara","Nasarawa","Plateau","FCT"}),"North-Central",IF(OR(F387={"Adamawa","Bauchi","Borno","Gombe","Taraba","Yobe"}),"North-East",IF(OR(F387={"Akwa-Ibom","Bayelsa","Cross River","Delta","Edo","Rivers"}),"South-South",IF(OR(F387={"Abia","Anambra","Ebonyi","Enugu","Imo"}),"South-East",IF(OR(F387={"Others"}),"Others",IF(OR(F387={"International"}),"International"))))))))</f>
        <v>South-West</v>
      </c>
      <c r="H387" s="1" t="s">
        <v>15</v>
      </c>
      <c r="I387" s="3">
        <v>45238</v>
      </c>
      <c r="J387" s="4">
        <v>9.583333333333334E-2</v>
      </c>
      <c r="K387">
        <f t="shared" si="12"/>
        <v>2023</v>
      </c>
      <c r="L387" t="str">
        <f t="shared" si="13"/>
        <v>Nov</v>
      </c>
    </row>
    <row r="388" spans="1:12">
      <c r="A388">
        <v>389</v>
      </c>
      <c r="B388" t="s">
        <v>121</v>
      </c>
      <c r="C388" t="str">
        <f>Interest!AX388</f>
        <v>Single choice</v>
      </c>
      <c r="D388" t="s">
        <v>5</v>
      </c>
      <c r="E388" t="s">
        <v>3</v>
      </c>
      <c r="F388" t="s">
        <v>38</v>
      </c>
      <c r="G388" t="str">
        <f>IF(OR(F388={"Lagos","Ogun","Oyo","Ekiti","Ondo","Osun"}),"South-West",IF(OR(F388={"Kaduna","Kano","Jigawa","Kastina","Kebbi","Sokoto","Zamfara"}),"North-West",IF(OR(F388={"Kogi","Niger","Benue","Kwara","Nasarawa","Plateau","FCT"}),"North-Central",IF(OR(F388={"Adamawa","Bauchi","Borno","Gombe","Taraba","Yobe"}),"North-East",IF(OR(F388={"Akwa-Ibom","Bayelsa","Cross River","Delta","Edo","Rivers"}),"South-South",IF(OR(F388={"Abia","Anambra","Ebonyi","Enugu","Imo"}),"South-East",IF(OR(F388={"Others"}),"Others",IF(OR(F388={"International"}),"International"))))))))</f>
        <v>South-West</v>
      </c>
      <c r="H388" s="1" t="s">
        <v>15</v>
      </c>
      <c r="I388" s="3">
        <v>45238</v>
      </c>
      <c r="J388" s="4">
        <v>0.2638888888888889</v>
      </c>
      <c r="K388">
        <f t="shared" si="12"/>
        <v>2023</v>
      </c>
      <c r="L388" t="str">
        <f t="shared" si="13"/>
        <v>Nov</v>
      </c>
    </row>
    <row r="389" spans="1:12">
      <c r="A389">
        <v>390</v>
      </c>
      <c r="B389" t="s">
        <v>51</v>
      </c>
      <c r="C389" t="str">
        <f>Interest!AX389</f>
        <v>Single choice</v>
      </c>
      <c r="D389" t="s">
        <v>2</v>
      </c>
      <c r="E389" t="s">
        <v>3</v>
      </c>
      <c r="F389" t="s">
        <v>38</v>
      </c>
      <c r="G389" t="str">
        <f>IF(OR(F389={"Lagos","Ogun","Oyo","Ekiti","Ondo","Osun"}),"South-West",IF(OR(F389={"Kaduna","Kano","Jigawa","Kastina","Kebbi","Sokoto","Zamfara"}),"North-West",IF(OR(F389={"Kogi","Niger","Benue","Kwara","Nasarawa","Plateau","FCT"}),"North-Central",IF(OR(F389={"Adamawa","Bauchi","Borno","Gombe","Taraba","Yobe"}),"North-East",IF(OR(F389={"Akwa-Ibom","Bayelsa","Cross River","Delta","Edo","Rivers"}),"South-South",IF(OR(F389={"Abia","Anambra","Ebonyi","Enugu","Imo"}),"South-East",IF(OR(F389={"Others"}),"Others",IF(OR(F389={"International"}),"International"))))))))</f>
        <v>South-West</v>
      </c>
      <c r="H389" s="1" t="s">
        <v>15</v>
      </c>
      <c r="I389" s="3">
        <v>45238</v>
      </c>
      <c r="J389" s="4">
        <v>0.2673611111111111</v>
      </c>
      <c r="K389">
        <f t="shared" si="12"/>
        <v>2023</v>
      </c>
      <c r="L389" t="str">
        <f t="shared" si="13"/>
        <v>Nov</v>
      </c>
    </row>
    <row r="390" spans="1:12">
      <c r="A390">
        <v>391</v>
      </c>
      <c r="B390" t="s">
        <v>27</v>
      </c>
      <c r="C390" t="str">
        <f>Interest!AX390</f>
        <v>Single choice</v>
      </c>
      <c r="D390" t="s">
        <v>2</v>
      </c>
      <c r="E390" t="s">
        <v>3</v>
      </c>
      <c r="F390" t="s">
        <v>68</v>
      </c>
      <c r="G390" t="str">
        <f>IF(OR(F390={"Lagos","Ogun","Oyo","Ekiti","Ondo","Osun"}),"South-West",IF(OR(F390={"Kaduna","Kano","Jigawa","Kastina","Kebbi","Sokoto","Zamfara"}),"North-West",IF(OR(F390={"Kogi","Niger","Benue","Kwara","Nasarawa","Plateau","FCT"}),"North-Central",IF(OR(F390={"Adamawa","Bauchi","Borno","Gombe","Taraba","Yobe"}),"North-East",IF(OR(F390={"Akwa-Ibom","Bayelsa","Cross River","Delta","Edo","Rivers"}),"South-South",IF(OR(F390={"Abia","Anambra","Ebonyi","Enugu","Imo"}),"South-East",IF(OR(F390={"Others"}),"Others",IF(OR(F390={"International"}),"International"))))))))</f>
        <v>Others</v>
      </c>
      <c r="H390" s="1" t="s">
        <v>15</v>
      </c>
      <c r="I390" s="3">
        <v>45238</v>
      </c>
      <c r="J390" s="4">
        <v>0.28749999999999998</v>
      </c>
      <c r="K390">
        <f t="shared" si="12"/>
        <v>2023</v>
      </c>
      <c r="L390" t="str">
        <f t="shared" si="13"/>
        <v>Nov</v>
      </c>
    </row>
    <row r="391" spans="1:12">
      <c r="A391">
        <v>392</v>
      </c>
      <c r="B391" t="s">
        <v>1</v>
      </c>
      <c r="C391" t="str">
        <f>Interest!AX391</f>
        <v>Single choice</v>
      </c>
      <c r="D391" t="s">
        <v>2</v>
      </c>
      <c r="E391" t="s">
        <v>3</v>
      </c>
      <c r="F391" t="s">
        <v>80</v>
      </c>
      <c r="G391" t="str">
        <f>IF(OR(F391={"Lagos","Ogun","Oyo","Ekiti","Ondo","Osun"}),"South-West",IF(OR(F391={"Kaduna","Kano","Jigawa","Kastina","Kebbi","Sokoto","Zamfara"}),"North-West",IF(OR(F391={"Kogi","Niger","Benue","Kwara","Nasarawa","Plateau","FCT"}),"North-Central",IF(OR(F391={"Adamawa","Bauchi","Borno","Gombe","Taraba","Yobe"}),"North-East",IF(OR(F391={"Akwa-Ibom","Bayelsa","Cross River","Delta","Edo","Rivers"}),"South-South",IF(OR(F391={"Abia","Anambra","Ebonyi","Enugu","Imo"}),"South-East",IF(OR(F391={"Others"}),"Others",IF(OR(F391={"International"}),"International"))))))))</f>
        <v>North-Central</v>
      </c>
      <c r="H391" s="1" t="s">
        <v>15</v>
      </c>
      <c r="I391" s="3">
        <v>45238</v>
      </c>
      <c r="J391" s="4">
        <v>0.32013888888888886</v>
      </c>
      <c r="K391">
        <f t="shared" si="12"/>
        <v>2023</v>
      </c>
      <c r="L391" t="str">
        <f t="shared" si="13"/>
        <v>Nov</v>
      </c>
    </row>
    <row r="392" spans="1:12">
      <c r="A392">
        <v>393</v>
      </c>
      <c r="B392" t="s">
        <v>22</v>
      </c>
      <c r="C392" t="str">
        <f>Interest!AX392</f>
        <v>Single choice</v>
      </c>
      <c r="D392" t="s">
        <v>5</v>
      </c>
      <c r="E392" t="s">
        <v>3</v>
      </c>
      <c r="F392" t="s">
        <v>8</v>
      </c>
      <c r="G392" t="str">
        <f>IF(OR(F392={"Lagos","Ogun","Oyo","Ekiti","Ondo","Osun"}),"South-West",IF(OR(F392={"Kaduna","Kano","Jigawa","Kastina","Kebbi","Sokoto","Zamfara"}),"North-West",IF(OR(F392={"Kogi","Niger","Benue","Kwara","Nasarawa","Plateau","FCT"}),"North-Central",IF(OR(F392={"Adamawa","Bauchi","Borno","Gombe","Taraba","Yobe"}),"North-East",IF(OR(F392={"Akwa-Ibom","Bayelsa","Cross River","Delta","Edo","Rivers"}),"South-South",IF(OR(F392={"Abia","Anambra","Ebonyi","Enugu","Imo"}),"South-East",IF(OR(F392={"Others"}),"Others",IF(OR(F392={"International"}),"International"))))))))</f>
        <v>South-West</v>
      </c>
      <c r="H392" s="1" t="s">
        <v>15</v>
      </c>
      <c r="I392" s="3">
        <v>45238</v>
      </c>
      <c r="J392" s="4">
        <v>0.35</v>
      </c>
      <c r="K392">
        <f t="shared" si="12"/>
        <v>2023</v>
      </c>
      <c r="L392" t="str">
        <f t="shared" si="13"/>
        <v>Nov</v>
      </c>
    </row>
    <row r="393" spans="1:12">
      <c r="A393">
        <v>394</v>
      </c>
      <c r="B393" t="s">
        <v>51</v>
      </c>
      <c r="C393" t="str">
        <f>Interest!AX393</f>
        <v>Single choice</v>
      </c>
      <c r="D393" t="s">
        <v>2</v>
      </c>
      <c r="E393" t="s">
        <v>3</v>
      </c>
      <c r="F393" t="s">
        <v>4</v>
      </c>
      <c r="G393" t="str">
        <f>IF(OR(F393={"Lagos","Ogun","Oyo","Ekiti","Ondo","Osun"}),"South-West",IF(OR(F393={"Kaduna","Kano","Jigawa","Kastina","Kebbi","Sokoto","Zamfara"}),"North-West",IF(OR(F393={"Kogi","Niger","Benue","Kwara","Nasarawa","Plateau","FCT"}),"North-Central",IF(OR(F393={"Adamawa","Bauchi","Borno","Gombe","Taraba","Yobe"}),"North-East",IF(OR(F393={"Akwa-Ibom","Bayelsa","Cross River","Delta","Edo","Rivers"}),"South-South",IF(OR(F393={"Abia","Anambra","Ebonyi","Enugu","Imo"}),"South-East",IF(OR(F393={"Others"}),"Others",IF(OR(F393={"International"}),"International"))))))))</f>
        <v>South-West</v>
      </c>
      <c r="H393" s="1" t="s">
        <v>15</v>
      </c>
      <c r="I393" s="3">
        <v>45238</v>
      </c>
      <c r="J393" s="4">
        <v>0.35069444444444442</v>
      </c>
      <c r="K393">
        <f t="shared" si="12"/>
        <v>2023</v>
      </c>
      <c r="L393" t="str">
        <f t="shared" si="13"/>
        <v>Nov</v>
      </c>
    </row>
    <row r="394" spans="1:12">
      <c r="A394">
        <v>395</v>
      </c>
      <c r="B394" t="s">
        <v>61</v>
      </c>
      <c r="C394" t="str">
        <f>Interest!AX394</f>
        <v>Single choice</v>
      </c>
      <c r="D394" t="s">
        <v>2</v>
      </c>
      <c r="E394" t="s">
        <v>3</v>
      </c>
      <c r="F394" t="s">
        <v>78</v>
      </c>
      <c r="G394" t="str">
        <f>IF(OR(F394={"Lagos","Ogun","Oyo","Ekiti","Ondo","Osun"}),"South-West",IF(OR(F394={"Kaduna","Kano","Jigawa","Kastina","Kebbi","Sokoto","Zamfara"}),"North-West",IF(OR(F394={"Kogi","Niger","Benue","Kwara","Nasarawa","Plateau","FCT"}),"North-Central",IF(OR(F394={"Adamawa","Bauchi","Borno","Gombe","Taraba","Yobe"}),"North-East",IF(OR(F394={"Akwa-Ibom","Bayelsa","Cross River","Delta","Edo","Rivers"}),"South-South",IF(OR(F394={"Abia","Anambra","Ebonyi","Enugu","Imo"}),"South-East",IF(OR(F394={"Others"}),"Others",IF(OR(F394={"International"}),"International"))))))))</f>
        <v>North-Central</v>
      </c>
      <c r="H394" s="1" t="s">
        <v>15</v>
      </c>
      <c r="I394" s="3">
        <v>45238</v>
      </c>
      <c r="J394" s="4">
        <v>0.37083333333333335</v>
      </c>
      <c r="K394">
        <f t="shared" si="12"/>
        <v>2023</v>
      </c>
      <c r="L394" t="str">
        <f t="shared" si="13"/>
        <v>Nov</v>
      </c>
    </row>
    <row r="395" spans="1:12">
      <c r="A395">
        <v>396</v>
      </c>
      <c r="B395" t="s">
        <v>51</v>
      </c>
      <c r="C395" t="str">
        <f>Interest!AX395</f>
        <v>Single choice</v>
      </c>
      <c r="D395" t="s">
        <v>2</v>
      </c>
      <c r="E395" t="s">
        <v>6</v>
      </c>
      <c r="F395" t="s">
        <v>68</v>
      </c>
      <c r="G395" t="str">
        <f>IF(OR(F395={"Lagos","Ogun","Oyo","Ekiti","Ondo","Osun"}),"South-West",IF(OR(F395={"Kaduna","Kano","Jigawa","Kastina","Kebbi","Sokoto","Zamfara"}),"North-West",IF(OR(F395={"Kogi","Niger","Benue","Kwara","Nasarawa","Plateau","FCT"}),"North-Central",IF(OR(F395={"Adamawa","Bauchi","Borno","Gombe","Taraba","Yobe"}),"North-East",IF(OR(F395={"Akwa-Ibom","Bayelsa","Cross River","Delta","Edo","Rivers"}),"South-South",IF(OR(F395={"Abia","Anambra","Ebonyi","Enugu","Imo"}),"South-East",IF(OR(F395={"Others"}),"Others",IF(OR(F395={"International"}),"International"))))))))</f>
        <v>Others</v>
      </c>
      <c r="H395" s="1" t="s">
        <v>15</v>
      </c>
      <c r="I395" s="3">
        <v>45238</v>
      </c>
      <c r="J395" s="4">
        <v>0.39374999999999999</v>
      </c>
      <c r="K395">
        <f t="shared" si="12"/>
        <v>2023</v>
      </c>
      <c r="L395" t="str">
        <f t="shared" si="13"/>
        <v>Nov</v>
      </c>
    </row>
    <row r="396" spans="1:12">
      <c r="A396">
        <v>397</v>
      </c>
      <c r="B396" t="s">
        <v>25</v>
      </c>
      <c r="C396" t="str">
        <f>Interest!AX396</f>
        <v>Single choice</v>
      </c>
      <c r="D396" t="s">
        <v>5</v>
      </c>
      <c r="E396" t="s">
        <v>6</v>
      </c>
      <c r="F396" t="s">
        <v>4</v>
      </c>
      <c r="G396" t="str">
        <f>IF(OR(F396={"Lagos","Ogun","Oyo","Ekiti","Ondo","Osun"}),"South-West",IF(OR(F396={"Kaduna","Kano","Jigawa","Kastina","Kebbi","Sokoto","Zamfara"}),"North-West",IF(OR(F396={"Kogi","Niger","Benue","Kwara","Nasarawa","Plateau","FCT"}),"North-Central",IF(OR(F396={"Adamawa","Bauchi","Borno","Gombe","Taraba","Yobe"}),"North-East",IF(OR(F396={"Akwa-Ibom","Bayelsa","Cross River","Delta","Edo","Rivers"}),"South-South",IF(OR(F396={"Abia","Anambra","Ebonyi","Enugu","Imo"}),"South-East",IF(OR(F396={"Others"}),"Others",IF(OR(F396={"International"}),"International"))))))))</f>
        <v>South-West</v>
      </c>
      <c r="H396" s="1" t="s">
        <v>15</v>
      </c>
      <c r="I396" s="3">
        <v>45238</v>
      </c>
      <c r="J396" s="4">
        <v>0.39444444444444443</v>
      </c>
      <c r="K396">
        <f t="shared" si="12"/>
        <v>2023</v>
      </c>
      <c r="L396" t="str">
        <f t="shared" si="13"/>
        <v>Nov</v>
      </c>
    </row>
    <row r="397" spans="1:12">
      <c r="A397">
        <v>398</v>
      </c>
      <c r="B397" t="s">
        <v>68</v>
      </c>
      <c r="C397" t="str">
        <f>Interest!AX397</f>
        <v>Single choice</v>
      </c>
      <c r="D397" t="s">
        <v>5</v>
      </c>
      <c r="E397" t="s">
        <v>3</v>
      </c>
      <c r="F397" t="s">
        <v>13</v>
      </c>
      <c r="G397" t="str">
        <f>IF(OR(F397={"Lagos","Ogun","Oyo","Ekiti","Ondo","Osun"}),"South-West",IF(OR(F397={"Kaduna","Kano","Jigawa","Kastina","Kebbi","Sokoto","Zamfara"}),"North-West",IF(OR(F397={"Kogi","Niger","Benue","Kwara","Nasarawa","Plateau","FCT"}),"North-Central",IF(OR(F397={"Adamawa","Bauchi","Borno","Gombe","Taraba","Yobe"}),"North-East",IF(OR(F397={"Akwa-Ibom","Bayelsa","Cross River","Delta","Edo","Rivers"}),"South-South",IF(OR(F397={"Abia","Anambra","Ebonyi","Enugu","Imo"}),"South-East",IF(OR(F397={"Others"}),"Others",IF(OR(F397={"International"}),"International"))))))))</f>
        <v>South-West</v>
      </c>
      <c r="H397" s="1" t="s">
        <v>15</v>
      </c>
      <c r="I397" s="3">
        <v>45238</v>
      </c>
      <c r="J397" s="4">
        <v>0.40069444444444446</v>
      </c>
      <c r="K397">
        <f t="shared" si="12"/>
        <v>2023</v>
      </c>
      <c r="L397" t="str">
        <f t="shared" si="13"/>
        <v>Nov</v>
      </c>
    </row>
    <row r="398" spans="1:12">
      <c r="A398">
        <v>399</v>
      </c>
      <c r="B398" t="s">
        <v>51</v>
      </c>
      <c r="C398" t="str">
        <f>Interest!AX398</f>
        <v>Single choice</v>
      </c>
      <c r="D398" t="s">
        <v>2</v>
      </c>
      <c r="E398" t="s">
        <v>3</v>
      </c>
      <c r="F398" t="s">
        <v>4</v>
      </c>
      <c r="G398" t="str">
        <f>IF(OR(F398={"Lagos","Ogun","Oyo","Ekiti","Ondo","Osun"}),"South-West",IF(OR(F398={"Kaduna","Kano","Jigawa","Kastina","Kebbi","Sokoto","Zamfara"}),"North-West",IF(OR(F398={"Kogi","Niger","Benue","Kwara","Nasarawa","Plateau","FCT"}),"North-Central",IF(OR(F398={"Adamawa","Bauchi","Borno","Gombe","Taraba","Yobe"}),"North-East",IF(OR(F398={"Akwa-Ibom","Bayelsa","Cross River","Delta","Edo","Rivers"}),"South-South",IF(OR(F398={"Abia","Anambra","Ebonyi","Enugu","Imo"}),"South-East",IF(OR(F398={"Others"}),"Others",IF(OR(F398={"International"}),"International"))))))))</f>
        <v>South-West</v>
      </c>
      <c r="H398" s="1" t="s">
        <v>15</v>
      </c>
      <c r="I398" s="3">
        <v>45238</v>
      </c>
      <c r="J398" s="4">
        <v>0.48125000000000001</v>
      </c>
      <c r="K398">
        <f t="shared" si="12"/>
        <v>2023</v>
      </c>
      <c r="L398" t="str">
        <f t="shared" si="13"/>
        <v>Nov</v>
      </c>
    </row>
    <row r="399" spans="1:12">
      <c r="A399">
        <v>400</v>
      </c>
      <c r="B399" t="s">
        <v>27</v>
      </c>
      <c r="C399" t="str">
        <f>Interest!AX399</f>
        <v>Single choice</v>
      </c>
      <c r="D399" t="s">
        <v>2</v>
      </c>
      <c r="E399" t="s">
        <v>3</v>
      </c>
      <c r="F399" t="s">
        <v>4</v>
      </c>
      <c r="G399" t="str">
        <f>IF(OR(F399={"Lagos","Ogun","Oyo","Ekiti","Ondo","Osun"}),"South-West",IF(OR(F399={"Kaduna","Kano","Jigawa","Kastina","Kebbi","Sokoto","Zamfara"}),"North-West",IF(OR(F399={"Kogi","Niger","Benue","Kwara","Nasarawa","Plateau","FCT"}),"North-Central",IF(OR(F399={"Adamawa","Bauchi","Borno","Gombe","Taraba","Yobe"}),"North-East",IF(OR(F399={"Akwa-Ibom","Bayelsa","Cross River","Delta","Edo","Rivers"}),"South-South",IF(OR(F399={"Abia","Anambra","Ebonyi","Enugu","Imo"}),"South-East",IF(OR(F399={"Others"}),"Others",IF(OR(F399={"International"}),"International"))))))))</f>
        <v>South-West</v>
      </c>
      <c r="H399" s="1" t="s">
        <v>15</v>
      </c>
      <c r="I399" s="3">
        <v>45238</v>
      </c>
      <c r="J399" s="4">
        <v>0.49305555555555558</v>
      </c>
      <c r="K399">
        <f t="shared" si="12"/>
        <v>2023</v>
      </c>
      <c r="L399" t="str">
        <f t="shared" si="13"/>
        <v>Nov</v>
      </c>
    </row>
    <row r="400" spans="1:12">
      <c r="A400">
        <v>401</v>
      </c>
      <c r="B400" t="s">
        <v>1</v>
      </c>
      <c r="C400" t="str">
        <f>Interest!AX400</f>
        <v>Single choice</v>
      </c>
      <c r="D400" t="s">
        <v>2</v>
      </c>
      <c r="E400" t="s">
        <v>68</v>
      </c>
      <c r="F400" t="s">
        <v>20</v>
      </c>
      <c r="G400" t="str">
        <f>IF(OR(F400={"Lagos","Ogun","Oyo","Ekiti","Ondo","Osun"}),"South-West",IF(OR(F400={"Kaduna","Kano","Jigawa","Kastina","Kebbi","Sokoto","Zamfara"}),"North-West",IF(OR(F400={"Kogi","Niger","Benue","Kwara","Nasarawa","Plateau","FCT"}),"North-Central",IF(OR(F400={"Adamawa","Bauchi","Borno","Gombe","Taraba","Yobe"}),"North-East",IF(OR(F400={"Akwa-Ibom","Bayelsa","Cross River","Delta","Edo","Rivers"}),"South-South",IF(OR(F400={"Abia","Anambra","Ebonyi","Enugu","Imo"}),"South-East",IF(OR(F400={"Others"}),"Others",IF(OR(F400={"International"}),"International"))))))))</f>
        <v>South-West</v>
      </c>
      <c r="H400" s="1" t="s">
        <v>15</v>
      </c>
      <c r="I400" s="3">
        <v>45238</v>
      </c>
      <c r="J400" s="4">
        <v>0.50555555555555554</v>
      </c>
      <c r="K400">
        <f t="shared" si="12"/>
        <v>2023</v>
      </c>
      <c r="L400" t="str">
        <f t="shared" si="13"/>
        <v>Nov</v>
      </c>
    </row>
    <row r="401" spans="1:12">
      <c r="A401">
        <v>402</v>
      </c>
      <c r="B401" t="s">
        <v>51</v>
      </c>
      <c r="C401" t="str">
        <f>Interest!AX401</f>
        <v>Single choice</v>
      </c>
      <c r="D401" t="s">
        <v>5</v>
      </c>
      <c r="E401" t="s">
        <v>3</v>
      </c>
      <c r="F401" t="s">
        <v>43</v>
      </c>
      <c r="G401" t="str">
        <f>IF(OR(F401={"Lagos","Ogun","Oyo","Ekiti","Ondo","Osun"}),"South-West",IF(OR(F401={"Kaduna","Kano","Jigawa","Kastina","Kebbi","Sokoto","Zamfara"}),"North-West",IF(OR(F401={"Kogi","Niger","Benue","Kwara","Nasarawa","Plateau","FCT"}),"North-Central",IF(OR(F401={"Adamawa","Bauchi","Borno","Gombe","Taraba","Yobe"}),"North-East",IF(OR(F401={"Akwa-Ibom","Bayelsa","Cross River","Delta","Edo","Rivers"}),"South-South",IF(OR(F401={"Abia","Anambra","Ebonyi","Enugu","Imo"}),"South-East",IF(OR(F401={"Others"}),"Others",IF(OR(F401={"International"}),"International"))))))))</f>
        <v>South-South</v>
      </c>
      <c r="H401" s="1" t="s">
        <v>15</v>
      </c>
      <c r="I401" s="3">
        <v>45238</v>
      </c>
      <c r="J401" s="4">
        <v>0.52500000000000002</v>
      </c>
      <c r="K401">
        <f t="shared" si="12"/>
        <v>2023</v>
      </c>
      <c r="L401" t="str">
        <f t="shared" si="13"/>
        <v>Nov</v>
      </c>
    </row>
    <row r="402" spans="1:12">
      <c r="A402">
        <v>403</v>
      </c>
      <c r="B402" t="s">
        <v>12</v>
      </c>
      <c r="C402" t="str">
        <f>Interest!AX402</f>
        <v>Single choice</v>
      </c>
      <c r="D402" t="s">
        <v>5</v>
      </c>
      <c r="E402" t="s">
        <v>6</v>
      </c>
      <c r="F402" t="s">
        <v>13</v>
      </c>
      <c r="G402" t="str">
        <f>IF(OR(F402={"Lagos","Ogun","Oyo","Ekiti","Ondo","Osun"}),"South-West",IF(OR(F402={"Kaduna","Kano","Jigawa","Kastina","Kebbi","Sokoto","Zamfara"}),"North-West",IF(OR(F402={"Kogi","Niger","Benue","Kwara","Nasarawa","Plateau","FCT"}),"North-Central",IF(OR(F402={"Adamawa","Bauchi","Borno","Gombe","Taraba","Yobe"}),"North-East",IF(OR(F402={"Akwa-Ibom","Bayelsa","Cross River","Delta","Edo","Rivers"}),"South-South",IF(OR(F402={"Abia","Anambra","Ebonyi","Enugu","Imo"}),"South-East",IF(OR(F402={"Others"}),"Others",IF(OR(F402={"International"}),"International"))))))))</f>
        <v>South-West</v>
      </c>
      <c r="H402" s="1" t="s">
        <v>15</v>
      </c>
      <c r="I402" s="3">
        <v>45238</v>
      </c>
      <c r="J402" s="4">
        <v>0.52569444444444446</v>
      </c>
      <c r="K402">
        <f t="shared" si="12"/>
        <v>2023</v>
      </c>
      <c r="L402" t="str">
        <f t="shared" si="13"/>
        <v>Nov</v>
      </c>
    </row>
    <row r="403" spans="1:12">
      <c r="A403">
        <v>404</v>
      </c>
      <c r="B403" t="s">
        <v>27</v>
      </c>
      <c r="C403" t="str">
        <f>Interest!AX403</f>
        <v>Single choice</v>
      </c>
      <c r="D403" t="s">
        <v>2</v>
      </c>
      <c r="E403" t="s">
        <v>3</v>
      </c>
      <c r="F403" t="s">
        <v>4</v>
      </c>
      <c r="G403" t="str">
        <f>IF(OR(F403={"Lagos","Ogun","Oyo","Ekiti","Ondo","Osun"}),"South-West",IF(OR(F403={"Kaduna","Kano","Jigawa","Kastina","Kebbi","Sokoto","Zamfara"}),"North-West",IF(OR(F403={"Kogi","Niger","Benue","Kwara","Nasarawa","Plateau","FCT"}),"North-Central",IF(OR(F403={"Adamawa","Bauchi","Borno","Gombe","Taraba","Yobe"}),"North-East",IF(OR(F403={"Akwa-Ibom","Bayelsa","Cross River","Delta","Edo","Rivers"}),"South-South",IF(OR(F403={"Abia","Anambra","Ebonyi","Enugu","Imo"}),"South-East",IF(OR(F403={"Others"}),"Others",IF(OR(F403={"International"}),"International"))))))))</f>
        <v>South-West</v>
      </c>
      <c r="H403" s="1" t="s">
        <v>15</v>
      </c>
      <c r="I403" s="3">
        <v>45238</v>
      </c>
      <c r="J403" s="4">
        <v>0.52777777777777779</v>
      </c>
      <c r="K403">
        <f t="shared" si="12"/>
        <v>2023</v>
      </c>
      <c r="L403" t="str">
        <f t="shared" si="13"/>
        <v>Nov</v>
      </c>
    </row>
    <row r="404" spans="1:12">
      <c r="A404">
        <v>405</v>
      </c>
      <c r="B404" t="s">
        <v>1</v>
      </c>
      <c r="C404" t="str">
        <f>Interest!AX404</f>
        <v>Single choice</v>
      </c>
      <c r="D404" t="s">
        <v>2</v>
      </c>
      <c r="E404" t="s">
        <v>3</v>
      </c>
      <c r="F404" t="s">
        <v>53</v>
      </c>
      <c r="G404" t="str">
        <f>IF(OR(F404={"Lagos","Ogun","Oyo","Ekiti","Ondo","Osun"}),"South-West",IF(OR(F404={"Kaduna","Kano","Jigawa","Kastina","Kebbi","Sokoto","Zamfara"}),"North-West",IF(OR(F404={"Kogi","Niger","Benue","Kwara","Nasarawa","Plateau","FCT"}),"North-Central",IF(OR(F404={"Adamawa","Bauchi","Borno","Gombe","Taraba","Yobe"}),"North-East",IF(OR(F404={"Akwa-Ibom","Bayelsa","Cross River","Delta","Edo","Rivers"}),"South-South",IF(OR(F404={"Abia","Anambra","Ebonyi","Enugu","Imo"}),"South-East",IF(OR(F404={"Others"}),"Others",IF(OR(F404={"International"}),"International"))))))))</f>
        <v>South-East</v>
      </c>
      <c r="H404" s="1" t="s">
        <v>15</v>
      </c>
      <c r="I404" s="3">
        <v>45238</v>
      </c>
      <c r="J404" s="4">
        <v>0.56041666666666667</v>
      </c>
      <c r="K404">
        <f t="shared" si="12"/>
        <v>2023</v>
      </c>
      <c r="L404" t="str">
        <f t="shared" si="13"/>
        <v>Nov</v>
      </c>
    </row>
    <row r="405" spans="1:12">
      <c r="A405">
        <v>406</v>
      </c>
      <c r="B405" t="s">
        <v>25</v>
      </c>
      <c r="C405" t="str">
        <f>Interest!AX405</f>
        <v>Single choice</v>
      </c>
      <c r="D405" t="s">
        <v>2</v>
      </c>
      <c r="E405" t="s">
        <v>3</v>
      </c>
      <c r="F405" t="s">
        <v>4</v>
      </c>
      <c r="G405" t="str">
        <f>IF(OR(F405={"Lagos","Ogun","Oyo","Ekiti","Ondo","Osun"}),"South-West",IF(OR(F405={"Kaduna","Kano","Jigawa","Kastina","Kebbi","Sokoto","Zamfara"}),"North-West",IF(OR(F405={"Kogi","Niger","Benue","Kwara","Nasarawa","Plateau","FCT"}),"North-Central",IF(OR(F405={"Adamawa","Bauchi","Borno","Gombe","Taraba","Yobe"}),"North-East",IF(OR(F405={"Akwa-Ibom","Bayelsa","Cross River","Delta","Edo","Rivers"}),"South-South",IF(OR(F405={"Abia","Anambra","Ebonyi","Enugu","Imo"}),"South-East",IF(OR(F405={"Others"}),"Others",IF(OR(F405={"International"}),"International"))))))))</f>
        <v>South-West</v>
      </c>
      <c r="H405" s="1" t="s">
        <v>15</v>
      </c>
      <c r="I405" s="3">
        <v>45238</v>
      </c>
      <c r="J405" s="4">
        <v>0.5854166666666667</v>
      </c>
      <c r="K405">
        <f t="shared" si="12"/>
        <v>2023</v>
      </c>
      <c r="L405" t="str">
        <f t="shared" si="13"/>
        <v>Nov</v>
      </c>
    </row>
    <row r="406" spans="1:12">
      <c r="A406">
        <v>407</v>
      </c>
      <c r="B406" t="s">
        <v>34</v>
      </c>
      <c r="C406" t="str">
        <f>Interest!AX406</f>
        <v>Single choice</v>
      </c>
      <c r="D406" t="s">
        <v>5</v>
      </c>
      <c r="E406" t="s">
        <v>6</v>
      </c>
      <c r="F406" t="s">
        <v>44</v>
      </c>
      <c r="G406" t="str">
        <f>IF(OR(F406={"Lagos","Ogun","Oyo","Ekiti","Ondo","Osun"}),"South-West",IF(OR(F406={"Kaduna","Kano","Jigawa","Kastina","Kebbi","Sokoto","Zamfara"}),"North-West",IF(OR(F406={"Kogi","Niger","Benue","Kwara","Nasarawa","Plateau","FCT"}),"North-Central",IF(OR(F406={"Adamawa","Bauchi","Borno","Gombe","Taraba","Yobe"}),"North-East",IF(OR(F406={"Akwa-Ibom","Bayelsa","Cross River","Delta","Edo","Rivers"}),"South-South",IF(OR(F406={"Abia","Anambra","Ebonyi","Enugu","Imo"}),"South-East",IF(OR(F406={"Others"}),"Others",IF(OR(F406={"International"}),"International"))))))))</f>
        <v>South-East</v>
      </c>
      <c r="H406" s="1" t="s">
        <v>15</v>
      </c>
      <c r="I406" s="3">
        <v>45238</v>
      </c>
      <c r="J406" s="4">
        <v>0.59652777777777777</v>
      </c>
      <c r="K406">
        <f t="shared" si="12"/>
        <v>2023</v>
      </c>
      <c r="L406" t="str">
        <f t="shared" si="13"/>
        <v>Nov</v>
      </c>
    </row>
    <row r="407" spans="1:12">
      <c r="A407">
        <v>408</v>
      </c>
      <c r="B407" t="s">
        <v>121</v>
      </c>
      <c r="C407" t="str">
        <f>Interest!AX407</f>
        <v>Single choice</v>
      </c>
      <c r="D407" t="s">
        <v>5</v>
      </c>
      <c r="E407" t="s">
        <v>3</v>
      </c>
      <c r="F407" t="s">
        <v>76</v>
      </c>
      <c r="G407" t="str">
        <f>IF(OR(F407={"Lagos","Ogun","Oyo","Ekiti","Ondo","Osun"}),"South-West",IF(OR(F407={"Kaduna","Kano","Jigawa","Kastina","Kebbi","Sokoto","Zamfara"}),"North-West",IF(OR(F407={"Kogi","Niger","Benue","Kwara","Nasarawa","Plateau","FCT"}),"North-Central",IF(OR(F407={"Adamawa","Bauchi","Borno","Gombe","Taraba","Yobe"}),"North-East",IF(OR(F407={"Akwa-Ibom","Bayelsa","Cross River","Delta","Edo","Rivers"}),"South-South",IF(OR(F407={"Abia","Anambra","Ebonyi","Enugu","Imo"}),"South-East",IF(OR(F407={"Others"}),"Others",IF(OR(F407={"International"}),"International"))))))))</f>
        <v>South-South</v>
      </c>
      <c r="H407" s="1" t="s">
        <v>15</v>
      </c>
      <c r="I407" s="3">
        <v>45238</v>
      </c>
      <c r="J407" s="4">
        <v>0.59722222222222221</v>
      </c>
      <c r="K407">
        <f t="shared" si="12"/>
        <v>2023</v>
      </c>
      <c r="L407" t="str">
        <f t="shared" si="13"/>
        <v>Nov</v>
      </c>
    </row>
    <row r="408" spans="1:12">
      <c r="A408">
        <v>409</v>
      </c>
      <c r="B408" t="s">
        <v>68</v>
      </c>
      <c r="C408" t="str">
        <f>Interest!AX408</f>
        <v>Single choice</v>
      </c>
      <c r="D408" t="s">
        <v>2</v>
      </c>
      <c r="E408" t="s">
        <v>3</v>
      </c>
      <c r="F408" t="s">
        <v>38</v>
      </c>
      <c r="G408" t="str">
        <f>IF(OR(F408={"Lagos","Ogun","Oyo","Ekiti","Ondo","Osun"}),"South-West",IF(OR(F408={"Kaduna","Kano","Jigawa","Kastina","Kebbi","Sokoto","Zamfara"}),"North-West",IF(OR(F408={"Kogi","Niger","Benue","Kwara","Nasarawa","Plateau","FCT"}),"North-Central",IF(OR(F408={"Adamawa","Bauchi","Borno","Gombe","Taraba","Yobe"}),"North-East",IF(OR(F408={"Akwa-Ibom","Bayelsa","Cross River","Delta","Edo","Rivers"}),"South-South",IF(OR(F408={"Abia","Anambra","Ebonyi","Enugu","Imo"}),"South-East",IF(OR(F408={"Others"}),"Others",IF(OR(F408={"International"}),"International"))))))))</f>
        <v>South-West</v>
      </c>
      <c r="H408" s="1" t="s">
        <v>15</v>
      </c>
      <c r="I408" s="3">
        <v>45238</v>
      </c>
      <c r="J408" s="4">
        <v>0.59861111111111109</v>
      </c>
      <c r="K408">
        <f t="shared" si="12"/>
        <v>2023</v>
      </c>
      <c r="L408" t="str">
        <f t="shared" si="13"/>
        <v>Nov</v>
      </c>
    </row>
    <row r="409" spans="1:12">
      <c r="A409">
        <v>410</v>
      </c>
      <c r="B409" t="s">
        <v>27</v>
      </c>
      <c r="C409" t="str">
        <f>Interest!AX409</f>
        <v>Single choice</v>
      </c>
      <c r="D409" t="s">
        <v>2</v>
      </c>
      <c r="E409" t="s">
        <v>68</v>
      </c>
      <c r="F409" t="s">
        <v>68</v>
      </c>
      <c r="G409" t="str">
        <f>IF(OR(F409={"Lagos","Ogun","Oyo","Ekiti","Ondo","Osun"}),"South-West",IF(OR(F409={"Kaduna","Kano","Jigawa","Kastina","Kebbi","Sokoto","Zamfara"}),"North-West",IF(OR(F409={"Kogi","Niger","Benue","Kwara","Nasarawa","Plateau","FCT"}),"North-Central",IF(OR(F409={"Adamawa","Bauchi","Borno","Gombe","Taraba","Yobe"}),"North-East",IF(OR(F409={"Akwa-Ibom","Bayelsa","Cross River","Delta","Edo","Rivers"}),"South-South",IF(OR(F409={"Abia","Anambra","Ebonyi","Enugu","Imo"}),"South-East",IF(OR(F409={"Others"}),"Others",IF(OR(F409={"International"}),"International"))))))))</f>
        <v>Others</v>
      </c>
      <c r="H409" s="1" t="s">
        <v>68</v>
      </c>
      <c r="I409" s="3">
        <v>45238</v>
      </c>
      <c r="J409" s="4">
        <v>0.60486111111111107</v>
      </c>
      <c r="K409">
        <f t="shared" si="12"/>
        <v>2023</v>
      </c>
      <c r="L409" t="str">
        <f t="shared" si="13"/>
        <v>Nov</v>
      </c>
    </row>
    <row r="410" spans="1:12">
      <c r="A410">
        <v>411</v>
      </c>
      <c r="B410" t="s">
        <v>51</v>
      </c>
      <c r="C410" t="str">
        <f>Interest!AX410</f>
        <v>Single choice</v>
      </c>
      <c r="D410" t="s">
        <v>2</v>
      </c>
      <c r="E410" t="s">
        <v>3</v>
      </c>
      <c r="F410" t="s">
        <v>4</v>
      </c>
      <c r="G410" t="str">
        <f>IF(OR(F410={"Lagos","Ogun","Oyo","Ekiti","Ondo","Osun"}),"South-West",IF(OR(F410={"Kaduna","Kano","Jigawa","Kastina","Kebbi","Sokoto","Zamfara"}),"North-West",IF(OR(F410={"Kogi","Niger","Benue","Kwara","Nasarawa","Plateau","FCT"}),"North-Central",IF(OR(F410={"Adamawa","Bauchi","Borno","Gombe","Taraba","Yobe"}),"North-East",IF(OR(F410={"Akwa-Ibom","Bayelsa","Cross River","Delta","Edo","Rivers"}),"South-South",IF(OR(F410={"Abia","Anambra","Ebonyi","Enugu","Imo"}),"South-East",IF(OR(F410={"Others"}),"Others",IF(OR(F410={"International"}),"International"))))))))</f>
        <v>South-West</v>
      </c>
      <c r="H410" s="1" t="s">
        <v>15</v>
      </c>
      <c r="I410" s="3">
        <v>45238</v>
      </c>
      <c r="J410" s="4">
        <v>0.6118055555555556</v>
      </c>
      <c r="K410">
        <f t="shared" si="12"/>
        <v>2023</v>
      </c>
      <c r="L410" t="str">
        <f t="shared" si="13"/>
        <v>Nov</v>
      </c>
    </row>
    <row r="411" spans="1:12">
      <c r="A411">
        <v>412</v>
      </c>
      <c r="B411" t="s">
        <v>25</v>
      </c>
      <c r="C411" t="str">
        <f>Interest!AX411</f>
        <v>Single choice</v>
      </c>
      <c r="D411" t="s">
        <v>5</v>
      </c>
      <c r="E411" t="s">
        <v>6</v>
      </c>
      <c r="F411" t="s">
        <v>68</v>
      </c>
      <c r="G411" t="str">
        <f>IF(OR(F411={"Lagos","Ogun","Oyo","Ekiti","Ondo","Osun"}),"South-West",IF(OR(F411={"Kaduna","Kano","Jigawa","Kastina","Kebbi","Sokoto","Zamfara"}),"North-West",IF(OR(F411={"Kogi","Niger","Benue","Kwara","Nasarawa","Plateau","FCT"}),"North-Central",IF(OR(F411={"Adamawa","Bauchi","Borno","Gombe","Taraba","Yobe"}),"North-East",IF(OR(F411={"Akwa-Ibom","Bayelsa","Cross River","Delta","Edo","Rivers"}),"South-South",IF(OR(F411={"Abia","Anambra","Ebonyi","Enugu","Imo"}),"South-East",IF(OR(F411={"Others"}),"Others",IF(OR(F411={"International"}),"International"))))))))</f>
        <v>Others</v>
      </c>
      <c r="H411" s="1" t="s">
        <v>15</v>
      </c>
      <c r="I411" s="3">
        <v>45238</v>
      </c>
      <c r="J411" s="4">
        <v>0.61250000000000004</v>
      </c>
      <c r="K411">
        <f t="shared" si="12"/>
        <v>2023</v>
      </c>
      <c r="L411" t="str">
        <f t="shared" si="13"/>
        <v>Nov</v>
      </c>
    </row>
    <row r="412" spans="1:12">
      <c r="A412">
        <v>413</v>
      </c>
      <c r="B412" t="s">
        <v>28</v>
      </c>
      <c r="C412" t="str">
        <f>Interest!AX412</f>
        <v>Single choice</v>
      </c>
      <c r="D412" t="s">
        <v>2</v>
      </c>
      <c r="E412" t="s">
        <v>68</v>
      </c>
      <c r="F412" t="s">
        <v>68</v>
      </c>
      <c r="G412" t="str">
        <f>IF(OR(F412={"Lagos","Ogun","Oyo","Ekiti","Ondo","Osun"}),"South-West",IF(OR(F412={"Kaduna","Kano","Jigawa","Kastina","Kebbi","Sokoto","Zamfara"}),"North-West",IF(OR(F412={"Kogi","Niger","Benue","Kwara","Nasarawa","Plateau","FCT"}),"North-Central",IF(OR(F412={"Adamawa","Bauchi","Borno","Gombe","Taraba","Yobe"}),"North-East",IF(OR(F412={"Akwa-Ibom","Bayelsa","Cross River","Delta","Edo","Rivers"}),"South-South",IF(OR(F412={"Abia","Anambra","Ebonyi","Enugu","Imo"}),"South-East",IF(OR(F412={"Others"}),"Others",IF(OR(F412={"International"}),"International"))))))))</f>
        <v>Others</v>
      </c>
      <c r="H412" s="1" t="s">
        <v>15</v>
      </c>
      <c r="I412" s="3">
        <v>45238</v>
      </c>
      <c r="J412" s="4">
        <v>0.61527777777777781</v>
      </c>
      <c r="K412">
        <f t="shared" si="12"/>
        <v>2023</v>
      </c>
      <c r="L412" t="str">
        <f t="shared" si="13"/>
        <v>Nov</v>
      </c>
    </row>
    <row r="413" spans="1:12">
      <c r="A413">
        <v>414</v>
      </c>
      <c r="B413" t="s">
        <v>25</v>
      </c>
      <c r="C413" t="str">
        <f>Interest!AX413</f>
        <v>Single choice</v>
      </c>
      <c r="D413" t="s">
        <v>5</v>
      </c>
      <c r="E413" t="s">
        <v>68</v>
      </c>
      <c r="F413" t="s">
        <v>24</v>
      </c>
      <c r="G413" t="str">
        <f>IF(OR(F413={"Lagos","Ogun","Oyo","Ekiti","Ondo","Osun"}),"South-West",IF(OR(F413={"Kaduna","Kano","Jigawa","Kastina","Kebbi","Sokoto","Zamfara"}),"North-West",IF(OR(F413={"Kogi","Niger","Benue","Kwara","Nasarawa","Plateau","FCT"}),"North-Central",IF(OR(F413={"Adamawa","Bauchi","Borno","Gombe","Taraba","Yobe"}),"North-East",IF(OR(F413={"Akwa-Ibom","Bayelsa","Cross River","Delta","Edo","Rivers"}),"South-South",IF(OR(F413={"Abia","Anambra","Ebonyi","Enugu","Imo"}),"South-East",IF(OR(F413={"Others"}),"Others",IF(OR(F413={"International"}),"International"))))))))</f>
        <v>South-West</v>
      </c>
      <c r="H413" s="1" t="s">
        <v>15</v>
      </c>
      <c r="I413" s="3">
        <v>45238</v>
      </c>
      <c r="J413" s="4">
        <v>0.63055555555555554</v>
      </c>
      <c r="K413">
        <f t="shared" si="12"/>
        <v>2023</v>
      </c>
      <c r="L413" t="str">
        <f t="shared" si="13"/>
        <v>Nov</v>
      </c>
    </row>
    <row r="414" spans="1:12">
      <c r="A414">
        <v>415</v>
      </c>
      <c r="B414" t="s">
        <v>39</v>
      </c>
      <c r="C414" t="str">
        <f>Interest!AX414</f>
        <v>Single choice</v>
      </c>
      <c r="D414" t="s">
        <v>5</v>
      </c>
      <c r="E414" t="s">
        <v>6</v>
      </c>
      <c r="F414" t="s">
        <v>68</v>
      </c>
      <c r="G414" t="str">
        <f>IF(OR(F414={"Lagos","Ogun","Oyo","Ekiti","Ondo","Osun"}),"South-West",IF(OR(F414={"Kaduna","Kano","Jigawa","Kastina","Kebbi","Sokoto","Zamfara"}),"North-West",IF(OR(F414={"Kogi","Niger","Benue","Kwara","Nasarawa","Plateau","FCT"}),"North-Central",IF(OR(F414={"Adamawa","Bauchi","Borno","Gombe","Taraba","Yobe"}),"North-East",IF(OR(F414={"Akwa-Ibom","Bayelsa","Cross River","Delta","Edo","Rivers"}),"South-South",IF(OR(F414={"Abia","Anambra","Ebonyi","Enugu","Imo"}),"South-East",IF(OR(F414={"Others"}),"Others",IF(OR(F414={"International"}),"International"))))))))</f>
        <v>Others</v>
      </c>
      <c r="H414" s="1" t="s">
        <v>15</v>
      </c>
      <c r="I414" s="3">
        <v>45238</v>
      </c>
      <c r="J414" s="4">
        <v>0.63194444444444442</v>
      </c>
      <c r="K414">
        <f t="shared" si="12"/>
        <v>2023</v>
      </c>
      <c r="L414" t="str">
        <f t="shared" si="13"/>
        <v>Nov</v>
      </c>
    </row>
    <row r="415" spans="1:12">
      <c r="A415">
        <v>416</v>
      </c>
      <c r="B415" t="s">
        <v>51</v>
      </c>
      <c r="C415" t="str">
        <f>Interest!AX415</f>
        <v>Single choice</v>
      </c>
      <c r="D415" t="s">
        <v>5</v>
      </c>
      <c r="E415" t="s">
        <v>3</v>
      </c>
      <c r="F415" t="s">
        <v>4</v>
      </c>
      <c r="G415" t="str">
        <f>IF(OR(F415={"Lagos","Ogun","Oyo","Ekiti","Ondo","Osun"}),"South-West",IF(OR(F415={"Kaduna","Kano","Jigawa","Kastina","Kebbi","Sokoto","Zamfara"}),"North-West",IF(OR(F415={"Kogi","Niger","Benue","Kwara","Nasarawa","Plateau","FCT"}),"North-Central",IF(OR(F415={"Adamawa","Bauchi","Borno","Gombe","Taraba","Yobe"}),"North-East",IF(OR(F415={"Akwa-Ibom","Bayelsa","Cross River","Delta","Edo","Rivers"}),"South-South",IF(OR(F415={"Abia","Anambra","Ebonyi","Enugu","Imo"}),"South-East",IF(OR(F415={"Others"}),"Others",IF(OR(F415={"International"}),"International"))))))))</f>
        <v>South-West</v>
      </c>
      <c r="H415" s="1" t="s">
        <v>15</v>
      </c>
      <c r="I415" s="3">
        <v>45238</v>
      </c>
      <c r="J415" s="4">
        <v>0.63541666666666663</v>
      </c>
      <c r="K415">
        <f t="shared" si="12"/>
        <v>2023</v>
      </c>
      <c r="L415" t="str">
        <f t="shared" si="13"/>
        <v>Nov</v>
      </c>
    </row>
    <row r="416" spans="1:12">
      <c r="A416">
        <v>417</v>
      </c>
      <c r="B416" t="s">
        <v>12</v>
      </c>
      <c r="C416" t="str">
        <f>Interest!AX416</f>
        <v>Single choice</v>
      </c>
      <c r="D416" t="s">
        <v>5</v>
      </c>
      <c r="E416" t="s">
        <v>3</v>
      </c>
      <c r="F416" t="s">
        <v>71</v>
      </c>
      <c r="G416" t="str">
        <f>IF(OR(F416={"Lagos","Ogun","Oyo","Ekiti","Ondo","Osun"}),"South-West",IF(OR(F416={"Kaduna","Kano","Jigawa","Kastina","Kebbi","Sokoto","Zamfara"}),"North-West",IF(OR(F416={"Kogi","Niger","Benue","Kwara","Nasarawa","Plateau","FCT"}),"North-Central",IF(OR(F416={"Adamawa","Bauchi","Borno","Gombe","Taraba","Yobe"}),"North-East",IF(OR(F416={"Akwa-Ibom","Bayelsa","Cross River","Delta","Edo","Rivers"}),"South-South",IF(OR(F416={"Abia","Anambra","Ebonyi","Enugu","Imo"}),"South-East",IF(OR(F416={"Others"}),"Others",IF(OR(F416={"International"}),"International"))))))))</f>
        <v>South-South</v>
      </c>
      <c r="H416" s="1" t="s">
        <v>15</v>
      </c>
      <c r="I416" s="3">
        <v>45238</v>
      </c>
      <c r="J416" s="4">
        <v>0.6381944444444444</v>
      </c>
      <c r="K416">
        <f t="shared" si="12"/>
        <v>2023</v>
      </c>
      <c r="L416" t="str">
        <f t="shared" si="13"/>
        <v>Nov</v>
      </c>
    </row>
    <row r="417" spans="1:12">
      <c r="A417">
        <v>418</v>
      </c>
      <c r="B417" t="s">
        <v>142</v>
      </c>
      <c r="C417" t="str">
        <f>Interest!AX417</f>
        <v>Multiple choices</v>
      </c>
      <c r="D417" t="s">
        <v>5</v>
      </c>
      <c r="E417" t="s">
        <v>3</v>
      </c>
      <c r="F417" t="s">
        <v>79</v>
      </c>
      <c r="G417" t="str">
        <f>IF(OR(F417={"Lagos","Ogun","Oyo","Ekiti","Ondo","Osun"}),"South-West",IF(OR(F417={"Kaduna","Kano","Jigawa","Kastina","Kebbi","Sokoto","Zamfara"}),"North-West",IF(OR(F417={"Kogi","Niger","Benue","Kwara","Nasarawa","Plateau","FCT"}),"North-Central",IF(OR(F417={"Adamawa","Bauchi","Borno","Gombe","Taraba","Yobe"}),"North-East",IF(OR(F417={"Akwa-Ibom","Bayelsa","Cross River","Delta","Edo","Rivers"}),"South-South",IF(OR(F417={"Abia","Anambra","Ebonyi","Enugu","Imo"}),"South-East",IF(OR(F417={"Others"}),"Others",IF(OR(F417={"International"}),"International"))))))))</f>
        <v>North-Central</v>
      </c>
      <c r="H417" s="1" t="s">
        <v>15</v>
      </c>
      <c r="I417" s="3">
        <v>45238</v>
      </c>
      <c r="J417" s="4">
        <v>0.64375000000000004</v>
      </c>
      <c r="K417">
        <f t="shared" si="12"/>
        <v>2023</v>
      </c>
      <c r="L417" t="str">
        <f t="shared" si="13"/>
        <v>Nov</v>
      </c>
    </row>
    <row r="418" spans="1:12">
      <c r="A418">
        <v>419</v>
      </c>
      <c r="B418" t="s">
        <v>25</v>
      </c>
      <c r="C418" t="str">
        <f>Interest!AX418</f>
        <v>Single choice</v>
      </c>
      <c r="D418" t="s">
        <v>2</v>
      </c>
      <c r="E418" t="s">
        <v>3</v>
      </c>
      <c r="F418" t="s">
        <v>4</v>
      </c>
      <c r="G418" t="str">
        <f>IF(OR(F418={"Lagos","Ogun","Oyo","Ekiti","Ondo","Osun"}),"South-West",IF(OR(F418={"Kaduna","Kano","Jigawa","Kastina","Kebbi","Sokoto","Zamfara"}),"North-West",IF(OR(F418={"Kogi","Niger","Benue","Kwara","Nasarawa","Plateau","FCT"}),"North-Central",IF(OR(F418={"Adamawa","Bauchi","Borno","Gombe","Taraba","Yobe"}),"North-East",IF(OR(F418={"Akwa-Ibom","Bayelsa","Cross River","Delta","Edo","Rivers"}),"South-South",IF(OR(F418={"Abia","Anambra","Ebonyi","Enugu","Imo"}),"South-East",IF(OR(F418={"Others"}),"Others",IF(OR(F418={"International"}),"International"))))))))</f>
        <v>South-West</v>
      </c>
      <c r="H418" s="1" t="s">
        <v>15</v>
      </c>
      <c r="I418" s="3">
        <v>45238</v>
      </c>
      <c r="J418" s="4">
        <v>0.64444444444444449</v>
      </c>
      <c r="K418">
        <f t="shared" si="12"/>
        <v>2023</v>
      </c>
      <c r="L418" t="str">
        <f t="shared" si="13"/>
        <v>Nov</v>
      </c>
    </row>
    <row r="419" spans="1:12">
      <c r="A419">
        <v>420</v>
      </c>
      <c r="B419" t="s">
        <v>17</v>
      </c>
      <c r="C419" t="str">
        <f>Interest!AX419</f>
        <v>Single choice</v>
      </c>
      <c r="D419" t="s">
        <v>2</v>
      </c>
      <c r="E419" t="s">
        <v>3</v>
      </c>
      <c r="F419" t="s">
        <v>68</v>
      </c>
      <c r="G419" t="str">
        <f>IF(OR(F419={"Lagos","Ogun","Oyo","Ekiti","Ondo","Osun"}),"South-West",IF(OR(F419={"Kaduna","Kano","Jigawa","Kastina","Kebbi","Sokoto","Zamfara"}),"North-West",IF(OR(F419={"Kogi","Niger","Benue","Kwara","Nasarawa","Plateau","FCT"}),"North-Central",IF(OR(F419={"Adamawa","Bauchi","Borno","Gombe","Taraba","Yobe"}),"North-East",IF(OR(F419={"Akwa-Ibom","Bayelsa","Cross River","Delta","Edo","Rivers"}),"South-South",IF(OR(F419={"Abia","Anambra","Ebonyi","Enugu","Imo"}),"South-East",IF(OR(F419={"Others"}),"Others",IF(OR(F419={"International"}),"International"))))))))</f>
        <v>Others</v>
      </c>
      <c r="H419" s="1" t="s">
        <v>15</v>
      </c>
      <c r="I419" s="3">
        <v>45238</v>
      </c>
      <c r="J419" s="4">
        <v>0.64722222222222225</v>
      </c>
      <c r="K419">
        <f t="shared" si="12"/>
        <v>2023</v>
      </c>
      <c r="L419" t="str">
        <f t="shared" si="13"/>
        <v>Nov</v>
      </c>
    </row>
    <row r="420" spans="1:12">
      <c r="A420">
        <v>421</v>
      </c>
      <c r="B420" t="s">
        <v>123</v>
      </c>
      <c r="C420" t="str">
        <f>Interest!AX420</f>
        <v>Single choice</v>
      </c>
      <c r="D420" t="s">
        <v>5</v>
      </c>
      <c r="E420" t="s">
        <v>3</v>
      </c>
      <c r="F420" t="s">
        <v>4</v>
      </c>
      <c r="G420" t="str">
        <f>IF(OR(F420={"Lagos","Ogun","Oyo","Ekiti","Ondo","Osun"}),"South-West",IF(OR(F420={"Kaduna","Kano","Jigawa","Kastina","Kebbi","Sokoto","Zamfara"}),"North-West",IF(OR(F420={"Kogi","Niger","Benue","Kwara","Nasarawa","Plateau","FCT"}),"North-Central",IF(OR(F420={"Adamawa","Bauchi","Borno","Gombe","Taraba","Yobe"}),"North-East",IF(OR(F420={"Akwa-Ibom","Bayelsa","Cross River","Delta","Edo","Rivers"}),"South-South",IF(OR(F420={"Abia","Anambra","Ebonyi","Enugu","Imo"}),"South-East",IF(OR(F420={"Others"}),"Others",IF(OR(F420={"International"}),"International"))))))))</f>
        <v>South-West</v>
      </c>
      <c r="H420" s="1" t="s">
        <v>15</v>
      </c>
      <c r="I420" s="3">
        <v>45238</v>
      </c>
      <c r="J420" s="4">
        <v>0.65347222222222223</v>
      </c>
      <c r="K420">
        <f t="shared" si="12"/>
        <v>2023</v>
      </c>
      <c r="L420" t="str">
        <f t="shared" si="13"/>
        <v>Nov</v>
      </c>
    </row>
    <row r="421" spans="1:12">
      <c r="A421">
        <v>422</v>
      </c>
      <c r="B421" t="s">
        <v>17</v>
      </c>
      <c r="C421" t="str">
        <f>Interest!AX421</f>
        <v>Single choice</v>
      </c>
      <c r="D421" t="s">
        <v>5</v>
      </c>
      <c r="E421" t="s">
        <v>3</v>
      </c>
      <c r="F421" t="s">
        <v>79</v>
      </c>
      <c r="G421" t="str">
        <f>IF(OR(F421={"Lagos","Ogun","Oyo","Ekiti","Ondo","Osun"}),"South-West",IF(OR(F421={"Kaduna","Kano","Jigawa","Kastina","Kebbi","Sokoto","Zamfara"}),"North-West",IF(OR(F421={"Kogi","Niger","Benue","Kwara","Nasarawa","Plateau","FCT"}),"North-Central",IF(OR(F421={"Adamawa","Bauchi","Borno","Gombe","Taraba","Yobe"}),"North-East",IF(OR(F421={"Akwa-Ibom","Bayelsa","Cross River","Delta","Edo","Rivers"}),"South-South",IF(OR(F421={"Abia","Anambra","Ebonyi","Enugu","Imo"}),"South-East",IF(OR(F421={"Others"}),"Others",IF(OR(F421={"International"}),"International"))))))))</f>
        <v>North-Central</v>
      </c>
      <c r="H421" s="1" t="s">
        <v>15</v>
      </c>
      <c r="I421" s="3">
        <v>45238</v>
      </c>
      <c r="J421" s="4">
        <v>0.66111111111111109</v>
      </c>
      <c r="K421">
        <f t="shared" si="12"/>
        <v>2023</v>
      </c>
      <c r="L421" t="str">
        <f t="shared" si="13"/>
        <v>Nov</v>
      </c>
    </row>
    <row r="422" spans="1:12">
      <c r="A422">
        <v>423</v>
      </c>
      <c r="B422" t="s">
        <v>121</v>
      </c>
      <c r="C422" t="str">
        <f>Interest!AX422</f>
        <v>Single choice</v>
      </c>
      <c r="D422" t="s">
        <v>5</v>
      </c>
      <c r="E422" t="s">
        <v>3</v>
      </c>
      <c r="F422" t="s">
        <v>24</v>
      </c>
      <c r="G422" t="str">
        <f>IF(OR(F422={"Lagos","Ogun","Oyo","Ekiti","Ondo","Osun"}),"South-West",IF(OR(F422={"Kaduna","Kano","Jigawa","Kastina","Kebbi","Sokoto","Zamfara"}),"North-West",IF(OR(F422={"Kogi","Niger","Benue","Kwara","Nasarawa","Plateau","FCT"}),"North-Central",IF(OR(F422={"Adamawa","Bauchi","Borno","Gombe","Taraba","Yobe"}),"North-East",IF(OR(F422={"Akwa-Ibom","Bayelsa","Cross River","Delta","Edo","Rivers"}),"South-South",IF(OR(F422={"Abia","Anambra","Ebonyi","Enugu","Imo"}),"South-East",IF(OR(F422={"Others"}),"Others",IF(OR(F422={"International"}),"International"))))))))</f>
        <v>South-West</v>
      </c>
      <c r="H422" s="1" t="s">
        <v>15</v>
      </c>
      <c r="I422" s="3">
        <v>45238</v>
      </c>
      <c r="J422" s="4">
        <v>0.66180555555555554</v>
      </c>
      <c r="K422">
        <f t="shared" si="12"/>
        <v>2023</v>
      </c>
      <c r="L422" t="str">
        <f t="shared" si="13"/>
        <v>Nov</v>
      </c>
    </row>
    <row r="423" spans="1:12">
      <c r="A423">
        <v>424</v>
      </c>
      <c r="B423" t="s">
        <v>12</v>
      </c>
      <c r="C423" t="str">
        <f>Interest!AX423</f>
        <v>Single choice</v>
      </c>
      <c r="D423" t="s">
        <v>2</v>
      </c>
      <c r="E423" t="s">
        <v>3</v>
      </c>
      <c r="F423" t="s">
        <v>4</v>
      </c>
      <c r="G423" t="str">
        <f>IF(OR(F423={"Lagos","Ogun","Oyo","Ekiti","Ondo","Osun"}),"South-West",IF(OR(F423={"Kaduna","Kano","Jigawa","Kastina","Kebbi","Sokoto","Zamfara"}),"North-West",IF(OR(F423={"Kogi","Niger","Benue","Kwara","Nasarawa","Plateau","FCT"}),"North-Central",IF(OR(F423={"Adamawa","Bauchi","Borno","Gombe","Taraba","Yobe"}),"North-East",IF(OR(F423={"Akwa-Ibom","Bayelsa","Cross River","Delta","Edo","Rivers"}),"South-South",IF(OR(F423={"Abia","Anambra","Ebonyi","Enugu","Imo"}),"South-East",IF(OR(F423={"Others"}),"Others",IF(OR(F423={"International"}),"International"))))))))</f>
        <v>South-West</v>
      </c>
      <c r="H423" s="1" t="s">
        <v>15</v>
      </c>
      <c r="I423" s="3">
        <v>45238</v>
      </c>
      <c r="J423" s="4">
        <v>0.66180555555555554</v>
      </c>
      <c r="K423">
        <f t="shared" si="12"/>
        <v>2023</v>
      </c>
      <c r="L423" t="str">
        <f t="shared" si="13"/>
        <v>Nov</v>
      </c>
    </row>
    <row r="424" spans="1:12">
      <c r="A424">
        <v>425</v>
      </c>
      <c r="B424" t="s">
        <v>34</v>
      </c>
      <c r="C424" t="str">
        <f>Interest!AX424</f>
        <v>Single choice</v>
      </c>
      <c r="D424" t="s">
        <v>2</v>
      </c>
      <c r="E424" t="s">
        <v>3</v>
      </c>
      <c r="F424" t="s">
        <v>53</v>
      </c>
      <c r="G424" t="str">
        <f>IF(OR(F424={"Lagos","Ogun","Oyo","Ekiti","Ondo","Osun"}),"South-West",IF(OR(F424={"Kaduna","Kano","Jigawa","Kastina","Kebbi","Sokoto","Zamfara"}),"North-West",IF(OR(F424={"Kogi","Niger","Benue","Kwara","Nasarawa","Plateau","FCT"}),"North-Central",IF(OR(F424={"Adamawa","Bauchi","Borno","Gombe","Taraba","Yobe"}),"North-East",IF(OR(F424={"Akwa-Ibom","Bayelsa","Cross River","Delta","Edo","Rivers"}),"South-South",IF(OR(F424={"Abia","Anambra","Ebonyi","Enugu","Imo"}),"South-East",IF(OR(F424={"Others"}),"Others",IF(OR(F424={"International"}),"International"))))))))</f>
        <v>South-East</v>
      </c>
      <c r="H424" s="1" t="s">
        <v>15</v>
      </c>
      <c r="I424" s="3">
        <v>45238</v>
      </c>
      <c r="J424" s="4">
        <v>0.67222222222222228</v>
      </c>
      <c r="K424">
        <f t="shared" si="12"/>
        <v>2023</v>
      </c>
      <c r="L424" t="str">
        <f t="shared" si="13"/>
        <v>Nov</v>
      </c>
    </row>
    <row r="425" spans="1:12">
      <c r="A425">
        <v>426</v>
      </c>
      <c r="B425" t="s">
        <v>27</v>
      </c>
      <c r="C425" t="str">
        <f>Interest!AX425</f>
        <v>Single choice</v>
      </c>
      <c r="D425" t="s">
        <v>2</v>
      </c>
      <c r="E425" t="s">
        <v>3</v>
      </c>
      <c r="F425" t="s">
        <v>24</v>
      </c>
      <c r="G425" t="str">
        <f>IF(OR(F425={"Lagos","Ogun","Oyo","Ekiti","Ondo","Osun"}),"South-West",IF(OR(F425={"Kaduna","Kano","Jigawa","Kastina","Kebbi","Sokoto","Zamfara"}),"North-West",IF(OR(F425={"Kogi","Niger","Benue","Kwara","Nasarawa","Plateau","FCT"}),"North-Central",IF(OR(F425={"Adamawa","Bauchi","Borno","Gombe","Taraba","Yobe"}),"North-East",IF(OR(F425={"Akwa-Ibom","Bayelsa","Cross River","Delta","Edo","Rivers"}),"South-South",IF(OR(F425={"Abia","Anambra","Ebonyi","Enugu","Imo"}),"South-East",IF(OR(F425={"Others"}),"Others",IF(OR(F425={"International"}),"International"))))))))</f>
        <v>South-West</v>
      </c>
      <c r="H425" s="1" t="s">
        <v>15</v>
      </c>
      <c r="I425" s="3">
        <v>45238</v>
      </c>
      <c r="J425" s="4">
        <v>0.67222222222222228</v>
      </c>
      <c r="K425">
        <f t="shared" si="12"/>
        <v>2023</v>
      </c>
      <c r="L425" t="str">
        <f t="shared" si="13"/>
        <v>Nov</v>
      </c>
    </row>
    <row r="426" spans="1:12">
      <c r="A426">
        <v>427</v>
      </c>
      <c r="B426" t="s">
        <v>27</v>
      </c>
      <c r="C426" t="str">
        <f>Interest!AX426</f>
        <v>Single choice</v>
      </c>
      <c r="D426" t="s">
        <v>2</v>
      </c>
      <c r="E426" t="s">
        <v>6</v>
      </c>
      <c r="F426" t="s">
        <v>4</v>
      </c>
      <c r="G426" t="str">
        <f>IF(OR(F426={"Lagos","Ogun","Oyo","Ekiti","Ondo","Osun"}),"South-West",IF(OR(F426={"Kaduna","Kano","Jigawa","Kastina","Kebbi","Sokoto","Zamfara"}),"North-West",IF(OR(F426={"Kogi","Niger","Benue","Kwara","Nasarawa","Plateau","FCT"}),"North-Central",IF(OR(F426={"Adamawa","Bauchi","Borno","Gombe","Taraba","Yobe"}),"North-East",IF(OR(F426={"Akwa-Ibom","Bayelsa","Cross River","Delta","Edo","Rivers"}),"South-South",IF(OR(F426={"Abia","Anambra","Ebonyi","Enugu","Imo"}),"South-East",IF(OR(F426={"Others"}),"Others",IF(OR(F426={"International"}),"International"))))))))</f>
        <v>South-West</v>
      </c>
      <c r="H426" s="1" t="s">
        <v>15</v>
      </c>
      <c r="I426" s="3">
        <v>45238</v>
      </c>
      <c r="J426" s="4">
        <v>0.6791666666666667</v>
      </c>
      <c r="K426">
        <f t="shared" si="12"/>
        <v>2023</v>
      </c>
      <c r="L426" t="str">
        <f t="shared" si="13"/>
        <v>Nov</v>
      </c>
    </row>
    <row r="427" spans="1:12">
      <c r="A427">
        <v>428</v>
      </c>
      <c r="B427" t="s">
        <v>40</v>
      </c>
      <c r="C427" t="str">
        <f>Interest!AX427</f>
        <v>Single choice</v>
      </c>
      <c r="D427" t="s">
        <v>5</v>
      </c>
      <c r="E427" t="s">
        <v>3</v>
      </c>
      <c r="F427" t="s">
        <v>8</v>
      </c>
      <c r="G427" t="str">
        <f>IF(OR(F427={"Lagos","Ogun","Oyo","Ekiti","Ondo","Osun"}),"South-West",IF(OR(F427={"Kaduna","Kano","Jigawa","Kastina","Kebbi","Sokoto","Zamfara"}),"North-West",IF(OR(F427={"Kogi","Niger","Benue","Kwara","Nasarawa","Plateau","FCT"}),"North-Central",IF(OR(F427={"Adamawa","Bauchi","Borno","Gombe","Taraba","Yobe"}),"North-East",IF(OR(F427={"Akwa-Ibom","Bayelsa","Cross River","Delta","Edo","Rivers"}),"South-South",IF(OR(F427={"Abia","Anambra","Ebonyi","Enugu","Imo"}),"South-East",IF(OR(F427={"Others"}),"Others",IF(OR(F427={"International"}),"International"))))))))</f>
        <v>South-West</v>
      </c>
      <c r="H427" s="1" t="s">
        <v>15</v>
      </c>
      <c r="I427" s="3">
        <v>45238</v>
      </c>
      <c r="J427" s="4">
        <v>0.68333333333333335</v>
      </c>
      <c r="K427">
        <f t="shared" si="12"/>
        <v>2023</v>
      </c>
      <c r="L427" t="str">
        <f t="shared" si="13"/>
        <v>Nov</v>
      </c>
    </row>
    <row r="428" spans="1:12">
      <c r="A428">
        <v>429</v>
      </c>
      <c r="B428" t="s">
        <v>12</v>
      </c>
      <c r="C428" t="str">
        <f>Interest!AX428</f>
        <v>Single choice</v>
      </c>
      <c r="D428" t="s">
        <v>2</v>
      </c>
      <c r="E428" t="s">
        <v>3</v>
      </c>
      <c r="F428" t="s">
        <v>4</v>
      </c>
      <c r="G428" t="str">
        <f>IF(OR(F428={"Lagos","Ogun","Oyo","Ekiti","Ondo","Osun"}),"South-West",IF(OR(F428={"Kaduna","Kano","Jigawa","Kastina","Kebbi","Sokoto","Zamfara"}),"North-West",IF(OR(F428={"Kogi","Niger","Benue","Kwara","Nasarawa","Plateau","FCT"}),"North-Central",IF(OR(F428={"Adamawa","Bauchi","Borno","Gombe","Taraba","Yobe"}),"North-East",IF(OR(F428={"Akwa-Ibom","Bayelsa","Cross River","Delta","Edo","Rivers"}),"South-South",IF(OR(F428={"Abia","Anambra","Ebonyi","Enugu","Imo"}),"South-East",IF(OR(F428={"Others"}),"Others",IF(OR(F428={"International"}),"International"))))))))</f>
        <v>South-West</v>
      </c>
      <c r="H428" s="1" t="s">
        <v>15</v>
      </c>
      <c r="I428" s="3">
        <v>45238</v>
      </c>
      <c r="J428" s="4">
        <v>0.68611111111111112</v>
      </c>
      <c r="K428">
        <f t="shared" si="12"/>
        <v>2023</v>
      </c>
      <c r="L428" t="str">
        <f t="shared" si="13"/>
        <v>Nov</v>
      </c>
    </row>
    <row r="429" spans="1:12">
      <c r="A429">
        <v>430</v>
      </c>
      <c r="B429" t="s">
        <v>22</v>
      </c>
      <c r="C429" t="str">
        <f>Interest!AX429</f>
        <v>Single choice</v>
      </c>
      <c r="D429" t="s">
        <v>5</v>
      </c>
      <c r="E429" t="s">
        <v>3</v>
      </c>
      <c r="F429" t="s">
        <v>44</v>
      </c>
      <c r="G429" t="str">
        <f>IF(OR(F429={"Lagos","Ogun","Oyo","Ekiti","Ondo","Osun"}),"South-West",IF(OR(F429={"Kaduna","Kano","Jigawa","Kastina","Kebbi","Sokoto","Zamfara"}),"North-West",IF(OR(F429={"Kogi","Niger","Benue","Kwara","Nasarawa","Plateau","FCT"}),"North-Central",IF(OR(F429={"Adamawa","Bauchi","Borno","Gombe","Taraba","Yobe"}),"North-East",IF(OR(F429={"Akwa-Ibom","Bayelsa","Cross River","Delta","Edo","Rivers"}),"South-South",IF(OR(F429={"Abia","Anambra","Ebonyi","Enugu","Imo"}),"South-East",IF(OR(F429={"Others"}),"Others",IF(OR(F429={"International"}),"International"))))))))</f>
        <v>South-East</v>
      </c>
      <c r="H429" s="1" t="s">
        <v>15</v>
      </c>
      <c r="I429" s="3">
        <v>45238</v>
      </c>
      <c r="J429" s="4">
        <v>0.6875</v>
      </c>
      <c r="K429">
        <f t="shared" si="12"/>
        <v>2023</v>
      </c>
      <c r="L429" t="str">
        <f t="shared" si="13"/>
        <v>Nov</v>
      </c>
    </row>
    <row r="430" spans="1:12">
      <c r="A430">
        <v>431</v>
      </c>
      <c r="B430" t="s">
        <v>12</v>
      </c>
      <c r="C430" t="str">
        <f>Interest!AX430</f>
        <v>Single choice</v>
      </c>
      <c r="D430" t="s">
        <v>5</v>
      </c>
      <c r="E430" t="s">
        <v>3</v>
      </c>
      <c r="F430" s="1" t="s">
        <v>19</v>
      </c>
      <c r="G430" t="str">
        <f>IF(OR(F430={"Lagos","Ogun","Oyo","Ekiti","Ondo","Osun"}),"South-West",IF(OR(F430={"Kaduna","Kano","Jigawa","Kastina","Kebbi","Sokoto","Zamfara"}),"North-West",IF(OR(F430={"Kogi","Niger","Benue","Kwara","Nasarawa","Plateau","FCT"}),"North-Central",IF(OR(F430={"Adamawa","Bauchi","Borno","Gombe","Taraba","Yobe"}),"North-East",IF(OR(F430={"Akwa-Ibom","Bayelsa","Cross River","Delta","Edo","Rivers"}),"South-South",IF(OR(F430={"Abia","Anambra","Ebonyi","Enugu","Imo"}),"South-East",IF(OR(F430={"Others"}),"Others",IF(OR(F430={"International"}),"International"))))))))</f>
        <v>South-East</v>
      </c>
      <c r="H430" s="1" t="s">
        <v>15</v>
      </c>
      <c r="I430" s="3">
        <v>45238</v>
      </c>
      <c r="J430" s="4">
        <v>0.69791666666666663</v>
      </c>
      <c r="K430">
        <f t="shared" si="12"/>
        <v>2023</v>
      </c>
      <c r="L430" t="str">
        <f t="shared" si="13"/>
        <v>Nov</v>
      </c>
    </row>
    <row r="431" spans="1:12">
      <c r="A431">
        <v>432</v>
      </c>
      <c r="B431" t="s">
        <v>9</v>
      </c>
      <c r="C431" t="str">
        <f>Interest!AX431</f>
        <v>Single choice</v>
      </c>
      <c r="D431" t="s">
        <v>5</v>
      </c>
      <c r="E431" t="s">
        <v>3</v>
      </c>
      <c r="F431" t="s">
        <v>68</v>
      </c>
      <c r="G431" t="str">
        <f>IF(OR(F431={"Lagos","Ogun","Oyo","Ekiti","Ondo","Osun"}),"South-West",IF(OR(F431={"Kaduna","Kano","Jigawa","Kastina","Kebbi","Sokoto","Zamfara"}),"North-West",IF(OR(F431={"Kogi","Niger","Benue","Kwara","Nasarawa","Plateau","FCT"}),"North-Central",IF(OR(F431={"Adamawa","Bauchi","Borno","Gombe","Taraba","Yobe"}),"North-East",IF(OR(F431={"Akwa-Ibom","Bayelsa","Cross River","Delta","Edo","Rivers"}),"South-South",IF(OR(F431={"Abia","Anambra","Ebonyi","Enugu","Imo"}),"South-East",IF(OR(F431={"Others"}),"Others",IF(OR(F431={"International"}),"International"))))))))</f>
        <v>Others</v>
      </c>
      <c r="H431" s="1" t="s">
        <v>15</v>
      </c>
      <c r="I431" s="3">
        <v>45238</v>
      </c>
      <c r="J431" s="4">
        <v>0.71319444444444446</v>
      </c>
      <c r="K431">
        <f t="shared" si="12"/>
        <v>2023</v>
      </c>
      <c r="L431" t="str">
        <f t="shared" si="13"/>
        <v>Nov</v>
      </c>
    </row>
    <row r="432" spans="1:12">
      <c r="A432">
        <v>433</v>
      </c>
      <c r="B432" t="s">
        <v>117</v>
      </c>
      <c r="C432" t="str">
        <f>Interest!AX432</f>
        <v>Single choice</v>
      </c>
      <c r="D432" t="s">
        <v>5</v>
      </c>
      <c r="E432" t="s">
        <v>3</v>
      </c>
      <c r="F432" t="s">
        <v>82</v>
      </c>
      <c r="G432" t="str">
        <f>IF(OR(F432={"Lagos","Ogun","Oyo","Ekiti","Ondo","Osun"}),"South-West",IF(OR(F432={"Kaduna","Kano","Jigawa","Kastina","Kebbi","Sokoto","Zamfara"}),"North-West",IF(OR(F432={"Kogi","Niger","Benue","Kwara","Nasarawa","Plateau","FCT"}),"North-Central",IF(OR(F432={"Adamawa","Bauchi","Borno","Gombe","Taraba","Yobe"}),"North-East",IF(OR(F432={"Akwa-Ibom","Bayelsa","Cross River","Delta","Edo","Rivers"}),"South-South",IF(OR(F432={"Abia","Anambra","Ebonyi","Enugu","Imo"}),"South-East",IF(OR(F432={"Others"}),"Others",IF(OR(F432={"International"}),"International"))))))))</f>
        <v>International</v>
      </c>
      <c r="H432" s="1" t="s">
        <v>82</v>
      </c>
      <c r="I432" s="3">
        <v>45238</v>
      </c>
      <c r="J432" s="4">
        <v>0.71458333333333335</v>
      </c>
      <c r="K432">
        <f t="shared" si="12"/>
        <v>2023</v>
      </c>
      <c r="L432" t="str">
        <f t="shared" si="13"/>
        <v>Nov</v>
      </c>
    </row>
    <row r="433" spans="1:12">
      <c r="A433">
        <v>434</v>
      </c>
      <c r="B433" t="s">
        <v>51</v>
      </c>
      <c r="C433" t="str">
        <f>Interest!AX433</f>
        <v>Single choice</v>
      </c>
      <c r="D433" t="s">
        <v>5</v>
      </c>
      <c r="E433" t="s">
        <v>68</v>
      </c>
      <c r="F433" t="s">
        <v>8</v>
      </c>
      <c r="G433" t="str">
        <f>IF(OR(F433={"Lagos","Ogun","Oyo","Ekiti","Ondo","Osun"}),"South-West",IF(OR(F433={"Kaduna","Kano","Jigawa","Kastina","Kebbi","Sokoto","Zamfara"}),"North-West",IF(OR(F433={"Kogi","Niger","Benue","Kwara","Nasarawa","Plateau","FCT"}),"North-Central",IF(OR(F433={"Adamawa","Bauchi","Borno","Gombe","Taraba","Yobe"}),"North-East",IF(OR(F433={"Akwa-Ibom","Bayelsa","Cross River","Delta","Edo","Rivers"}),"South-South",IF(OR(F433={"Abia","Anambra","Ebonyi","Enugu","Imo"}),"South-East",IF(OR(F433={"Others"}),"Others",IF(OR(F433={"International"}),"International"))))))))</f>
        <v>South-West</v>
      </c>
      <c r="H433" s="1" t="s">
        <v>15</v>
      </c>
      <c r="I433" s="3">
        <v>45238</v>
      </c>
      <c r="J433" s="4">
        <v>0.71527777777777779</v>
      </c>
      <c r="K433">
        <f t="shared" si="12"/>
        <v>2023</v>
      </c>
      <c r="L433" t="str">
        <f t="shared" si="13"/>
        <v>Nov</v>
      </c>
    </row>
    <row r="434" spans="1:12">
      <c r="A434">
        <v>435</v>
      </c>
      <c r="B434" t="s">
        <v>16</v>
      </c>
      <c r="C434" t="str">
        <f>Interest!AX434</f>
        <v>Single choice</v>
      </c>
      <c r="D434" t="s">
        <v>11</v>
      </c>
      <c r="E434" t="s">
        <v>3</v>
      </c>
      <c r="F434" t="s">
        <v>68</v>
      </c>
      <c r="G434" t="str">
        <f>IF(OR(F434={"Lagos","Ogun","Oyo","Ekiti","Ondo","Osun"}),"South-West",IF(OR(F434={"Kaduna","Kano","Jigawa","Kastina","Kebbi","Sokoto","Zamfara"}),"North-West",IF(OR(F434={"Kogi","Niger","Benue","Kwara","Nasarawa","Plateau","FCT"}),"North-Central",IF(OR(F434={"Adamawa","Bauchi","Borno","Gombe","Taraba","Yobe"}),"North-East",IF(OR(F434={"Akwa-Ibom","Bayelsa","Cross River","Delta","Edo","Rivers"}),"South-South",IF(OR(F434={"Abia","Anambra","Ebonyi","Enugu","Imo"}),"South-East",IF(OR(F434={"Others"}),"Others",IF(OR(F434={"International"}),"International"))))))))</f>
        <v>Others</v>
      </c>
      <c r="H434" s="1" t="s">
        <v>15</v>
      </c>
      <c r="I434" s="3">
        <v>45238</v>
      </c>
      <c r="J434" s="4">
        <v>0.71944444444444444</v>
      </c>
      <c r="K434">
        <f t="shared" si="12"/>
        <v>2023</v>
      </c>
      <c r="L434" t="str">
        <f t="shared" si="13"/>
        <v>Nov</v>
      </c>
    </row>
    <row r="435" spans="1:12">
      <c r="A435">
        <v>436</v>
      </c>
      <c r="B435" t="s">
        <v>143</v>
      </c>
      <c r="C435" t="str">
        <f>Interest!AX435</f>
        <v>Multiple choices</v>
      </c>
      <c r="D435" t="s">
        <v>2</v>
      </c>
      <c r="E435" t="s">
        <v>6</v>
      </c>
      <c r="F435" t="s">
        <v>24</v>
      </c>
      <c r="G435" t="str">
        <f>IF(OR(F435={"Lagos","Ogun","Oyo","Ekiti","Ondo","Osun"}),"South-West",IF(OR(F435={"Kaduna","Kano","Jigawa","Kastina","Kebbi","Sokoto","Zamfara"}),"North-West",IF(OR(F435={"Kogi","Niger","Benue","Kwara","Nasarawa","Plateau","FCT"}),"North-Central",IF(OR(F435={"Adamawa","Bauchi","Borno","Gombe","Taraba","Yobe"}),"North-East",IF(OR(F435={"Akwa-Ibom","Bayelsa","Cross River","Delta","Edo","Rivers"}),"South-South",IF(OR(F435={"Abia","Anambra","Ebonyi","Enugu","Imo"}),"South-East",IF(OR(F435={"Others"}),"Others",IF(OR(F435={"International"}),"International"))))))))</f>
        <v>South-West</v>
      </c>
      <c r="H435" s="1" t="s">
        <v>15</v>
      </c>
      <c r="I435" s="3">
        <v>45238</v>
      </c>
      <c r="J435" s="4">
        <v>0.72569444444444442</v>
      </c>
      <c r="K435">
        <f t="shared" si="12"/>
        <v>2023</v>
      </c>
      <c r="L435" t="str">
        <f t="shared" si="13"/>
        <v>Nov</v>
      </c>
    </row>
    <row r="436" spans="1:12">
      <c r="A436">
        <v>437</v>
      </c>
      <c r="B436" t="s">
        <v>27</v>
      </c>
      <c r="C436" t="str">
        <f>Interest!AX436</f>
        <v>Single choice</v>
      </c>
      <c r="D436" t="s">
        <v>2</v>
      </c>
      <c r="E436" t="s">
        <v>3</v>
      </c>
      <c r="F436" t="s">
        <v>8</v>
      </c>
      <c r="G436" t="str">
        <f>IF(OR(F436={"Lagos","Ogun","Oyo","Ekiti","Ondo","Osun"}),"South-West",IF(OR(F436={"Kaduna","Kano","Jigawa","Kastina","Kebbi","Sokoto","Zamfara"}),"North-West",IF(OR(F436={"Kogi","Niger","Benue","Kwara","Nasarawa","Plateau","FCT"}),"North-Central",IF(OR(F436={"Adamawa","Bauchi","Borno","Gombe","Taraba","Yobe"}),"North-East",IF(OR(F436={"Akwa-Ibom","Bayelsa","Cross River","Delta","Edo","Rivers"}),"South-South",IF(OR(F436={"Abia","Anambra","Ebonyi","Enugu","Imo"}),"South-East",IF(OR(F436={"Others"}),"Others",IF(OR(F436={"International"}),"International"))))))))</f>
        <v>South-West</v>
      </c>
      <c r="H436" s="1" t="s">
        <v>15</v>
      </c>
      <c r="I436" s="3">
        <v>45238</v>
      </c>
      <c r="J436" s="4">
        <v>0.7680555555555556</v>
      </c>
      <c r="K436">
        <f t="shared" si="12"/>
        <v>2023</v>
      </c>
      <c r="L436" t="str">
        <f t="shared" si="13"/>
        <v>Nov</v>
      </c>
    </row>
    <row r="437" spans="1:12">
      <c r="A437">
        <v>438</v>
      </c>
      <c r="B437" t="s">
        <v>25</v>
      </c>
      <c r="C437" t="str">
        <f>Interest!AX437</f>
        <v>Single choice</v>
      </c>
      <c r="D437" t="s">
        <v>5</v>
      </c>
      <c r="E437" t="s">
        <v>6</v>
      </c>
      <c r="F437" t="s">
        <v>4</v>
      </c>
      <c r="G437" t="str">
        <f>IF(OR(F437={"Lagos","Ogun","Oyo","Ekiti","Ondo","Osun"}),"South-West",IF(OR(F437={"Kaduna","Kano","Jigawa","Kastina","Kebbi","Sokoto","Zamfara"}),"North-West",IF(OR(F437={"Kogi","Niger","Benue","Kwara","Nasarawa","Plateau","FCT"}),"North-Central",IF(OR(F437={"Adamawa","Bauchi","Borno","Gombe","Taraba","Yobe"}),"North-East",IF(OR(F437={"Akwa-Ibom","Bayelsa","Cross River","Delta","Edo","Rivers"}),"South-South",IF(OR(F437={"Abia","Anambra","Ebonyi","Enugu","Imo"}),"South-East",IF(OR(F437={"Others"}),"Others",IF(OR(F437={"International"}),"International"))))))))</f>
        <v>South-West</v>
      </c>
      <c r="H437" s="1" t="s">
        <v>15</v>
      </c>
      <c r="I437" s="3">
        <v>45238</v>
      </c>
      <c r="J437" s="4">
        <v>0.77500000000000002</v>
      </c>
      <c r="K437">
        <f t="shared" si="12"/>
        <v>2023</v>
      </c>
      <c r="L437" t="str">
        <f t="shared" si="13"/>
        <v>Nov</v>
      </c>
    </row>
    <row r="438" spans="1:12">
      <c r="A438">
        <v>439</v>
      </c>
      <c r="B438" t="s">
        <v>22</v>
      </c>
      <c r="C438" t="str">
        <f>Interest!AX438</f>
        <v>Single choice</v>
      </c>
      <c r="D438" t="s">
        <v>2</v>
      </c>
      <c r="E438" t="s">
        <v>3</v>
      </c>
      <c r="F438" t="s">
        <v>71</v>
      </c>
      <c r="G438" t="str">
        <f>IF(OR(F438={"Lagos","Ogun","Oyo","Ekiti","Ondo","Osun"}),"South-West",IF(OR(F438={"Kaduna","Kano","Jigawa","Kastina","Kebbi","Sokoto","Zamfara"}),"North-West",IF(OR(F438={"Kogi","Niger","Benue","Kwara","Nasarawa","Plateau","FCT"}),"North-Central",IF(OR(F438={"Adamawa","Bauchi","Borno","Gombe","Taraba","Yobe"}),"North-East",IF(OR(F438={"Akwa-Ibom","Bayelsa","Cross River","Delta","Edo","Rivers"}),"South-South",IF(OR(F438={"Abia","Anambra","Ebonyi","Enugu","Imo"}),"South-East",IF(OR(F438={"Others"}),"Others",IF(OR(F438={"International"}),"International"))))))))</f>
        <v>South-South</v>
      </c>
      <c r="H438" s="1" t="s">
        <v>15</v>
      </c>
      <c r="I438" s="3">
        <v>45238</v>
      </c>
      <c r="J438" s="4">
        <v>0.80069444444444449</v>
      </c>
      <c r="K438">
        <f t="shared" si="12"/>
        <v>2023</v>
      </c>
      <c r="L438" t="str">
        <f t="shared" si="13"/>
        <v>Nov</v>
      </c>
    </row>
    <row r="439" spans="1:12">
      <c r="A439">
        <v>440</v>
      </c>
      <c r="B439" t="s">
        <v>25</v>
      </c>
      <c r="C439" t="str">
        <f>Interest!AX439</f>
        <v>Single choice</v>
      </c>
      <c r="D439" t="s">
        <v>5</v>
      </c>
      <c r="E439" t="s">
        <v>3</v>
      </c>
      <c r="F439" t="s">
        <v>23</v>
      </c>
      <c r="G439" t="str">
        <f>IF(OR(F439={"Lagos","Ogun","Oyo","Ekiti","Ondo","Osun"}),"South-West",IF(OR(F439={"Kaduna","Kano","Jigawa","Kastina","Kebbi","Sokoto","Zamfara"}),"North-West",IF(OR(F439={"Kogi","Niger","Benue","Kwara","Nasarawa","Plateau","FCT"}),"North-Central",IF(OR(F439={"Adamawa","Bauchi","Borno","Gombe","Taraba","Yobe"}),"North-East",IF(OR(F439={"Akwa-Ibom","Bayelsa","Cross River","Delta","Edo","Rivers"}),"South-South",IF(OR(F439={"Abia","Anambra","Ebonyi","Enugu","Imo"}),"South-East",IF(OR(F439={"Others"}),"Others",IF(OR(F439={"International"}),"International"))))))))</f>
        <v>North-West</v>
      </c>
      <c r="H439" s="1" t="s">
        <v>15</v>
      </c>
      <c r="I439" s="3">
        <v>45238</v>
      </c>
      <c r="J439" s="4">
        <v>0.80138888888888893</v>
      </c>
      <c r="K439">
        <f t="shared" si="12"/>
        <v>2023</v>
      </c>
      <c r="L439" t="str">
        <f t="shared" si="13"/>
        <v>Nov</v>
      </c>
    </row>
    <row r="440" spans="1:12">
      <c r="A440">
        <v>441</v>
      </c>
      <c r="B440" t="s">
        <v>51</v>
      </c>
      <c r="C440" t="str">
        <f>Interest!AX440</f>
        <v>Single choice</v>
      </c>
      <c r="D440" t="s">
        <v>2</v>
      </c>
      <c r="E440" t="s">
        <v>68</v>
      </c>
      <c r="F440" t="s">
        <v>20</v>
      </c>
      <c r="G440" t="str">
        <f>IF(OR(F440={"Lagos","Ogun","Oyo","Ekiti","Ondo","Osun"}),"South-West",IF(OR(F440={"Kaduna","Kano","Jigawa","Kastina","Kebbi","Sokoto","Zamfara"}),"North-West",IF(OR(F440={"Kogi","Niger","Benue","Kwara","Nasarawa","Plateau","FCT"}),"North-Central",IF(OR(F440={"Adamawa","Bauchi","Borno","Gombe","Taraba","Yobe"}),"North-East",IF(OR(F440={"Akwa-Ibom","Bayelsa","Cross River","Delta","Edo","Rivers"}),"South-South",IF(OR(F440={"Abia","Anambra","Ebonyi","Enugu","Imo"}),"South-East",IF(OR(F440={"Others"}),"Others",IF(OR(F440={"International"}),"International"))))))))</f>
        <v>South-West</v>
      </c>
      <c r="H440" s="1" t="s">
        <v>15</v>
      </c>
      <c r="I440" s="3">
        <v>45238</v>
      </c>
      <c r="J440" s="4">
        <v>0.90486111111111112</v>
      </c>
      <c r="K440">
        <f t="shared" si="12"/>
        <v>2023</v>
      </c>
      <c r="L440" t="str">
        <f t="shared" si="13"/>
        <v>Nov</v>
      </c>
    </row>
    <row r="441" spans="1:12">
      <c r="A441">
        <v>442</v>
      </c>
      <c r="B441" t="s">
        <v>51</v>
      </c>
      <c r="C441" t="str">
        <f>Interest!AX441</f>
        <v>Single choice</v>
      </c>
      <c r="D441" t="s">
        <v>5</v>
      </c>
      <c r="E441" t="s">
        <v>3</v>
      </c>
      <c r="F441" t="s">
        <v>4</v>
      </c>
      <c r="G441" t="str">
        <f>IF(OR(F441={"Lagos","Ogun","Oyo","Ekiti","Ondo","Osun"}),"South-West",IF(OR(F441={"Kaduna","Kano","Jigawa","Kastina","Kebbi","Sokoto","Zamfara"}),"North-West",IF(OR(F441={"Kogi","Niger","Benue","Kwara","Nasarawa","Plateau","FCT"}),"North-Central",IF(OR(F441={"Adamawa","Bauchi","Borno","Gombe","Taraba","Yobe"}),"North-East",IF(OR(F441={"Akwa-Ibom","Bayelsa","Cross River","Delta","Edo","Rivers"}),"South-South",IF(OR(F441={"Abia","Anambra","Ebonyi","Enugu","Imo"}),"South-East",IF(OR(F441={"Others"}),"Others",IF(OR(F441={"International"}),"International"))))))))</f>
        <v>South-West</v>
      </c>
      <c r="H441" s="1" t="s">
        <v>15</v>
      </c>
      <c r="I441" s="3">
        <v>45238</v>
      </c>
      <c r="J441" s="4">
        <v>0.91736111111111107</v>
      </c>
      <c r="K441">
        <f t="shared" si="12"/>
        <v>2023</v>
      </c>
      <c r="L441" t="str">
        <f t="shared" si="13"/>
        <v>Nov</v>
      </c>
    </row>
    <row r="442" spans="1:12">
      <c r="A442">
        <v>443</v>
      </c>
      <c r="B442" t="s">
        <v>51</v>
      </c>
      <c r="C442" t="str">
        <f>Interest!AX442</f>
        <v>Single choice</v>
      </c>
      <c r="D442" t="s">
        <v>2</v>
      </c>
      <c r="E442" t="s">
        <v>3</v>
      </c>
      <c r="F442" t="s">
        <v>68</v>
      </c>
      <c r="G442" t="str">
        <f>IF(OR(F442={"Lagos","Ogun","Oyo","Ekiti","Ondo","Osun"}),"South-West",IF(OR(F442={"Kaduna","Kano","Jigawa","Kastina","Kebbi","Sokoto","Zamfara"}),"North-West",IF(OR(F442={"Kogi","Niger","Benue","Kwara","Nasarawa","Plateau","FCT"}),"North-Central",IF(OR(F442={"Adamawa","Bauchi","Borno","Gombe","Taraba","Yobe"}),"North-East",IF(OR(F442={"Akwa-Ibom","Bayelsa","Cross River","Delta","Edo","Rivers"}),"South-South",IF(OR(F442={"Abia","Anambra","Ebonyi","Enugu","Imo"}),"South-East",IF(OR(F442={"Others"}),"Others",IF(OR(F442={"International"}),"International"))))))))</f>
        <v>Others</v>
      </c>
      <c r="H442" s="1" t="s">
        <v>15</v>
      </c>
      <c r="I442" s="3">
        <v>45238</v>
      </c>
      <c r="J442" s="4">
        <v>0.91805555555555551</v>
      </c>
      <c r="K442">
        <f t="shared" si="12"/>
        <v>2023</v>
      </c>
      <c r="L442" t="str">
        <f t="shared" si="13"/>
        <v>Nov</v>
      </c>
    </row>
    <row r="443" spans="1:12">
      <c r="A443">
        <v>444</v>
      </c>
      <c r="B443" t="s">
        <v>51</v>
      </c>
      <c r="C443" t="str">
        <f>Interest!AX443</f>
        <v>Single choice</v>
      </c>
      <c r="D443" t="s">
        <v>2</v>
      </c>
      <c r="E443" t="s">
        <v>6</v>
      </c>
      <c r="F443" t="s">
        <v>4</v>
      </c>
      <c r="G443" t="str">
        <f>IF(OR(F443={"Lagos","Ogun","Oyo","Ekiti","Ondo","Osun"}),"South-West",IF(OR(F443={"Kaduna","Kano","Jigawa","Kastina","Kebbi","Sokoto","Zamfara"}),"North-West",IF(OR(F443={"Kogi","Niger","Benue","Kwara","Nasarawa","Plateau","FCT"}),"North-Central",IF(OR(F443={"Adamawa","Bauchi","Borno","Gombe","Taraba","Yobe"}),"North-East",IF(OR(F443={"Akwa-Ibom","Bayelsa","Cross River","Delta","Edo","Rivers"}),"South-South",IF(OR(F443={"Abia","Anambra","Ebonyi","Enugu","Imo"}),"South-East",IF(OR(F443={"Others"}),"Others",IF(OR(F443={"International"}),"International"))))))))</f>
        <v>South-West</v>
      </c>
      <c r="H443" s="1" t="s">
        <v>15</v>
      </c>
      <c r="I443" s="3">
        <v>45238</v>
      </c>
      <c r="J443" s="4">
        <v>0.96875</v>
      </c>
      <c r="K443">
        <f t="shared" si="12"/>
        <v>2023</v>
      </c>
      <c r="L443" t="str">
        <f t="shared" si="13"/>
        <v>Nov</v>
      </c>
    </row>
    <row r="444" spans="1:12">
      <c r="A444">
        <v>445</v>
      </c>
      <c r="B444" t="s">
        <v>22</v>
      </c>
      <c r="C444" t="str">
        <f>Interest!AX444</f>
        <v>Single choice</v>
      </c>
      <c r="D444" t="s">
        <v>2</v>
      </c>
      <c r="E444" t="s">
        <v>6</v>
      </c>
      <c r="F444" t="s">
        <v>4</v>
      </c>
      <c r="G444" t="str">
        <f>IF(OR(F444={"Lagos","Ogun","Oyo","Ekiti","Ondo","Osun"}),"South-West",IF(OR(F444={"Kaduna","Kano","Jigawa","Kastina","Kebbi","Sokoto","Zamfara"}),"North-West",IF(OR(F444={"Kogi","Niger","Benue","Kwara","Nasarawa","Plateau","FCT"}),"North-Central",IF(OR(F444={"Adamawa","Bauchi","Borno","Gombe","Taraba","Yobe"}),"North-East",IF(OR(F444={"Akwa-Ibom","Bayelsa","Cross River","Delta","Edo","Rivers"}),"South-South",IF(OR(F444={"Abia","Anambra","Ebonyi","Enugu","Imo"}),"South-East",IF(OR(F444={"Others"}),"Others",IF(OR(F444={"International"}),"International"))))))))</f>
        <v>South-West</v>
      </c>
      <c r="H444" s="1" t="s">
        <v>15</v>
      </c>
      <c r="I444" s="3">
        <v>45238</v>
      </c>
      <c r="J444" s="4">
        <v>0.97847222222222219</v>
      </c>
      <c r="K444">
        <f t="shared" si="12"/>
        <v>2023</v>
      </c>
      <c r="L444" t="str">
        <f t="shared" si="13"/>
        <v>Nov</v>
      </c>
    </row>
    <row r="445" spans="1:12">
      <c r="A445">
        <v>446</v>
      </c>
      <c r="B445" t="s">
        <v>27</v>
      </c>
      <c r="C445" t="str">
        <f>Interest!AX445</f>
        <v>Single choice</v>
      </c>
      <c r="D445" t="s">
        <v>2</v>
      </c>
      <c r="E445" t="s">
        <v>3</v>
      </c>
      <c r="F445" t="s">
        <v>20</v>
      </c>
      <c r="G445" t="str">
        <f>IF(OR(F445={"Lagos","Ogun","Oyo","Ekiti","Ondo","Osun"}),"South-West",IF(OR(F445={"Kaduna","Kano","Jigawa","Kastina","Kebbi","Sokoto","Zamfara"}),"North-West",IF(OR(F445={"Kogi","Niger","Benue","Kwara","Nasarawa","Plateau","FCT"}),"North-Central",IF(OR(F445={"Adamawa","Bauchi","Borno","Gombe","Taraba","Yobe"}),"North-East",IF(OR(F445={"Akwa-Ibom","Bayelsa","Cross River","Delta","Edo","Rivers"}),"South-South",IF(OR(F445={"Abia","Anambra","Ebonyi","Enugu","Imo"}),"South-East",IF(OR(F445={"Others"}),"Others",IF(OR(F445={"International"}),"International"))))))))</f>
        <v>South-West</v>
      </c>
      <c r="H445" s="1" t="s">
        <v>15</v>
      </c>
      <c r="I445" s="3">
        <v>45268</v>
      </c>
      <c r="J445" s="4">
        <v>2.7777777777777779E-3</v>
      </c>
      <c r="K445">
        <f t="shared" si="12"/>
        <v>2023</v>
      </c>
      <c r="L445" t="str">
        <f t="shared" si="13"/>
        <v>Dec</v>
      </c>
    </row>
    <row r="446" spans="1:12">
      <c r="A446">
        <v>447</v>
      </c>
      <c r="B446" t="s">
        <v>27</v>
      </c>
      <c r="C446" t="str">
        <f>Interest!AX446</f>
        <v>Single choice</v>
      </c>
      <c r="D446" t="s">
        <v>2</v>
      </c>
      <c r="E446" t="s">
        <v>3</v>
      </c>
      <c r="F446" t="s">
        <v>4</v>
      </c>
      <c r="G446" t="str">
        <f>IF(OR(F446={"Lagos","Ogun","Oyo","Ekiti","Ondo","Osun"}),"South-West",IF(OR(F446={"Kaduna","Kano","Jigawa","Kastina","Kebbi","Sokoto","Zamfara"}),"North-West",IF(OR(F446={"Kogi","Niger","Benue","Kwara","Nasarawa","Plateau","FCT"}),"North-Central",IF(OR(F446={"Adamawa","Bauchi","Borno","Gombe","Taraba","Yobe"}),"North-East",IF(OR(F446={"Akwa-Ibom","Bayelsa","Cross River","Delta","Edo","Rivers"}),"South-South",IF(OR(F446={"Abia","Anambra","Ebonyi","Enugu","Imo"}),"South-East",IF(OR(F446={"Others"}),"Others",IF(OR(F446={"International"}),"International"))))))))</f>
        <v>South-West</v>
      </c>
      <c r="H446" s="1" t="s">
        <v>15</v>
      </c>
      <c r="I446" s="3">
        <v>45268</v>
      </c>
      <c r="J446" s="4">
        <v>2.5000000000000001E-2</v>
      </c>
      <c r="K446">
        <f t="shared" si="12"/>
        <v>2023</v>
      </c>
      <c r="L446" t="str">
        <f t="shared" si="13"/>
        <v>Dec</v>
      </c>
    </row>
    <row r="447" spans="1:12">
      <c r="A447">
        <v>448</v>
      </c>
      <c r="B447" t="s">
        <v>1</v>
      </c>
      <c r="C447" t="str">
        <f>Interest!AX447</f>
        <v>Single choice</v>
      </c>
      <c r="D447" t="s">
        <v>2</v>
      </c>
      <c r="E447" t="s">
        <v>3</v>
      </c>
      <c r="F447" t="s">
        <v>24</v>
      </c>
      <c r="G447" t="str">
        <f>IF(OR(F447={"Lagos","Ogun","Oyo","Ekiti","Ondo","Osun"}),"South-West",IF(OR(F447={"Kaduna","Kano","Jigawa","Kastina","Kebbi","Sokoto","Zamfara"}),"North-West",IF(OR(F447={"Kogi","Niger","Benue","Kwara","Nasarawa","Plateau","FCT"}),"North-Central",IF(OR(F447={"Adamawa","Bauchi","Borno","Gombe","Taraba","Yobe"}),"North-East",IF(OR(F447={"Akwa-Ibom","Bayelsa","Cross River","Delta","Edo","Rivers"}),"South-South",IF(OR(F447={"Abia","Anambra","Ebonyi","Enugu","Imo"}),"South-East",IF(OR(F447={"Others"}),"Others",IF(OR(F447={"International"}),"International"))))))))</f>
        <v>South-West</v>
      </c>
      <c r="H447" s="1" t="s">
        <v>15</v>
      </c>
      <c r="I447" s="3">
        <v>45268</v>
      </c>
      <c r="J447" s="4">
        <v>9.2361111111111116E-2</v>
      </c>
      <c r="K447">
        <f t="shared" si="12"/>
        <v>2023</v>
      </c>
      <c r="L447" t="str">
        <f t="shared" si="13"/>
        <v>Dec</v>
      </c>
    </row>
    <row r="448" spans="1:12">
      <c r="A448">
        <v>449</v>
      </c>
      <c r="B448" t="s">
        <v>51</v>
      </c>
      <c r="C448" t="str">
        <f>Interest!AX448</f>
        <v>Single choice</v>
      </c>
      <c r="D448" t="s">
        <v>2</v>
      </c>
      <c r="E448" t="s">
        <v>3</v>
      </c>
      <c r="F448" t="s">
        <v>20</v>
      </c>
      <c r="G448" t="str">
        <f>IF(OR(F448={"Lagos","Ogun","Oyo","Ekiti","Ondo","Osun"}),"South-West",IF(OR(F448={"Kaduna","Kano","Jigawa","Kastina","Kebbi","Sokoto","Zamfara"}),"North-West",IF(OR(F448={"Kogi","Niger","Benue","Kwara","Nasarawa","Plateau","FCT"}),"North-Central",IF(OR(F448={"Adamawa","Bauchi","Borno","Gombe","Taraba","Yobe"}),"North-East",IF(OR(F448={"Akwa-Ibom","Bayelsa","Cross River","Delta","Edo","Rivers"}),"South-South",IF(OR(F448={"Abia","Anambra","Ebonyi","Enugu","Imo"}),"South-East",IF(OR(F448={"Others"}),"Others",IF(OR(F448={"International"}),"International"))))))))</f>
        <v>South-West</v>
      </c>
      <c r="H448" s="1" t="s">
        <v>15</v>
      </c>
      <c r="I448" s="3">
        <v>45268</v>
      </c>
      <c r="J448" s="4">
        <v>9.3055555555555558E-2</v>
      </c>
      <c r="K448">
        <f t="shared" si="12"/>
        <v>2023</v>
      </c>
      <c r="L448" t="str">
        <f t="shared" si="13"/>
        <v>Dec</v>
      </c>
    </row>
    <row r="449" spans="1:12">
      <c r="A449">
        <v>450</v>
      </c>
      <c r="B449" t="s">
        <v>12</v>
      </c>
      <c r="C449" t="str">
        <f>Interest!AX449</f>
        <v>Single choice</v>
      </c>
      <c r="D449" t="s">
        <v>2</v>
      </c>
      <c r="E449" t="s">
        <v>3</v>
      </c>
      <c r="F449" t="s">
        <v>8</v>
      </c>
      <c r="G449" t="str">
        <f>IF(OR(F449={"Lagos","Ogun","Oyo","Ekiti","Ondo","Osun"}),"South-West",IF(OR(F449={"Kaduna","Kano","Jigawa","Kastina","Kebbi","Sokoto","Zamfara"}),"North-West",IF(OR(F449={"Kogi","Niger","Benue","Kwara","Nasarawa","Plateau","FCT"}),"North-Central",IF(OR(F449={"Adamawa","Bauchi","Borno","Gombe","Taraba","Yobe"}),"North-East",IF(OR(F449={"Akwa-Ibom","Bayelsa","Cross River","Delta","Edo","Rivers"}),"South-South",IF(OR(F449={"Abia","Anambra","Ebonyi","Enugu","Imo"}),"South-East",IF(OR(F449={"Others"}),"Others",IF(OR(F449={"International"}),"International"))))))))</f>
        <v>South-West</v>
      </c>
      <c r="H449" s="1" t="s">
        <v>15</v>
      </c>
      <c r="I449" s="3">
        <v>45268</v>
      </c>
      <c r="J449" s="4">
        <v>0.12083333333333333</v>
      </c>
      <c r="K449">
        <f t="shared" si="12"/>
        <v>2023</v>
      </c>
      <c r="L449" t="str">
        <f t="shared" si="13"/>
        <v>Dec</v>
      </c>
    </row>
    <row r="450" spans="1:12">
      <c r="A450">
        <v>451</v>
      </c>
      <c r="B450" t="s">
        <v>121</v>
      </c>
      <c r="C450" t="str">
        <f>Interest!AX450</f>
        <v>Single choice</v>
      </c>
      <c r="D450" t="s">
        <v>2</v>
      </c>
      <c r="E450" t="s">
        <v>3</v>
      </c>
      <c r="F450" t="s">
        <v>4</v>
      </c>
      <c r="G450" t="str">
        <f>IF(OR(F450={"Lagos","Ogun","Oyo","Ekiti","Ondo","Osun"}),"South-West",IF(OR(F450={"Kaduna","Kano","Jigawa","Kastina","Kebbi","Sokoto","Zamfara"}),"North-West",IF(OR(F450={"Kogi","Niger","Benue","Kwara","Nasarawa","Plateau","FCT"}),"North-Central",IF(OR(F450={"Adamawa","Bauchi","Borno","Gombe","Taraba","Yobe"}),"North-East",IF(OR(F450={"Akwa-Ibom","Bayelsa","Cross River","Delta","Edo","Rivers"}),"South-South",IF(OR(F450={"Abia","Anambra","Ebonyi","Enugu","Imo"}),"South-East",IF(OR(F450={"Others"}),"Others",IF(OR(F450={"International"}),"International"))))))))</f>
        <v>South-West</v>
      </c>
      <c r="H450" s="1" t="s">
        <v>15</v>
      </c>
      <c r="I450" s="3">
        <v>45268</v>
      </c>
      <c r="J450" s="4">
        <v>0.12222222222222222</v>
      </c>
      <c r="K450">
        <f t="shared" ref="K450:K513" si="14">YEAR(I450)</f>
        <v>2023</v>
      </c>
      <c r="L450" t="str">
        <f t="shared" ref="L450:L513" si="15">TEXT(I450,"mmm")</f>
        <v>Dec</v>
      </c>
    </row>
    <row r="451" spans="1:12">
      <c r="A451">
        <v>452</v>
      </c>
      <c r="B451" t="s">
        <v>22</v>
      </c>
      <c r="C451" t="str">
        <f>Interest!AX451</f>
        <v>Single choice</v>
      </c>
      <c r="D451" t="s">
        <v>2</v>
      </c>
      <c r="E451" t="s">
        <v>68</v>
      </c>
      <c r="F451" t="s">
        <v>68</v>
      </c>
      <c r="G451" t="str">
        <f>IF(OR(F451={"Lagos","Ogun","Oyo","Ekiti","Ondo","Osun"}),"South-West",IF(OR(F451={"Kaduna","Kano","Jigawa","Kastina","Kebbi","Sokoto","Zamfara"}),"North-West",IF(OR(F451={"Kogi","Niger","Benue","Kwara","Nasarawa","Plateau","FCT"}),"North-Central",IF(OR(F451={"Adamawa","Bauchi","Borno","Gombe","Taraba","Yobe"}),"North-East",IF(OR(F451={"Akwa-Ibom","Bayelsa","Cross River","Delta","Edo","Rivers"}),"South-South",IF(OR(F451={"Abia","Anambra","Ebonyi","Enugu","Imo"}),"South-East",IF(OR(F451={"Others"}),"Others",IF(OR(F451={"International"}),"International"))))))))</f>
        <v>Others</v>
      </c>
      <c r="H451" s="1" t="s">
        <v>68</v>
      </c>
      <c r="I451" s="3">
        <v>45268</v>
      </c>
      <c r="J451" s="4">
        <v>0.26111111111111113</v>
      </c>
      <c r="K451">
        <f t="shared" si="14"/>
        <v>2023</v>
      </c>
      <c r="L451" t="str">
        <f t="shared" si="15"/>
        <v>Dec</v>
      </c>
    </row>
    <row r="452" spans="1:12">
      <c r="A452">
        <v>453</v>
      </c>
      <c r="B452" t="s">
        <v>25</v>
      </c>
      <c r="C452" t="str">
        <f>Interest!AX452</f>
        <v>Single choice</v>
      </c>
      <c r="D452" t="s">
        <v>5</v>
      </c>
      <c r="E452" t="s">
        <v>6</v>
      </c>
      <c r="F452" t="s">
        <v>81</v>
      </c>
      <c r="G452" t="str">
        <f>IF(OR(F452={"Lagos","Ogun","Oyo","Ekiti","Ondo","Osun"}),"South-West",IF(OR(F452={"Kaduna","Kano","Jigawa","Kastina","Kebbi","Sokoto","Zamfara"}),"North-West",IF(OR(F452={"Kogi","Niger","Benue","Kwara","Nasarawa","Plateau","FCT"}),"North-Central",IF(OR(F452={"Adamawa","Bauchi","Borno","Gombe","Taraba","Yobe"}),"North-East",IF(OR(F452={"Akwa-Ibom","Bayelsa","Cross River","Delta","Edo","Rivers"}),"South-South",IF(OR(F452={"Abia","Anambra","Ebonyi","Enugu","Imo"}),"South-East",IF(OR(F452={"Others"}),"Others",IF(OR(F452={"International"}),"International"))))))))</f>
        <v>North-West</v>
      </c>
      <c r="H452" s="1" t="s">
        <v>15</v>
      </c>
      <c r="I452" s="3">
        <v>45268</v>
      </c>
      <c r="J452" s="4">
        <v>0.29097222222222224</v>
      </c>
      <c r="K452">
        <f t="shared" si="14"/>
        <v>2023</v>
      </c>
      <c r="L452" t="str">
        <f t="shared" si="15"/>
        <v>Dec</v>
      </c>
    </row>
    <row r="453" spans="1:12">
      <c r="A453">
        <v>454</v>
      </c>
      <c r="B453" t="s">
        <v>51</v>
      </c>
      <c r="C453" t="str">
        <f>Interest!AX453</f>
        <v>Single choice</v>
      </c>
      <c r="D453" t="s">
        <v>2</v>
      </c>
      <c r="E453" t="s">
        <v>3</v>
      </c>
      <c r="F453" t="s">
        <v>4</v>
      </c>
      <c r="G453" t="str">
        <f>IF(OR(F453={"Lagos","Ogun","Oyo","Ekiti","Ondo","Osun"}),"South-West",IF(OR(F453={"Kaduna","Kano","Jigawa","Kastina","Kebbi","Sokoto","Zamfara"}),"North-West",IF(OR(F453={"Kogi","Niger","Benue","Kwara","Nasarawa","Plateau","FCT"}),"North-Central",IF(OR(F453={"Adamawa","Bauchi","Borno","Gombe","Taraba","Yobe"}),"North-East",IF(OR(F453={"Akwa-Ibom","Bayelsa","Cross River","Delta","Edo","Rivers"}),"South-South",IF(OR(F453={"Abia","Anambra","Ebonyi","Enugu","Imo"}),"South-East",IF(OR(F453={"Others"}),"Others",IF(OR(F453={"International"}),"International"))))))))</f>
        <v>South-West</v>
      </c>
      <c r="H453" s="1" t="s">
        <v>15</v>
      </c>
      <c r="I453" s="3">
        <v>45268</v>
      </c>
      <c r="J453" s="4">
        <v>0.31597222222222221</v>
      </c>
      <c r="K453">
        <f t="shared" si="14"/>
        <v>2023</v>
      </c>
      <c r="L453" t="str">
        <f t="shared" si="15"/>
        <v>Dec</v>
      </c>
    </row>
    <row r="454" spans="1:12">
      <c r="A454">
        <v>455</v>
      </c>
      <c r="B454" t="s">
        <v>68</v>
      </c>
      <c r="C454" t="str">
        <f>Interest!AX454</f>
        <v>Single choice</v>
      </c>
      <c r="D454" t="s">
        <v>5</v>
      </c>
      <c r="E454" t="s">
        <v>7</v>
      </c>
      <c r="F454" s="1" t="s">
        <v>82</v>
      </c>
      <c r="G454" t="str">
        <f>IF(OR(F454={"Lagos","Ogun","Oyo","Ekiti","Ondo","Osun"}),"South-West",IF(OR(F454={"Kaduna","Kano","Jigawa","Kastina","Kebbi","Sokoto","Zamfara"}),"North-West",IF(OR(F454={"Kogi","Niger","Benue","Kwara","Nasarawa","Plateau","FCT"}),"North-Central",IF(OR(F454={"Adamawa","Bauchi","Borno","Gombe","Taraba","Yobe"}),"North-East",IF(OR(F454={"Akwa-Ibom","Bayelsa","Cross River","Delta","Edo","Rivers"}),"South-South",IF(OR(F454={"Abia","Anambra","Ebonyi","Enugu","Imo"}),"South-East",IF(OR(F454={"Others"}),"Others",IF(OR(F454={"International"}),"International"))))))))</f>
        <v>International</v>
      </c>
      <c r="H454" s="1" t="s">
        <v>82</v>
      </c>
      <c r="I454" s="3">
        <v>45268</v>
      </c>
      <c r="J454" s="4">
        <v>0.36041666666666666</v>
      </c>
      <c r="K454">
        <f t="shared" si="14"/>
        <v>2023</v>
      </c>
      <c r="L454" t="str">
        <f t="shared" si="15"/>
        <v>Dec</v>
      </c>
    </row>
    <row r="455" spans="1:12">
      <c r="A455">
        <v>456</v>
      </c>
      <c r="B455" t="s">
        <v>22</v>
      </c>
      <c r="C455" t="str">
        <f>Interest!AX455</f>
        <v>Single choice</v>
      </c>
      <c r="D455" t="s">
        <v>2</v>
      </c>
      <c r="E455" t="s">
        <v>68</v>
      </c>
      <c r="F455" t="s">
        <v>20</v>
      </c>
      <c r="G455" t="str">
        <f>IF(OR(F455={"Lagos","Ogun","Oyo","Ekiti","Ondo","Osun"}),"South-West",IF(OR(F455={"Kaduna","Kano","Jigawa","Kastina","Kebbi","Sokoto","Zamfara"}),"North-West",IF(OR(F455={"Kogi","Niger","Benue","Kwara","Nasarawa","Plateau","FCT"}),"North-Central",IF(OR(F455={"Adamawa","Bauchi","Borno","Gombe","Taraba","Yobe"}),"North-East",IF(OR(F455={"Akwa-Ibom","Bayelsa","Cross River","Delta","Edo","Rivers"}),"South-South",IF(OR(F455={"Abia","Anambra","Ebonyi","Enugu","Imo"}),"South-East",IF(OR(F455={"Others"}),"Others",IF(OR(F455={"International"}),"International"))))))))</f>
        <v>South-West</v>
      </c>
      <c r="H455" s="1" t="s">
        <v>15</v>
      </c>
      <c r="I455" s="3">
        <v>45268</v>
      </c>
      <c r="J455" s="4">
        <v>0.36180555555555555</v>
      </c>
      <c r="K455">
        <f t="shared" si="14"/>
        <v>2023</v>
      </c>
      <c r="L455" t="str">
        <f t="shared" si="15"/>
        <v>Dec</v>
      </c>
    </row>
    <row r="456" spans="1:12">
      <c r="A456">
        <v>457</v>
      </c>
      <c r="B456" t="s">
        <v>26</v>
      </c>
      <c r="C456" t="str">
        <f>Interest!AX456</f>
        <v>Single choice</v>
      </c>
      <c r="D456" t="s">
        <v>2</v>
      </c>
      <c r="E456" t="s">
        <v>3</v>
      </c>
      <c r="F456" t="s">
        <v>68</v>
      </c>
      <c r="G456" t="str">
        <f>IF(OR(F456={"Lagos","Ogun","Oyo","Ekiti","Ondo","Osun"}),"South-West",IF(OR(F456={"Kaduna","Kano","Jigawa","Kastina","Kebbi","Sokoto","Zamfara"}),"North-West",IF(OR(F456={"Kogi","Niger","Benue","Kwara","Nasarawa","Plateau","FCT"}),"North-Central",IF(OR(F456={"Adamawa","Bauchi","Borno","Gombe","Taraba","Yobe"}),"North-East",IF(OR(F456={"Akwa-Ibom","Bayelsa","Cross River","Delta","Edo","Rivers"}),"South-South",IF(OR(F456={"Abia","Anambra","Ebonyi","Enugu","Imo"}),"South-East",IF(OR(F456={"Others"}),"Others",IF(OR(F456={"International"}),"International"))))))))</f>
        <v>Others</v>
      </c>
      <c r="H456" s="1" t="s">
        <v>15</v>
      </c>
      <c r="I456" s="3">
        <v>45268</v>
      </c>
      <c r="J456" s="4">
        <v>0.36388888888888887</v>
      </c>
      <c r="K456">
        <f t="shared" si="14"/>
        <v>2023</v>
      </c>
      <c r="L456" t="str">
        <f t="shared" si="15"/>
        <v>Dec</v>
      </c>
    </row>
    <row r="457" spans="1:12">
      <c r="A457">
        <v>458</v>
      </c>
      <c r="B457" t="s">
        <v>27</v>
      </c>
      <c r="C457" t="str">
        <f>Interest!AX457</f>
        <v>Single choice</v>
      </c>
      <c r="D457" t="s">
        <v>2</v>
      </c>
      <c r="E457" t="s">
        <v>3</v>
      </c>
      <c r="F457" t="s">
        <v>82</v>
      </c>
      <c r="G457" t="str">
        <f>IF(OR(F457={"Lagos","Ogun","Oyo","Ekiti","Ondo","Osun"}),"South-West",IF(OR(F457={"Kaduna","Kano","Jigawa","Kastina","Kebbi","Sokoto","Zamfara"}),"North-West",IF(OR(F457={"Kogi","Niger","Benue","Kwara","Nasarawa","Plateau","FCT"}),"North-Central",IF(OR(F457={"Adamawa","Bauchi","Borno","Gombe","Taraba","Yobe"}),"North-East",IF(OR(F457={"Akwa-Ibom","Bayelsa","Cross River","Delta","Edo","Rivers"}),"South-South",IF(OR(F457={"Abia","Anambra","Ebonyi","Enugu","Imo"}),"South-East",IF(OR(F457={"Others"}),"Others",IF(OR(F457={"International"}),"International"))))))))</f>
        <v>International</v>
      </c>
      <c r="H457" s="1" t="s">
        <v>82</v>
      </c>
      <c r="I457" s="3">
        <v>45268</v>
      </c>
      <c r="J457" s="4">
        <v>0.3972222222222222</v>
      </c>
      <c r="K457">
        <f t="shared" si="14"/>
        <v>2023</v>
      </c>
      <c r="L457" t="str">
        <f t="shared" si="15"/>
        <v>Dec</v>
      </c>
    </row>
    <row r="458" spans="1:12">
      <c r="A458">
        <v>459</v>
      </c>
      <c r="B458" t="s">
        <v>41</v>
      </c>
      <c r="C458" t="str">
        <f>Interest!AX458</f>
        <v>Single choice</v>
      </c>
      <c r="D458" t="s">
        <v>5</v>
      </c>
      <c r="E458" t="s">
        <v>68</v>
      </c>
      <c r="F458" t="s">
        <v>68</v>
      </c>
      <c r="G458" t="str">
        <f>IF(OR(F458={"Lagos","Ogun","Oyo","Ekiti","Ondo","Osun"}),"South-West",IF(OR(F458={"Kaduna","Kano","Jigawa","Kastina","Kebbi","Sokoto","Zamfara"}),"North-West",IF(OR(F458={"Kogi","Niger","Benue","Kwara","Nasarawa","Plateau","FCT"}),"North-Central",IF(OR(F458={"Adamawa","Bauchi","Borno","Gombe","Taraba","Yobe"}),"North-East",IF(OR(F458={"Akwa-Ibom","Bayelsa","Cross River","Delta","Edo","Rivers"}),"South-South",IF(OR(F458={"Abia","Anambra","Ebonyi","Enugu","Imo"}),"South-East",IF(OR(F458={"Others"}),"Others",IF(OR(F458={"International"}),"International"))))))))</f>
        <v>Others</v>
      </c>
      <c r="H458" s="1" t="s">
        <v>68</v>
      </c>
      <c r="I458" s="3">
        <v>45268</v>
      </c>
      <c r="J458" s="4">
        <v>0.41319444444444442</v>
      </c>
      <c r="K458">
        <f t="shared" si="14"/>
        <v>2023</v>
      </c>
      <c r="L458" t="str">
        <f t="shared" si="15"/>
        <v>Dec</v>
      </c>
    </row>
    <row r="459" spans="1:12">
      <c r="A459">
        <v>460</v>
      </c>
      <c r="B459" t="s">
        <v>17</v>
      </c>
      <c r="C459" t="str">
        <f>Interest!AX459</f>
        <v>Single choice</v>
      </c>
      <c r="D459" t="s">
        <v>5</v>
      </c>
      <c r="E459" t="s">
        <v>6</v>
      </c>
      <c r="F459" t="s">
        <v>23</v>
      </c>
      <c r="G459" t="str">
        <f>IF(OR(F459={"Lagos","Ogun","Oyo","Ekiti","Ondo","Osun"}),"South-West",IF(OR(F459={"Kaduna","Kano","Jigawa","Kastina","Kebbi","Sokoto","Zamfara"}),"North-West",IF(OR(F459={"Kogi","Niger","Benue","Kwara","Nasarawa","Plateau","FCT"}),"North-Central",IF(OR(F459={"Adamawa","Bauchi","Borno","Gombe","Taraba","Yobe"}),"North-East",IF(OR(F459={"Akwa-Ibom","Bayelsa","Cross River","Delta","Edo","Rivers"}),"South-South",IF(OR(F459={"Abia","Anambra","Ebonyi","Enugu","Imo"}),"South-East",IF(OR(F459={"Others"}),"Others",IF(OR(F459={"International"}),"International"))))))))</f>
        <v>North-West</v>
      </c>
      <c r="H459" s="1" t="s">
        <v>15</v>
      </c>
      <c r="I459" s="3">
        <v>45268</v>
      </c>
      <c r="J459" s="4">
        <v>0.43263888888888891</v>
      </c>
      <c r="K459">
        <f t="shared" si="14"/>
        <v>2023</v>
      </c>
      <c r="L459" t="str">
        <f t="shared" si="15"/>
        <v>Dec</v>
      </c>
    </row>
    <row r="460" spans="1:12">
      <c r="A460">
        <v>461</v>
      </c>
      <c r="B460" t="s">
        <v>42</v>
      </c>
      <c r="C460" t="str">
        <f>Interest!AX460</f>
        <v>Single choice</v>
      </c>
      <c r="D460" t="s">
        <v>5</v>
      </c>
      <c r="E460" t="s">
        <v>68</v>
      </c>
      <c r="F460" t="s">
        <v>68</v>
      </c>
      <c r="G460" t="str">
        <f>IF(OR(F460={"Lagos","Ogun","Oyo","Ekiti","Ondo","Osun"}),"South-West",IF(OR(F460={"Kaduna","Kano","Jigawa","Kastina","Kebbi","Sokoto","Zamfara"}),"North-West",IF(OR(F460={"Kogi","Niger","Benue","Kwara","Nasarawa","Plateau","FCT"}),"North-Central",IF(OR(F460={"Adamawa","Bauchi","Borno","Gombe","Taraba","Yobe"}),"North-East",IF(OR(F460={"Akwa-Ibom","Bayelsa","Cross River","Delta","Edo","Rivers"}),"South-South",IF(OR(F460={"Abia","Anambra","Ebonyi","Enugu","Imo"}),"South-East",IF(OR(F460={"Others"}),"Others",IF(OR(F460={"International"}),"International"))))))))</f>
        <v>Others</v>
      </c>
      <c r="H460" s="1" t="s">
        <v>68</v>
      </c>
      <c r="I460" s="3">
        <v>45268</v>
      </c>
      <c r="J460" s="4">
        <v>0.43680555555555556</v>
      </c>
      <c r="K460">
        <f t="shared" si="14"/>
        <v>2023</v>
      </c>
      <c r="L460" t="str">
        <f t="shared" si="15"/>
        <v>Dec</v>
      </c>
    </row>
    <row r="461" spans="1:12">
      <c r="A461">
        <v>462</v>
      </c>
      <c r="B461" t="s">
        <v>25</v>
      </c>
      <c r="C461" t="str">
        <f>Interest!AX461</f>
        <v>Single choice</v>
      </c>
      <c r="D461" t="s">
        <v>5</v>
      </c>
      <c r="E461" t="s">
        <v>6</v>
      </c>
      <c r="F461" t="s">
        <v>44</v>
      </c>
      <c r="G461" t="str">
        <f>IF(OR(F461={"Lagos","Ogun","Oyo","Ekiti","Ondo","Osun"}),"South-West",IF(OR(F461={"Kaduna","Kano","Jigawa","Kastina","Kebbi","Sokoto","Zamfara"}),"North-West",IF(OR(F461={"Kogi","Niger","Benue","Kwara","Nasarawa","Plateau","FCT"}),"North-Central",IF(OR(F461={"Adamawa","Bauchi","Borno","Gombe","Taraba","Yobe"}),"North-East",IF(OR(F461={"Akwa-Ibom","Bayelsa","Cross River","Delta","Edo","Rivers"}),"South-South",IF(OR(F461={"Abia","Anambra","Ebonyi","Enugu","Imo"}),"South-East",IF(OR(F461={"Others"}),"Others",IF(OR(F461={"International"}),"International"))))))))</f>
        <v>South-East</v>
      </c>
      <c r="H461" s="1" t="s">
        <v>15</v>
      </c>
      <c r="I461" s="3">
        <v>45268</v>
      </c>
      <c r="J461" s="4">
        <v>0.81180555555555556</v>
      </c>
      <c r="K461">
        <f t="shared" si="14"/>
        <v>2023</v>
      </c>
      <c r="L461" t="str">
        <f t="shared" si="15"/>
        <v>Dec</v>
      </c>
    </row>
    <row r="462" spans="1:12">
      <c r="A462">
        <v>463</v>
      </c>
      <c r="B462" t="s">
        <v>12</v>
      </c>
      <c r="C462" t="str">
        <f>Interest!AX462</f>
        <v>Single choice</v>
      </c>
      <c r="D462" t="s">
        <v>5</v>
      </c>
      <c r="E462" t="s">
        <v>3</v>
      </c>
      <c r="F462" t="s">
        <v>75</v>
      </c>
      <c r="G462" t="str">
        <f>IF(OR(F462={"Lagos","Ogun","Oyo","Ekiti","Ondo","Osun"}),"South-West",IF(OR(F462={"Kaduna","Kano","Jigawa","Kastina","Kebbi","Sokoto","Zamfara"}),"North-West",IF(OR(F462={"Kogi","Niger","Benue","Kwara","Nasarawa","Plateau","FCT"}),"North-Central",IF(OR(F462={"Adamawa","Bauchi","Borno","Gombe","Taraba","Yobe"}),"North-East",IF(OR(F462={"Akwa-Ibom","Bayelsa","Cross River","Delta","Edo","Rivers"}),"South-South",IF(OR(F462={"Abia","Anambra","Ebonyi","Enugu","Imo"}),"South-East",IF(OR(F462={"Others"}),"Others",IF(OR(F462={"International"}),"International"))))))))</f>
        <v>North-Central</v>
      </c>
      <c r="H462" s="1" t="s">
        <v>15</v>
      </c>
      <c r="I462" s="3">
        <v>45152</v>
      </c>
      <c r="J462" s="2">
        <v>0.46944444444444444</v>
      </c>
      <c r="K462">
        <f t="shared" si="14"/>
        <v>2023</v>
      </c>
      <c r="L462" t="str">
        <f t="shared" si="15"/>
        <v>Aug</v>
      </c>
    </row>
    <row r="463" spans="1:12">
      <c r="A463">
        <v>464</v>
      </c>
      <c r="B463" t="s">
        <v>12</v>
      </c>
      <c r="C463" t="str">
        <f>Interest!AX463</f>
        <v>Single choice</v>
      </c>
      <c r="D463" t="s">
        <v>2</v>
      </c>
      <c r="E463" t="s">
        <v>68</v>
      </c>
      <c r="F463" t="s">
        <v>44</v>
      </c>
      <c r="G463" t="str">
        <f>IF(OR(F463={"Lagos","Ogun","Oyo","Ekiti","Ondo","Osun"}),"South-West",IF(OR(F463={"Kaduna","Kano","Jigawa","Kastina","Kebbi","Sokoto","Zamfara"}),"North-West",IF(OR(F463={"Kogi","Niger","Benue","Kwara","Nasarawa","Plateau","FCT"}),"North-Central",IF(OR(F463={"Adamawa","Bauchi","Borno","Gombe","Taraba","Yobe"}),"North-East",IF(OR(F463={"Akwa-Ibom","Bayelsa","Cross River","Delta","Edo","Rivers"}),"South-South",IF(OR(F463={"Abia","Anambra","Ebonyi","Enugu","Imo"}),"South-East",IF(OR(F463={"Others"}),"Others",IF(OR(F463={"International"}),"International"))))))))</f>
        <v>South-East</v>
      </c>
      <c r="H463" s="1" t="s">
        <v>15</v>
      </c>
      <c r="I463" s="3">
        <v>45152</v>
      </c>
      <c r="J463" s="2">
        <v>0.47708333333333336</v>
      </c>
      <c r="K463">
        <f t="shared" si="14"/>
        <v>2023</v>
      </c>
      <c r="L463" t="str">
        <f t="shared" si="15"/>
        <v>Aug</v>
      </c>
    </row>
    <row r="464" spans="1:12">
      <c r="A464">
        <v>465</v>
      </c>
      <c r="B464" t="s">
        <v>51</v>
      </c>
      <c r="C464" t="str">
        <f>Interest!AX464</f>
        <v>Single choice</v>
      </c>
      <c r="D464" t="s">
        <v>5</v>
      </c>
      <c r="E464" t="s">
        <v>3</v>
      </c>
      <c r="F464" t="s">
        <v>13</v>
      </c>
      <c r="G464" t="str">
        <f>IF(OR(F464={"Lagos","Ogun","Oyo","Ekiti","Ondo","Osun"}),"South-West",IF(OR(F464={"Kaduna","Kano","Jigawa","Kastina","Kebbi","Sokoto","Zamfara"}),"North-West",IF(OR(F464={"Kogi","Niger","Benue","Kwara","Nasarawa","Plateau","FCT"}),"North-Central",IF(OR(F464={"Adamawa","Bauchi","Borno","Gombe","Taraba","Yobe"}),"North-East",IF(OR(F464={"Akwa-Ibom","Bayelsa","Cross River","Delta","Edo","Rivers"}),"South-South",IF(OR(F464={"Abia","Anambra","Ebonyi","Enugu","Imo"}),"South-East",IF(OR(F464={"Others"}),"Others",IF(OR(F464={"International"}),"International"))))))))</f>
        <v>South-West</v>
      </c>
      <c r="H464" s="1" t="s">
        <v>15</v>
      </c>
      <c r="I464" s="3">
        <v>45152</v>
      </c>
      <c r="J464" s="2">
        <v>0.48055555555555557</v>
      </c>
      <c r="K464">
        <f t="shared" si="14"/>
        <v>2023</v>
      </c>
      <c r="L464" t="str">
        <f t="shared" si="15"/>
        <v>Aug</v>
      </c>
    </row>
    <row r="465" spans="1:12">
      <c r="A465">
        <v>466</v>
      </c>
      <c r="B465" t="s">
        <v>27</v>
      </c>
      <c r="C465" t="str">
        <f>Interest!AX465</f>
        <v>Single choice</v>
      </c>
      <c r="D465" t="s">
        <v>2</v>
      </c>
      <c r="E465" t="s">
        <v>3</v>
      </c>
      <c r="F465" t="s">
        <v>38</v>
      </c>
      <c r="G465" t="str">
        <f>IF(OR(F465={"Lagos","Ogun","Oyo","Ekiti","Ondo","Osun"}),"South-West",IF(OR(F465={"Kaduna","Kano","Jigawa","Kastina","Kebbi","Sokoto","Zamfara"}),"North-West",IF(OR(F465={"Kogi","Niger","Benue","Kwara","Nasarawa","Plateau","FCT"}),"North-Central",IF(OR(F465={"Adamawa","Bauchi","Borno","Gombe","Taraba","Yobe"}),"North-East",IF(OR(F465={"Akwa-Ibom","Bayelsa","Cross River","Delta","Edo","Rivers"}),"South-South",IF(OR(F465={"Abia","Anambra","Ebonyi","Enugu","Imo"}),"South-East",IF(OR(F465={"Others"}),"Others",IF(OR(F465={"International"}),"International"))))))))</f>
        <v>South-West</v>
      </c>
      <c r="H465" s="1" t="s">
        <v>15</v>
      </c>
      <c r="I465" s="3">
        <v>45152</v>
      </c>
      <c r="J465" s="2">
        <v>0.48819444444444443</v>
      </c>
      <c r="K465">
        <f t="shared" si="14"/>
        <v>2023</v>
      </c>
      <c r="L465" t="str">
        <f t="shared" si="15"/>
        <v>Aug</v>
      </c>
    </row>
    <row r="466" spans="1:12">
      <c r="A466">
        <v>467</v>
      </c>
      <c r="B466" t="s">
        <v>51</v>
      </c>
      <c r="C466" t="str">
        <f>Interest!AX466</f>
        <v>Single choice</v>
      </c>
      <c r="D466" t="s">
        <v>5</v>
      </c>
      <c r="E466" t="s">
        <v>68</v>
      </c>
      <c r="F466" t="s">
        <v>4</v>
      </c>
      <c r="G466" t="str">
        <f>IF(OR(F466={"Lagos","Ogun","Oyo","Ekiti","Ondo","Osun"}),"South-West",IF(OR(F466={"Kaduna","Kano","Jigawa","Kastina","Kebbi","Sokoto","Zamfara"}),"North-West",IF(OR(F466={"Kogi","Niger","Benue","Kwara","Nasarawa","Plateau","FCT"}),"North-Central",IF(OR(F466={"Adamawa","Bauchi","Borno","Gombe","Taraba","Yobe"}),"North-East",IF(OR(F466={"Akwa-Ibom","Bayelsa","Cross River","Delta","Edo","Rivers"}),"South-South",IF(OR(F466={"Abia","Anambra","Ebonyi","Enugu","Imo"}),"South-East",IF(OR(F466={"Others"}),"Others",IF(OR(F466={"International"}),"International"))))))))</f>
        <v>South-West</v>
      </c>
      <c r="H466" s="1" t="s">
        <v>15</v>
      </c>
      <c r="I466" s="3">
        <v>45152</v>
      </c>
      <c r="J466" s="2">
        <v>0.48888888888888887</v>
      </c>
      <c r="K466">
        <f t="shared" si="14"/>
        <v>2023</v>
      </c>
      <c r="L466" t="str">
        <f t="shared" si="15"/>
        <v>Aug</v>
      </c>
    </row>
    <row r="467" spans="1:12">
      <c r="A467">
        <v>468</v>
      </c>
      <c r="B467" t="s">
        <v>28</v>
      </c>
      <c r="C467" t="str">
        <f>Interest!AX467</f>
        <v>Single choice</v>
      </c>
      <c r="D467" t="s">
        <v>2</v>
      </c>
      <c r="E467" t="s">
        <v>3</v>
      </c>
      <c r="F467" t="s">
        <v>4</v>
      </c>
      <c r="G467" t="str">
        <f>IF(OR(F467={"Lagos","Ogun","Oyo","Ekiti","Ondo","Osun"}),"South-West",IF(OR(F467={"Kaduna","Kano","Jigawa","Kastina","Kebbi","Sokoto","Zamfara"}),"North-West",IF(OR(F467={"Kogi","Niger","Benue","Kwara","Nasarawa","Plateau","FCT"}),"North-Central",IF(OR(F467={"Adamawa","Bauchi","Borno","Gombe","Taraba","Yobe"}),"North-East",IF(OR(F467={"Akwa-Ibom","Bayelsa","Cross River","Delta","Edo","Rivers"}),"South-South",IF(OR(F467={"Abia","Anambra","Ebonyi","Enugu","Imo"}),"South-East",IF(OR(F467={"Others"}),"Others",IF(OR(F467={"International"}),"International"))))))))</f>
        <v>South-West</v>
      </c>
      <c r="H467" s="1" t="s">
        <v>15</v>
      </c>
      <c r="I467" s="3">
        <v>45152</v>
      </c>
      <c r="J467" s="2">
        <v>0.49027777777777776</v>
      </c>
      <c r="K467">
        <f t="shared" si="14"/>
        <v>2023</v>
      </c>
      <c r="L467" t="str">
        <f t="shared" si="15"/>
        <v>Aug</v>
      </c>
    </row>
    <row r="468" spans="1:12">
      <c r="A468">
        <v>469</v>
      </c>
      <c r="B468" t="s">
        <v>12</v>
      </c>
      <c r="C468" t="str">
        <f>Interest!AX468</f>
        <v>Single choice</v>
      </c>
      <c r="D468" t="s">
        <v>5</v>
      </c>
      <c r="E468" t="s">
        <v>3</v>
      </c>
      <c r="F468" t="s">
        <v>4</v>
      </c>
      <c r="G468" t="str">
        <f>IF(OR(F468={"Lagos","Ogun","Oyo","Ekiti","Ondo","Osun"}),"South-West",IF(OR(F468={"Kaduna","Kano","Jigawa","Kastina","Kebbi","Sokoto","Zamfara"}),"North-West",IF(OR(F468={"Kogi","Niger","Benue","Kwara","Nasarawa","Plateau","FCT"}),"North-Central",IF(OR(F468={"Adamawa","Bauchi","Borno","Gombe","Taraba","Yobe"}),"North-East",IF(OR(F468={"Akwa-Ibom","Bayelsa","Cross River","Delta","Edo","Rivers"}),"South-South",IF(OR(F468={"Abia","Anambra","Ebonyi","Enugu","Imo"}),"South-East",IF(OR(F468={"Others"}),"Others",IF(OR(F468={"International"}),"International"))))))))</f>
        <v>South-West</v>
      </c>
      <c r="H468" s="1" t="s">
        <v>15</v>
      </c>
      <c r="I468" s="3">
        <v>45152</v>
      </c>
      <c r="J468" s="2">
        <v>0.49236111111111114</v>
      </c>
      <c r="K468">
        <f t="shared" si="14"/>
        <v>2023</v>
      </c>
      <c r="L468" t="str">
        <f t="shared" si="15"/>
        <v>Aug</v>
      </c>
    </row>
    <row r="469" spans="1:12">
      <c r="A469">
        <v>470</v>
      </c>
      <c r="B469" t="s">
        <v>144</v>
      </c>
      <c r="C469" t="str">
        <f>Interest!AX469</f>
        <v>Multiple choices</v>
      </c>
      <c r="D469" t="s">
        <v>5</v>
      </c>
      <c r="E469" t="s">
        <v>3</v>
      </c>
      <c r="F469" t="s">
        <v>4</v>
      </c>
      <c r="G469" t="str">
        <f>IF(OR(F469={"Lagos","Ogun","Oyo","Ekiti","Ondo","Osun"}),"South-West",IF(OR(F469={"Kaduna","Kano","Jigawa","Kastina","Kebbi","Sokoto","Zamfara"}),"North-West",IF(OR(F469={"Kogi","Niger","Benue","Kwara","Nasarawa","Plateau","FCT"}),"North-Central",IF(OR(F469={"Adamawa","Bauchi","Borno","Gombe","Taraba","Yobe"}),"North-East",IF(OR(F469={"Akwa-Ibom","Bayelsa","Cross River","Delta","Edo","Rivers"}),"South-South",IF(OR(F469={"Abia","Anambra","Ebonyi","Enugu","Imo"}),"South-East",IF(OR(F469={"Others"}),"Others",IF(OR(F469={"International"}),"International"))))))))</f>
        <v>South-West</v>
      </c>
      <c r="H469" s="1" t="s">
        <v>15</v>
      </c>
      <c r="I469" s="3">
        <v>45152</v>
      </c>
      <c r="J469" s="2">
        <v>0.49861111111111112</v>
      </c>
      <c r="K469">
        <f t="shared" si="14"/>
        <v>2023</v>
      </c>
      <c r="L469" t="str">
        <f t="shared" si="15"/>
        <v>Aug</v>
      </c>
    </row>
    <row r="470" spans="1:12">
      <c r="A470">
        <v>471</v>
      </c>
      <c r="B470" t="s">
        <v>51</v>
      </c>
      <c r="C470" t="str">
        <f>Interest!AX470</f>
        <v>Single choice</v>
      </c>
      <c r="D470" t="s">
        <v>2</v>
      </c>
      <c r="E470" t="s">
        <v>3</v>
      </c>
      <c r="F470" t="s">
        <v>4</v>
      </c>
      <c r="G470" t="str">
        <f>IF(OR(F470={"Lagos","Ogun","Oyo","Ekiti","Ondo","Osun"}),"South-West",IF(OR(F470={"Kaduna","Kano","Jigawa","Kastina","Kebbi","Sokoto","Zamfara"}),"North-West",IF(OR(F470={"Kogi","Niger","Benue","Kwara","Nasarawa","Plateau","FCT"}),"North-Central",IF(OR(F470={"Adamawa","Bauchi","Borno","Gombe","Taraba","Yobe"}),"North-East",IF(OR(F470={"Akwa-Ibom","Bayelsa","Cross River","Delta","Edo","Rivers"}),"South-South",IF(OR(F470={"Abia","Anambra","Ebonyi","Enugu","Imo"}),"South-East",IF(OR(F470={"Others"}),"Others",IF(OR(F470={"International"}),"International"))))))))</f>
        <v>South-West</v>
      </c>
      <c r="H470" s="1" t="s">
        <v>15</v>
      </c>
      <c r="I470" s="3">
        <v>45152</v>
      </c>
      <c r="J470" s="2">
        <v>0.50277777777777777</v>
      </c>
      <c r="K470">
        <f t="shared" si="14"/>
        <v>2023</v>
      </c>
      <c r="L470" t="str">
        <f t="shared" si="15"/>
        <v>Aug</v>
      </c>
    </row>
    <row r="471" spans="1:12">
      <c r="A471">
        <v>472</v>
      </c>
      <c r="B471" t="s">
        <v>12</v>
      </c>
      <c r="C471" t="str">
        <f>Interest!AX471</f>
        <v>Single choice</v>
      </c>
      <c r="D471" t="s">
        <v>5</v>
      </c>
      <c r="E471" t="s">
        <v>3</v>
      </c>
      <c r="F471" t="s">
        <v>8</v>
      </c>
      <c r="G471" t="str">
        <f>IF(OR(F471={"Lagos","Ogun","Oyo","Ekiti","Ondo","Osun"}),"South-West",IF(OR(F471={"Kaduna","Kano","Jigawa","Kastina","Kebbi","Sokoto","Zamfara"}),"North-West",IF(OR(F471={"Kogi","Niger","Benue","Kwara","Nasarawa","Plateau","FCT"}),"North-Central",IF(OR(F471={"Adamawa","Bauchi","Borno","Gombe","Taraba","Yobe"}),"North-East",IF(OR(F471={"Akwa-Ibom","Bayelsa","Cross River","Delta","Edo","Rivers"}),"South-South",IF(OR(F471={"Abia","Anambra","Ebonyi","Enugu","Imo"}),"South-East",IF(OR(F471={"Others"}),"Others",IF(OR(F471={"International"}),"International"))))))))</f>
        <v>South-West</v>
      </c>
      <c r="H471" s="1" t="s">
        <v>15</v>
      </c>
      <c r="I471" s="3">
        <v>45152</v>
      </c>
      <c r="J471" s="2">
        <v>0.5131944444444444</v>
      </c>
      <c r="K471">
        <f t="shared" si="14"/>
        <v>2023</v>
      </c>
      <c r="L471" t="str">
        <f t="shared" si="15"/>
        <v>Aug</v>
      </c>
    </row>
    <row r="472" spans="1:12">
      <c r="A472">
        <v>473</v>
      </c>
      <c r="B472" t="s">
        <v>145</v>
      </c>
      <c r="C472" t="str">
        <f>Interest!AX472</f>
        <v>Multiple choices</v>
      </c>
      <c r="D472" t="s">
        <v>2</v>
      </c>
      <c r="E472" t="s">
        <v>3</v>
      </c>
      <c r="F472" t="s">
        <v>8</v>
      </c>
      <c r="G472" t="str">
        <f>IF(OR(F472={"Lagos","Ogun","Oyo","Ekiti","Ondo","Osun"}),"South-West",IF(OR(F472={"Kaduna","Kano","Jigawa","Kastina","Kebbi","Sokoto","Zamfara"}),"North-West",IF(OR(F472={"Kogi","Niger","Benue","Kwara","Nasarawa","Plateau","FCT"}),"North-Central",IF(OR(F472={"Adamawa","Bauchi","Borno","Gombe","Taraba","Yobe"}),"North-East",IF(OR(F472={"Akwa-Ibom","Bayelsa","Cross River","Delta","Edo","Rivers"}),"South-South",IF(OR(F472={"Abia","Anambra","Ebonyi","Enugu","Imo"}),"South-East",IF(OR(F472={"Others"}),"Others",IF(OR(F472={"International"}),"International"))))))))</f>
        <v>South-West</v>
      </c>
      <c r="H472" s="1" t="s">
        <v>15</v>
      </c>
      <c r="I472" s="3">
        <v>45152</v>
      </c>
      <c r="J472" s="2">
        <v>0.53125</v>
      </c>
      <c r="K472">
        <f t="shared" si="14"/>
        <v>2023</v>
      </c>
      <c r="L472" t="str">
        <f t="shared" si="15"/>
        <v>Aug</v>
      </c>
    </row>
    <row r="473" spans="1:12">
      <c r="A473">
        <v>474</v>
      </c>
      <c r="B473" t="s">
        <v>12</v>
      </c>
      <c r="C473" t="str">
        <f>Interest!AX473</f>
        <v>Single choice</v>
      </c>
      <c r="D473" t="s">
        <v>5</v>
      </c>
      <c r="E473" t="s">
        <v>6</v>
      </c>
      <c r="F473" t="s">
        <v>14</v>
      </c>
      <c r="G473" t="str">
        <f>IF(OR(F473={"Lagos","Ogun","Oyo","Ekiti","Ondo","Osun"}),"South-West",IF(OR(F473={"Kaduna","Kano","Jigawa","Kastina","Kebbi","Sokoto","Zamfara"}),"North-West",IF(OR(F473={"Kogi","Niger","Benue","Kwara","Nasarawa","Plateau","FCT"}),"North-Central",IF(OR(F473={"Adamawa","Bauchi","Borno","Gombe","Taraba","Yobe"}),"North-East",IF(OR(F473={"Akwa-Ibom","Bayelsa","Cross River","Delta","Edo","Rivers"}),"South-South",IF(OR(F473={"Abia","Anambra","Ebonyi","Enugu","Imo"}),"South-East",IF(OR(F473={"Others"}),"Others",IF(OR(F473={"International"}),"International"))))))))</f>
        <v>South-East</v>
      </c>
      <c r="H473" s="1" t="s">
        <v>15</v>
      </c>
      <c r="I473" s="3">
        <v>45152</v>
      </c>
      <c r="J473" s="2">
        <v>0.53888888888888886</v>
      </c>
      <c r="K473">
        <f t="shared" si="14"/>
        <v>2023</v>
      </c>
      <c r="L473" t="str">
        <f t="shared" si="15"/>
        <v>Aug</v>
      </c>
    </row>
    <row r="474" spans="1:12">
      <c r="A474">
        <v>475</v>
      </c>
      <c r="B474" t="s">
        <v>51</v>
      </c>
      <c r="C474" t="str">
        <f>Interest!AX474</f>
        <v>Single choice</v>
      </c>
      <c r="D474" t="s">
        <v>2</v>
      </c>
      <c r="E474" t="s">
        <v>6</v>
      </c>
      <c r="F474" t="s">
        <v>13</v>
      </c>
      <c r="G474" t="str">
        <f>IF(OR(F474={"Lagos","Ogun","Oyo","Ekiti","Ondo","Osun"}),"South-West",IF(OR(F474={"Kaduna","Kano","Jigawa","Kastina","Kebbi","Sokoto","Zamfara"}),"North-West",IF(OR(F474={"Kogi","Niger","Benue","Kwara","Nasarawa","Plateau","FCT"}),"North-Central",IF(OR(F474={"Adamawa","Bauchi","Borno","Gombe","Taraba","Yobe"}),"North-East",IF(OR(F474={"Akwa-Ibom","Bayelsa","Cross River","Delta","Edo","Rivers"}),"South-South",IF(OR(F474={"Abia","Anambra","Ebonyi","Enugu","Imo"}),"South-East",IF(OR(F474={"Others"}),"Others",IF(OR(F474={"International"}),"International"))))))))</f>
        <v>South-West</v>
      </c>
      <c r="H474" s="1" t="s">
        <v>15</v>
      </c>
      <c r="I474" s="3">
        <v>45152</v>
      </c>
      <c r="J474" s="2">
        <v>0.5493055555555556</v>
      </c>
      <c r="K474">
        <f t="shared" si="14"/>
        <v>2023</v>
      </c>
      <c r="L474" t="str">
        <f t="shared" si="15"/>
        <v>Aug</v>
      </c>
    </row>
    <row r="475" spans="1:12">
      <c r="A475">
        <v>476</v>
      </c>
      <c r="B475" t="s">
        <v>17</v>
      </c>
      <c r="C475" t="str">
        <f>Interest!AX475</f>
        <v>Single choice</v>
      </c>
      <c r="D475" t="s">
        <v>5</v>
      </c>
      <c r="E475" t="s">
        <v>3</v>
      </c>
      <c r="F475" t="s">
        <v>4</v>
      </c>
      <c r="G475" t="str">
        <f>IF(OR(F475={"Lagos","Ogun","Oyo","Ekiti","Ondo","Osun"}),"South-West",IF(OR(F475={"Kaduna","Kano","Jigawa","Kastina","Kebbi","Sokoto","Zamfara"}),"North-West",IF(OR(F475={"Kogi","Niger","Benue","Kwara","Nasarawa","Plateau","FCT"}),"North-Central",IF(OR(F475={"Adamawa","Bauchi","Borno","Gombe","Taraba","Yobe"}),"North-East",IF(OR(F475={"Akwa-Ibom","Bayelsa","Cross River","Delta","Edo","Rivers"}),"South-South",IF(OR(F475={"Abia","Anambra","Ebonyi","Enugu","Imo"}),"South-East",IF(OR(F475={"Others"}),"Others",IF(OR(F475={"International"}),"International"))))))))</f>
        <v>South-West</v>
      </c>
      <c r="H475" s="1" t="s">
        <v>15</v>
      </c>
      <c r="I475" s="3">
        <v>45152</v>
      </c>
      <c r="J475" s="2">
        <v>0.5541666666666667</v>
      </c>
      <c r="K475">
        <f t="shared" si="14"/>
        <v>2023</v>
      </c>
      <c r="L475" t="str">
        <f t="shared" si="15"/>
        <v>Aug</v>
      </c>
    </row>
    <row r="476" spans="1:12">
      <c r="A476">
        <v>477</v>
      </c>
      <c r="B476" t="s">
        <v>51</v>
      </c>
      <c r="C476" t="str">
        <f>Interest!AX476</f>
        <v>Single choice</v>
      </c>
      <c r="D476" t="s">
        <v>5</v>
      </c>
      <c r="E476" t="s">
        <v>3</v>
      </c>
      <c r="F476" t="s">
        <v>21</v>
      </c>
      <c r="G476" t="str">
        <f>IF(OR(F476={"Lagos","Ogun","Oyo","Ekiti","Ondo","Osun"}),"South-West",IF(OR(F476={"Kaduna","Kano","Jigawa","Kastina","Kebbi","Sokoto","Zamfara"}),"North-West",IF(OR(F476={"Kogi","Niger","Benue","Kwara","Nasarawa","Plateau","FCT"}),"North-Central",IF(OR(F476={"Adamawa","Bauchi","Borno","Gombe","Taraba","Yobe"}),"North-East",IF(OR(F476={"Akwa-Ibom","Bayelsa","Cross River","Delta","Edo","Rivers"}),"South-South",IF(OR(F476={"Abia","Anambra","Ebonyi","Enugu","Imo"}),"South-East",IF(OR(F476={"Others"}),"Others",IF(OR(F476={"International"}),"International"))))))))</f>
        <v>South-East</v>
      </c>
      <c r="H476" s="1" t="s">
        <v>15</v>
      </c>
      <c r="I476" s="3">
        <v>45152</v>
      </c>
      <c r="J476" s="2">
        <v>0.55972222222222223</v>
      </c>
      <c r="K476">
        <f t="shared" si="14"/>
        <v>2023</v>
      </c>
      <c r="L476" t="str">
        <f t="shared" si="15"/>
        <v>Aug</v>
      </c>
    </row>
    <row r="477" spans="1:12">
      <c r="A477">
        <v>478</v>
      </c>
      <c r="B477" t="s">
        <v>25</v>
      </c>
      <c r="C477" t="str">
        <f>Interest!AX477</f>
        <v>Single choice</v>
      </c>
      <c r="D477" t="s">
        <v>5</v>
      </c>
      <c r="E477" t="s">
        <v>6</v>
      </c>
      <c r="F477" t="s">
        <v>4</v>
      </c>
      <c r="G477" t="str">
        <f>IF(OR(F477={"Lagos","Ogun","Oyo","Ekiti","Ondo","Osun"}),"South-West",IF(OR(F477={"Kaduna","Kano","Jigawa","Kastina","Kebbi","Sokoto","Zamfara"}),"North-West",IF(OR(F477={"Kogi","Niger","Benue","Kwara","Nasarawa","Plateau","FCT"}),"North-Central",IF(OR(F477={"Adamawa","Bauchi","Borno","Gombe","Taraba","Yobe"}),"North-East",IF(OR(F477={"Akwa-Ibom","Bayelsa","Cross River","Delta","Edo","Rivers"}),"South-South",IF(OR(F477={"Abia","Anambra","Ebonyi","Enugu","Imo"}),"South-East",IF(OR(F477={"Others"}),"Others",IF(OR(F477={"International"}),"International"))))))))</f>
        <v>South-West</v>
      </c>
      <c r="H477" s="1" t="s">
        <v>15</v>
      </c>
      <c r="I477" s="3">
        <v>45152</v>
      </c>
      <c r="J477" s="2">
        <v>0.5625</v>
      </c>
      <c r="K477">
        <f t="shared" si="14"/>
        <v>2023</v>
      </c>
      <c r="L477" t="str">
        <f t="shared" si="15"/>
        <v>Aug</v>
      </c>
    </row>
    <row r="478" spans="1:12">
      <c r="A478">
        <v>479</v>
      </c>
      <c r="B478" t="s">
        <v>35</v>
      </c>
      <c r="C478" t="str">
        <f>Interest!AX478</f>
        <v>Single choice</v>
      </c>
      <c r="D478" t="s">
        <v>5</v>
      </c>
      <c r="E478" t="s">
        <v>6</v>
      </c>
      <c r="F478" t="s">
        <v>4</v>
      </c>
      <c r="G478" t="str">
        <f>IF(OR(F478={"Lagos","Ogun","Oyo","Ekiti","Ondo","Osun"}),"South-West",IF(OR(F478={"Kaduna","Kano","Jigawa","Kastina","Kebbi","Sokoto","Zamfara"}),"North-West",IF(OR(F478={"Kogi","Niger","Benue","Kwara","Nasarawa","Plateau","FCT"}),"North-Central",IF(OR(F478={"Adamawa","Bauchi","Borno","Gombe","Taraba","Yobe"}),"North-East",IF(OR(F478={"Akwa-Ibom","Bayelsa","Cross River","Delta","Edo","Rivers"}),"South-South",IF(OR(F478={"Abia","Anambra","Ebonyi","Enugu","Imo"}),"South-East",IF(OR(F478={"Others"}),"Others",IF(OR(F478={"International"}),"International"))))))))</f>
        <v>South-West</v>
      </c>
      <c r="H478" s="1" t="s">
        <v>15</v>
      </c>
      <c r="I478" s="3">
        <v>45152</v>
      </c>
      <c r="J478" s="2">
        <v>0.67222222222222228</v>
      </c>
      <c r="K478">
        <f t="shared" si="14"/>
        <v>2023</v>
      </c>
      <c r="L478" t="str">
        <f t="shared" si="15"/>
        <v>Aug</v>
      </c>
    </row>
    <row r="479" spans="1:12">
      <c r="A479">
        <v>480</v>
      </c>
      <c r="B479" t="s">
        <v>25</v>
      </c>
      <c r="C479" t="str">
        <f>Interest!AX479</f>
        <v>Single choice</v>
      </c>
      <c r="D479" t="s">
        <v>5</v>
      </c>
      <c r="E479" t="s">
        <v>7</v>
      </c>
      <c r="F479" t="s">
        <v>4</v>
      </c>
      <c r="G479" t="str">
        <f>IF(OR(F479={"Lagos","Ogun","Oyo","Ekiti","Ondo","Osun"}),"South-West",IF(OR(F479={"Kaduna","Kano","Jigawa","Kastina","Kebbi","Sokoto","Zamfara"}),"North-West",IF(OR(F479={"Kogi","Niger","Benue","Kwara","Nasarawa","Plateau","FCT"}),"North-Central",IF(OR(F479={"Adamawa","Bauchi","Borno","Gombe","Taraba","Yobe"}),"North-East",IF(OR(F479={"Akwa-Ibom","Bayelsa","Cross River","Delta","Edo","Rivers"}),"South-South",IF(OR(F479={"Abia","Anambra","Ebonyi","Enugu","Imo"}),"South-East",IF(OR(F479={"Others"}),"Others",IF(OR(F479={"International"}),"International"))))))))</f>
        <v>South-West</v>
      </c>
      <c r="H479" s="1" t="s">
        <v>15</v>
      </c>
      <c r="I479" s="3">
        <v>45152</v>
      </c>
      <c r="J479" s="2">
        <v>0.68611111111111112</v>
      </c>
      <c r="K479">
        <f t="shared" si="14"/>
        <v>2023</v>
      </c>
      <c r="L479" t="str">
        <f t="shared" si="15"/>
        <v>Aug</v>
      </c>
    </row>
    <row r="480" spans="1:12">
      <c r="A480">
        <v>481</v>
      </c>
      <c r="B480" t="s">
        <v>28</v>
      </c>
      <c r="C480" t="str">
        <f>Interest!AX480</f>
        <v>Single choice</v>
      </c>
      <c r="D480" t="s">
        <v>2</v>
      </c>
      <c r="E480" t="s">
        <v>3</v>
      </c>
      <c r="F480" t="s">
        <v>43</v>
      </c>
      <c r="G480" t="str">
        <f>IF(OR(F480={"Lagos","Ogun","Oyo","Ekiti","Ondo","Osun"}),"South-West",IF(OR(F480={"Kaduna","Kano","Jigawa","Kastina","Kebbi","Sokoto","Zamfara"}),"North-West",IF(OR(F480={"Kogi","Niger","Benue","Kwara","Nasarawa","Plateau","FCT"}),"North-Central",IF(OR(F480={"Adamawa","Bauchi","Borno","Gombe","Taraba","Yobe"}),"North-East",IF(OR(F480={"Akwa-Ibom","Bayelsa","Cross River","Delta","Edo","Rivers"}),"South-South",IF(OR(F480={"Abia","Anambra","Ebonyi","Enugu","Imo"}),"South-East",IF(OR(F480={"Others"}),"Others",IF(OR(F480={"International"}),"International"))))))))</f>
        <v>South-South</v>
      </c>
      <c r="H480" s="1" t="s">
        <v>15</v>
      </c>
      <c r="I480" s="3">
        <v>45152</v>
      </c>
      <c r="J480" s="2">
        <v>0.74652777777777779</v>
      </c>
      <c r="K480">
        <f t="shared" si="14"/>
        <v>2023</v>
      </c>
      <c r="L480" t="str">
        <f t="shared" si="15"/>
        <v>Aug</v>
      </c>
    </row>
    <row r="481" spans="1:12">
      <c r="A481">
        <v>482</v>
      </c>
      <c r="B481" t="s">
        <v>17</v>
      </c>
      <c r="C481" t="str">
        <f>Interest!AX481</f>
        <v>Single choice</v>
      </c>
      <c r="D481" t="s">
        <v>2</v>
      </c>
      <c r="E481" t="s">
        <v>68</v>
      </c>
      <c r="F481" t="s">
        <v>68</v>
      </c>
      <c r="G481" t="str">
        <f>IF(OR(F481={"Lagos","Ogun","Oyo","Ekiti","Ondo","Osun"}),"South-West",IF(OR(F481={"Kaduna","Kano","Jigawa","Kastina","Kebbi","Sokoto","Zamfara"}),"North-West",IF(OR(F481={"Kogi","Niger","Benue","Kwara","Nasarawa","Plateau","FCT"}),"North-Central",IF(OR(F481={"Adamawa","Bauchi","Borno","Gombe","Taraba","Yobe"}),"North-East",IF(OR(F481={"Akwa-Ibom","Bayelsa","Cross River","Delta","Edo","Rivers"}),"South-South",IF(OR(F481={"Abia","Anambra","Ebonyi","Enugu","Imo"}),"South-East",IF(OR(F481={"Others"}),"Others",IF(OR(F481={"International"}),"International"))))))))</f>
        <v>Others</v>
      </c>
      <c r="H481" s="1" t="s">
        <v>15</v>
      </c>
      <c r="I481" s="3">
        <v>45153</v>
      </c>
      <c r="J481" s="2">
        <v>0.19930555555555557</v>
      </c>
      <c r="K481">
        <f t="shared" si="14"/>
        <v>2023</v>
      </c>
      <c r="L481" t="str">
        <f t="shared" si="15"/>
        <v>Aug</v>
      </c>
    </row>
    <row r="482" spans="1:12">
      <c r="A482">
        <v>483</v>
      </c>
      <c r="B482" t="s">
        <v>51</v>
      </c>
      <c r="C482" t="str">
        <f>Interest!AX482</f>
        <v>Single choice</v>
      </c>
      <c r="D482" t="s">
        <v>5</v>
      </c>
      <c r="E482" t="s">
        <v>3</v>
      </c>
      <c r="F482" t="s">
        <v>68</v>
      </c>
      <c r="G482" t="str">
        <f>IF(OR(F482={"Lagos","Ogun","Oyo","Ekiti","Ondo","Osun"}),"South-West",IF(OR(F482={"Kaduna","Kano","Jigawa","Kastina","Kebbi","Sokoto","Zamfara"}),"North-West",IF(OR(F482={"Kogi","Niger","Benue","Kwara","Nasarawa","Plateau","FCT"}),"North-Central",IF(OR(F482={"Adamawa","Bauchi","Borno","Gombe","Taraba","Yobe"}),"North-East",IF(OR(F482={"Akwa-Ibom","Bayelsa","Cross River","Delta","Edo","Rivers"}),"South-South",IF(OR(F482={"Abia","Anambra","Ebonyi","Enugu","Imo"}),"South-East",IF(OR(F482={"Others"}),"Others",IF(OR(F482={"International"}),"International"))))))))</f>
        <v>Others</v>
      </c>
      <c r="H482" s="1" t="s">
        <v>15</v>
      </c>
      <c r="I482" s="3">
        <v>45153</v>
      </c>
      <c r="J482" s="2">
        <v>0.38194444444444442</v>
      </c>
      <c r="K482">
        <f t="shared" si="14"/>
        <v>2023</v>
      </c>
      <c r="L482" t="str">
        <f t="shared" si="15"/>
        <v>Aug</v>
      </c>
    </row>
    <row r="483" spans="1:12">
      <c r="A483">
        <v>484</v>
      </c>
      <c r="B483" t="s">
        <v>27</v>
      </c>
      <c r="C483" t="str">
        <f>Interest!AX483</f>
        <v>Single choice</v>
      </c>
      <c r="D483" t="s">
        <v>2</v>
      </c>
      <c r="E483" t="s">
        <v>3</v>
      </c>
      <c r="F483" t="s">
        <v>8</v>
      </c>
      <c r="G483" t="str">
        <f>IF(OR(F483={"Lagos","Ogun","Oyo","Ekiti","Ondo","Osun"}),"South-West",IF(OR(F483={"Kaduna","Kano","Jigawa","Kastina","Kebbi","Sokoto","Zamfara"}),"North-West",IF(OR(F483={"Kogi","Niger","Benue","Kwara","Nasarawa","Plateau","FCT"}),"North-Central",IF(OR(F483={"Adamawa","Bauchi","Borno","Gombe","Taraba","Yobe"}),"North-East",IF(OR(F483={"Akwa-Ibom","Bayelsa","Cross River","Delta","Edo","Rivers"}),"South-South",IF(OR(F483={"Abia","Anambra","Ebonyi","Enugu","Imo"}),"South-East",IF(OR(F483={"Others"}),"Others",IF(OR(F483={"International"}),"International"))))))))</f>
        <v>South-West</v>
      </c>
      <c r="H483" s="1" t="s">
        <v>15</v>
      </c>
      <c r="I483" s="3">
        <v>45153</v>
      </c>
      <c r="J483" s="2">
        <v>0.3888888888888889</v>
      </c>
      <c r="K483">
        <f t="shared" si="14"/>
        <v>2023</v>
      </c>
      <c r="L483" t="str">
        <f t="shared" si="15"/>
        <v>Aug</v>
      </c>
    </row>
    <row r="484" spans="1:12">
      <c r="A484">
        <v>485</v>
      </c>
      <c r="B484" t="s">
        <v>1</v>
      </c>
      <c r="C484" t="str">
        <f>Interest!AX484</f>
        <v>Single choice</v>
      </c>
      <c r="D484" t="s">
        <v>5</v>
      </c>
      <c r="E484" t="s">
        <v>3</v>
      </c>
      <c r="F484" t="s">
        <v>4</v>
      </c>
      <c r="G484" t="str">
        <f>IF(OR(F484={"Lagos","Ogun","Oyo","Ekiti","Ondo","Osun"}),"South-West",IF(OR(F484={"Kaduna","Kano","Jigawa","Kastina","Kebbi","Sokoto","Zamfara"}),"North-West",IF(OR(F484={"Kogi","Niger","Benue","Kwara","Nasarawa","Plateau","FCT"}),"North-Central",IF(OR(F484={"Adamawa","Bauchi","Borno","Gombe","Taraba","Yobe"}),"North-East",IF(OR(F484={"Akwa-Ibom","Bayelsa","Cross River","Delta","Edo","Rivers"}),"South-South",IF(OR(F484={"Abia","Anambra","Ebonyi","Enugu","Imo"}),"South-East",IF(OR(F484={"Others"}),"Others",IF(OR(F484={"International"}),"International"))))))))</f>
        <v>South-West</v>
      </c>
      <c r="H484" s="1" t="s">
        <v>15</v>
      </c>
      <c r="I484" s="3">
        <v>45153</v>
      </c>
      <c r="J484" s="2">
        <v>0.38958333333333334</v>
      </c>
      <c r="K484">
        <f t="shared" si="14"/>
        <v>2023</v>
      </c>
      <c r="L484" t="str">
        <f t="shared" si="15"/>
        <v>Aug</v>
      </c>
    </row>
    <row r="485" spans="1:12">
      <c r="A485">
        <v>486</v>
      </c>
      <c r="B485" t="s">
        <v>51</v>
      </c>
      <c r="C485" t="str">
        <f>Interest!AX485</f>
        <v>Single choice</v>
      </c>
      <c r="D485" t="s">
        <v>2</v>
      </c>
      <c r="E485" t="s">
        <v>3</v>
      </c>
      <c r="F485" t="s">
        <v>74</v>
      </c>
      <c r="G485" t="str">
        <f>IF(OR(F485={"Lagos","Ogun","Oyo","Ekiti","Ondo","Osun"}),"South-West",IF(OR(F485={"Kaduna","Kano","Jigawa","Kastina","Kebbi","Sokoto","Zamfara"}),"North-West",IF(OR(F485={"Kogi","Niger","Benue","Kwara","Nasarawa","Plateau","FCT"}),"North-Central",IF(OR(F485={"Adamawa","Bauchi","Borno","Gombe","Taraba","Yobe"}),"North-East",IF(OR(F485={"Akwa-Ibom","Bayelsa","Cross River","Delta","Edo","Rivers"}),"South-South",IF(OR(F485={"Abia","Anambra","Ebonyi","Enugu","Imo"}),"South-East",IF(OR(F485={"Others"}),"Others",IF(OR(F485={"International"}),"International"))))))))</f>
        <v>South-South</v>
      </c>
      <c r="H485" s="1" t="s">
        <v>15</v>
      </c>
      <c r="I485" s="3">
        <v>45153</v>
      </c>
      <c r="J485" s="2">
        <v>0.45416666666666666</v>
      </c>
      <c r="K485">
        <f t="shared" si="14"/>
        <v>2023</v>
      </c>
      <c r="L485" t="str">
        <f t="shared" si="15"/>
        <v>Aug</v>
      </c>
    </row>
    <row r="486" spans="1:12">
      <c r="A486">
        <v>487</v>
      </c>
      <c r="B486" t="s">
        <v>51</v>
      </c>
      <c r="C486" t="str">
        <f>Interest!AX486</f>
        <v>Single choice</v>
      </c>
      <c r="D486" t="s">
        <v>2</v>
      </c>
      <c r="E486" t="s">
        <v>6</v>
      </c>
      <c r="F486" t="s">
        <v>43</v>
      </c>
      <c r="G486" t="str">
        <f>IF(OR(F486={"Lagos","Ogun","Oyo","Ekiti","Ondo","Osun"}),"South-West",IF(OR(F486={"Kaduna","Kano","Jigawa","Kastina","Kebbi","Sokoto","Zamfara"}),"North-West",IF(OR(F486={"Kogi","Niger","Benue","Kwara","Nasarawa","Plateau","FCT"}),"North-Central",IF(OR(F486={"Adamawa","Bauchi","Borno","Gombe","Taraba","Yobe"}),"North-East",IF(OR(F486={"Akwa-Ibom","Bayelsa","Cross River","Delta","Edo","Rivers"}),"South-South",IF(OR(F486={"Abia","Anambra","Ebonyi","Enugu","Imo"}),"South-East",IF(OR(F486={"Others"}),"Others",IF(OR(F486={"International"}),"International"))))))))</f>
        <v>South-South</v>
      </c>
      <c r="H486" s="1" t="s">
        <v>15</v>
      </c>
      <c r="I486" s="3">
        <v>45153</v>
      </c>
      <c r="J486" s="2">
        <v>0.46944444444444444</v>
      </c>
      <c r="K486">
        <f t="shared" si="14"/>
        <v>2023</v>
      </c>
      <c r="L486" t="str">
        <f t="shared" si="15"/>
        <v>Aug</v>
      </c>
    </row>
    <row r="487" spans="1:12">
      <c r="A487">
        <v>488</v>
      </c>
      <c r="B487" t="s">
        <v>28</v>
      </c>
      <c r="C487" t="str">
        <f>Interest!AX487</f>
        <v>Single choice</v>
      </c>
      <c r="D487" t="s">
        <v>2</v>
      </c>
      <c r="E487" t="s">
        <v>6</v>
      </c>
      <c r="F487" t="s">
        <v>38</v>
      </c>
      <c r="G487" t="str">
        <f>IF(OR(F487={"Lagos","Ogun","Oyo","Ekiti","Ondo","Osun"}),"South-West",IF(OR(F487={"Kaduna","Kano","Jigawa","Kastina","Kebbi","Sokoto","Zamfara"}),"North-West",IF(OR(F487={"Kogi","Niger","Benue","Kwara","Nasarawa","Plateau","FCT"}),"North-Central",IF(OR(F487={"Adamawa","Bauchi","Borno","Gombe","Taraba","Yobe"}),"North-East",IF(OR(F487={"Akwa-Ibom","Bayelsa","Cross River","Delta","Edo","Rivers"}),"South-South",IF(OR(F487={"Abia","Anambra","Ebonyi","Enugu","Imo"}),"South-East",IF(OR(F487={"Others"}),"Others",IF(OR(F487={"International"}),"International"))))))))</f>
        <v>South-West</v>
      </c>
      <c r="H487" s="1" t="s">
        <v>15</v>
      </c>
      <c r="I487" s="3">
        <v>45153</v>
      </c>
      <c r="J487" s="2">
        <v>0.54513888888888884</v>
      </c>
      <c r="K487">
        <f t="shared" si="14"/>
        <v>2023</v>
      </c>
      <c r="L487" t="str">
        <f t="shared" si="15"/>
        <v>Aug</v>
      </c>
    </row>
    <row r="488" spans="1:12">
      <c r="A488">
        <v>489</v>
      </c>
      <c r="B488" t="s">
        <v>146</v>
      </c>
      <c r="C488" t="str">
        <f>Interest!AX488</f>
        <v>Multiple choices</v>
      </c>
      <c r="D488" t="s">
        <v>2</v>
      </c>
      <c r="E488" t="s">
        <v>3</v>
      </c>
      <c r="F488" t="s">
        <v>32</v>
      </c>
      <c r="G488" t="str">
        <f>IF(OR(F488={"Lagos","Ogun","Oyo","Ekiti","Ondo","Osun"}),"South-West",IF(OR(F488={"Kaduna","Kano","Jigawa","Kastina","Kebbi","Sokoto","Zamfara"}),"North-West",IF(OR(F488={"Kogi","Niger","Benue","Kwara","Nasarawa","Plateau","FCT"}),"North-Central",IF(OR(F488={"Adamawa","Bauchi","Borno","Gombe","Taraba","Yobe"}),"North-East",IF(OR(F488={"Akwa-Ibom","Bayelsa","Cross River","Delta","Edo","Rivers"}),"South-South",IF(OR(F488={"Abia","Anambra","Ebonyi","Enugu","Imo"}),"South-East",IF(OR(F488={"Others"}),"Others",IF(OR(F488={"International"}),"International"))))))))</f>
        <v>North-Central</v>
      </c>
      <c r="H488" s="1" t="s">
        <v>15</v>
      </c>
      <c r="I488" s="3">
        <v>45153</v>
      </c>
      <c r="J488" s="2">
        <v>0.60972222222222228</v>
      </c>
      <c r="K488">
        <f t="shared" si="14"/>
        <v>2023</v>
      </c>
      <c r="L488" t="str">
        <f t="shared" si="15"/>
        <v>Aug</v>
      </c>
    </row>
    <row r="489" spans="1:12">
      <c r="A489">
        <v>490</v>
      </c>
      <c r="B489" t="s">
        <v>28</v>
      </c>
      <c r="C489" t="str">
        <f>Interest!AX489</f>
        <v>Single choice</v>
      </c>
      <c r="D489" t="s">
        <v>5</v>
      </c>
      <c r="E489" t="s">
        <v>3</v>
      </c>
      <c r="F489" t="s">
        <v>4</v>
      </c>
      <c r="G489" t="str">
        <f>IF(OR(F489={"Lagos","Ogun","Oyo","Ekiti","Ondo","Osun"}),"South-West",IF(OR(F489={"Kaduna","Kano","Jigawa","Kastina","Kebbi","Sokoto","Zamfara"}),"North-West",IF(OR(F489={"Kogi","Niger","Benue","Kwara","Nasarawa","Plateau","FCT"}),"North-Central",IF(OR(F489={"Adamawa","Bauchi","Borno","Gombe","Taraba","Yobe"}),"North-East",IF(OR(F489={"Akwa-Ibom","Bayelsa","Cross River","Delta","Edo","Rivers"}),"South-South",IF(OR(F489={"Abia","Anambra","Ebonyi","Enugu","Imo"}),"South-East",IF(OR(F489={"Others"}),"Others",IF(OR(F489={"International"}),"International"))))))))</f>
        <v>South-West</v>
      </c>
      <c r="H489" s="1" t="s">
        <v>15</v>
      </c>
      <c r="I489" s="3">
        <v>45153</v>
      </c>
      <c r="J489" s="2">
        <v>0.6166666666666667</v>
      </c>
      <c r="K489">
        <f t="shared" si="14"/>
        <v>2023</v>
      </c>
      <c r="L489" t="str">
        <f t="shared" si="15"/>
        <v>Aug</v>
      </c>
    </row>
    <row r="490" spans="1:12">
      <c r="A490">
        <v>491</v>
      </c>
      <c r="B490" t="s">
        <v>27</v>
      </c>
      <c r="C490" t="str">
        <f>Interest!AX490</f>
        <v>Single choice</v>
      </c>
      <c r="D490" t="s">
        <v>2</v>
      </c>
      <c r="E490" t="s">
        <v>68</v>
      </c>
      <c r="F490" t="s">
        <v>13</v>
      </c>
      <c r="G490" t="str">
        <f>IF(OR(F490={"Lagos","Ogun","Oyo","Ekiti","Ondo","Osun"}),"South-West",IF(OR(F490={"Kaduna","Kano","Jigawa","Kastina","Kebbi","Sokoto","Zamfara"}),"North-West",IF(OR(F490={"Kogi","Niger","Benue","Kwara","Nasarawa","Plateau","FCT"}),"North-Central",IF(OR(F490={"Adamawa","Bauchi","Borno","Gombe","Taraba","Yobe"}),"North-East",IF(OR(F490={"Akwa-Ibom","Bayelsa","Cross River","Delta","Edo","Rivers"}),"South-South",IF(OR(F490={"Abia","Anambra","Ebonyi","Enugu","Imo"}),"South-East",IF(OR(F490={"Others"}),"Others",IF(OR(F490={"International"}),"International"))))))))</f>
        <v>South-West</v>
      </c>
      <c r="H490" s="1" t="s">
        <v>15</v>
      </c>
      <c r="I490" s="3">
        <v>45154</v>
      </c>
      <c r="J490" s="2">
        <v>0.35555555555555557</v>
      </c>
      <c r="K490">
        <f t="shared" si="14"/>
        <v>2023</v>
      </c>
      <c r="L490" t="str">
        <f t="shared" si="15"/>
        <v>Aug</v>
      </c>
    </row>
    <row r="491" spans="1:12">
      <c r="A491">
        <v>492</v>
      </c>
      <c r="B491" t="s">
        <v>27</v>
      </c>
      <c r="C491" t="str">
        <f>Interest!AX491</f>
        <v>Single choice</v>
      </c>
      <c r="D491" t="s">
        <v>2</v>
      </c>
      <c r="E491" t="s">
        <v>3</v>
      </c>
      <c r="F491" t="s">
        <v>44</v>
      </c>
      <c r="G491" t="str">
        <f>IF(OR(F491={"Lagos","Ogun","Oyo","Ekiti","Ondo","Osun"}),"South-West",IF(OR(F491={"Kaduna","Kano","Jigawa","Kastina","Kebbi","Sokoto","Zamfara"}),"North-West",IF(OR(F491={"Kogi","Niger","Benue","Kwara","Nasarawa","Plateau","FCT"}),"North-Central",IF(OR(F491={"Adamawa","Bauchi","Borno","Gombe","Taraba","Yobe"}),"North-East",IF(OR(F491={"Akwa-Ibom","Bayelsa","Cross River","Delta","Edo","Rivers"}),"South-South",IF(OR(F491={"Abia","Anambra","Ebonyi","Enugu","Imo"}),"South-East",IF(OR(F491={"Others"}),"Others",IF(OR(F491={"International"}),"International"))))))))</f>
        <v>South-East</v>
      </c>
      <c r="H491" s="1" t="s">
        <v>15</v>
      </c>
      <c r="I491" s="3">
        <v>45154</v>
      </c>
      <c r="J491" s="2">
        <v>0.35902777777777778</v>
      </c>
      <c r="K491">
        <f t="shared" si="14"/>
        <v>2023</v>
      </c>
      <c r="L491" t="str">
        <f t="shared" si="15"/>
        <v>Aug</v>
      </c>
    </row>
    <row r="492" spans="1:12">
      <c r="A492">
        <v>493</v>
      </c>
      <c r="B492" t="s">
        <v>51</v>
      </c>
      <c r="C492" t="str">
        <f>Interest!AX492</f>
        <v>Single choice</v>
      </c>
      <c r="D492" t="s">
        <v>2</v>
      </c>
      <c r="E492" t="s">
        <v>3</v>
      </c>
      <c r="F492" t="s">
        <v>4</v>
      </c>
      <c r="G492" t="str">
        <f>IF(OR(F492={"Lagos","Ogun","Oyo","Ekiti","Ondo","Osun"}),"South-West",IF(OR(F492={"Kaduna","Kano","Jigawa","Kastina","Kebbi","Sokoto","Zamfara"}),"North-West",IF(OR(F492={"Kogi","Niger","Benue","Kwara","Nasarawa","Plateau","FCT"}),"North-Central",IF(OR(F492={"Adamawa","Bauchi","Borno","Gombe","Taraba","Yobe"}),"North-East",IF(OR(F492={"Akwa-Ibom","Bayelsa","Cross River","Delta","Edo","Rivers"}),"South-South",IF(OR(F492={"Abia","Anambra","Ebonyi","Enugu","Imo"}),"South-East",IF(OR(F492={"Others"}),"Others",IF(OR(F492={"International"}),"International"))))))))</f>
        <v>South-West</v>
      </c>
      <c r="H492" s="1" t="s">
        <v>15</v>
      </c>
      <c r="I492" s="3">
        <v>45154</v>
      </c>
      <c r="J492" s="2">
        <v>0.36388888888888887</v>
      </c>
      <c r="K492">
        <f t="shared" si="14"/>
        <v>2023</v>
      </c>
      <c r="L492" t="str">
        <f t="shared" si="15"/>
        <v>Aug</v>
      </c>
    </row>
    <row r="493" spans="1:12">
      <c r="A493">
        <v>494</v>
      </c>
      <c r="B493" t="s">
        <v>9</v>
      </c>
      <c r="C493" t="str">
        <f>Interest!AX493</f>
        <v>Single choice</v>
      </c>
      <c r="D493" t="s">
        <v>5</v>
      </c>
      <c r="E493" t="s">
        <v>6</v>
      </c>
      <c r="F493" t="s">
        <v>4</v>
      </c>
      <c r="G493" t="str">
        <f>IF(OR(F493={"Lagos","Ogun","Oyo","Ekiti","Ondo","Osun"}),"South-West",IF(OR(F493={"Kaduna","Kano","Jigawa","Kastina","Kebbi","Sokoto","Zamfara"}),"North-West",IF(OR(F493={"Kogi","Niger","Benue","Kwara","Nasarawa","Plateau","FCT"}),"North-Central",IF(OR(F493={"Adamawa","Bauchi","Borno","Gombe","Taraba","Yobe"}),"North-East",IF(OR(F493={"Akwa-Ibom","Bayelsa","Cross River","Delta","Edo","Rivers"}),"South-South",IF(OR(F493={"Abia","Anambra","Ebonyi","Enugu","Imo"}),"South-East",IF(OR(F493={"Others"}),"Others",IF(OR(F493={"International"}),"International"))))))))</f>
        <v>South-West</v>
      </c>
      <c r="H493" s="1" t="s">
        <v>15</v>
      </c>
      <c r="I493" s="3">
        <v>45154</v>
      </c>
      <c r="J493" s="2">
        <v>0.37916666666666665</v>
      </c>
      <c r="K493">
        <f t="shared" si="14"/>
        <v>2023</v>
      </c>
      <c r="L493" t="str">
        <f t="shared" si="15"/>
        <v>Aug</v>
      </c>
    </row>
    <row r="494" spans="1:12">
      <c r="A494">
        <v>495</v>
      </c>
      <c r="B494" t="s">
        <v>31</v>
      </c>
      <c r="C494" t="str">
        <f>Interest!AX494</f>
        <v>Multiple choices</v>
      </c>
      <c r="D494" t="s">
        <v>2</v>
      </c>
      <c r="E494" t="s">
        <v>3</v>
      </c>
      <c r="F494" s="1" t="s">
        <v>21</v>
      </c>
      <c r="G494" t="str">
        <f>IF(OR(F494={"Lagos","Ogun","Oyo","Ekiti","Ondo","Osun"}),"South-West",IF(OR(F494={"Kaduna","Kano","Jigawa","Kastina","Kebbi","Sokoto","Zamfara"}),"North-West",IF(OR(F494={"Kogi","Niger","Benue","Kwara","Nasarawa","Plateau","FCT"}),"North-Central",IF(OR(F494={"Adamawa","Bauchi","Borno","Gombe","Taraba","Yobe"}),"North-East",IF(OR(F494={"Akwa-Ibom","Bayelsa","Cross River","Delta","Edo","Rivers"}),"South-South",IF(OR(F494={"Abia","Anambra","Ebonyi","Enugu","Imo"}),"South-East",IF(OR(F494={"Others"}),"Others",IF(OR(F494={"International"}),"International"))))))))</f>
        <v>South-East</v>
      </c>
      <c r="H494" s="1" t="s">
        <v>15</v>
      </c>
      <c r="I494" s="3">
        <v>45154</v>
      </c>
      <c r="J494" s="2">
        <v>0.4597222222222222</v>
      </c>
      <c r="K494">
        <f t="shared" si="14"/>
        <v>2023</v>
      </c>
      <c r="L494" t="str">
        <f t="shared" si="15"/>
        <v>Aug</v>
      </c>
    </row>
    <row r="495" spans="1:12">
      <c r="A495">
        <v>496</v>
      </c>
      <c r="B495" t="s">
        <v>51</v>
      </c>
      <c r="C495" t="str">
        <f>Interest!AX495</f>
        <v>Single choice</v>
      </c>
      <c r="D495" t="s">
        <v>5</v>
      </c>
      <c r="E495" t="s">
        <v>3</v>
      </c>
      <c r="F495" t="s">
        <v>4</v>
      </c>
      <c r="G495" t="str">
        <f>IF(OR(F495={"Lagos","Ogun","Oyo","Ekiti","Ondo","Osun"}),"South-West",IF(OR(F495={"Kaduna","Kano","Jigawa","Kastina","Kebbi","Sokoto","Zamfara"}),"North-West",IF(OR(F495={"Kogi","Niger","Benue","Kwara","Nasarawa","Plateau","FCT"}),"North-Central",IF(OR(F495={"Adamawa","Bauchi","Borno","Gombe","Taraba","Yobe"}),"North-East",IF(OR(F495={"Akwa-Ibom","Bayelsa","Cross River","Delta","Edo","Rivers"}),"South-South",IF(OR(F495={"Abia","Anambra","Ebonyi","Enugu","Imo"}),"South-East",IF(OR(F495={"Others"}),"Others",IF(OR(F495={"International"}),"International"))))))))</f>
        <v>South-West</v>
      </c>
      <c r="H495" s="1" t="s">
        <v>15</v>
      </c>
      <c r="I495" s="3">
        <v>45154</v>
      </c>
      <c r="J495" s="2">
        <v>0.49930555555555556</v>
      </c>
      <c r="K495">
        <f t="shared" si="14"/>
        <v>2023</v>
      </c>
      <c r="L495" t="str">
        <f t="shared" si="15"/>
        <v>Aug</v>
      </c>
    </row>
    <row r="496" spans="1:12">
      <c r="A496">
        <v>497</v>
      </c>
      <c r="B496" t="s">
        <v>45</v>
      </c>
      <c r="C496" t="str">
        <f>Interest!AX496</f>
        <v>Single choice</v>
      </c>
      <c r="D496" t="s">
        <v>2</v>
      </c>
      <c r="E496" t="s">
        <v>3</v>
      </c>
      <c r="F496" t="s">
        <v>74</v>
      </c>
      <c r="G496" t="str">
        <f>IF(OR(F496={"Lagos","Ogun","Oyo","Ekiti","Ondo","Osun"}),"South-West",IF(OR(F496={"Kaduna","Kano","Jigawa","Kastina","Kebbi","Sokoto","Zamfara"}),"North-West",IF(OR(F496={"Kogi","Niger","Benue","Kwara","Nasarawa","Plateau","FCT"}),"North-Central",IF(OR(F496={"Adamawa","Bauchi","Borno","Gombe","Taraba","Yobe"}),"North-East",IF(OR(F496={"Akwa-Ibom","Bayelsa","Cross River","Delta","Edo","Rivers"}),"South-South",IF(OR(F496={"Abia","Anambra","Ebonyi","Enugu","Imo"}),"South-East",IF(OR(F496={"Others"}),"Others",IF(OR(F496={"International"}),"International"))))))))</f>
        <v>South-South</v>
      </c>
      <c r="H496" s="1" t="s">
        <v>15</v>
      </c>
      <c r="I496" s="3">
        <v>45154</v>
      </c>
      <c r="J496" s="2">
        <v>0.52430555555555558</v>
      </c>
      <c r="K496">
        <f t="shared" si="14"/>
        <v>2023</v>
      </c>
      <c r="L496" t="str">
        <f t="shared" si="15"/>
        <v>Aug</v>
      </c>
    </row>
    <row r="497" spans="1:12">
      <c r="A497">
        <v>498</v>
      </c>
      <c r="B497" t="s">
        <v>27</v>
      </c>
      <c r="C497" t="str">
        <f>Interest!AX497</f>
        <v>Single choice</v>
      </c>
      <c r="D497" t="s">
        <v>2</v>
      </c>
      <c r="E497" t="s">
        <v>3</v>
      </c>
      <c r="F497" t="s">
        <v>74</v>
      </c>
      <c r="G497" t="str">
        <f>IF(OR(F497={"Lagos","Ogun","Oyo","Ekiti","Ondo","Osun"}),"South-West",IF(OR(F497={"Kaduna","Kano","Jigawa","Kastina","Kebbi","Sokoto","Zamfara"}),"North-West",IF(OR(F497={"Kogi","Niger","Benue","Kwara","Nasarawa","Plateau","FCT"}),"North-Central",IF(OR(F497={"Adamawa","Bauchi","Borno","Gombe","Taraba","Yobe"}),"North-East",IF(OR(F497={"Akwa-Ibom","Bayelsa","Cross River","Delta","Edo","Rivers"}),"South-South",IF(OR(F497={"Abia","Anambra","Ebonyi","Enugu","Imo"}),"South-East",IF(OR(F497={"Others"}),"Others",IF(OR(F497={"International"}),"International"))))))))</f>
        <v>South-South</v>
      </c>
      <c r="H497" s="1" t="s">
        <v>15</v>
      </c>
      <c r="I497" s="3">
        <v>45154</v>
      </c>
      <c r="J497" s="2">
        <v>0.53680555555555554</v>
      </c>
      <c r="K497">
        <f t="shared" si="14"/>
        <v>2023</v>
      </c>
      <c r="L497" t="str">
        <f t="shared" si="15"/>
        <v>Aug</v>
      </c>
    </row>
    <row r="498" spans="1:12">
      <c r="A498">
        <v>499</v>
      </c>
      <c r="B498" t="s">
        <v>27</v>
      </c>
      <c r="C498" t="str">
        <f>Interest!AX498</f>
        <v>Single choice</v>
      </c>
      <c r="D498" t="s">
        <v>2</v>
      </c>
      <c r="E498" t="s">
        <v>3</v>
      </c>
      <c r="F498" t="s">
        <v>8</v>
      </c>
      <c r="G498" t="str">
        <f>IF(OR(F498={"Lagos","Ogun","Oyo","Ekiti","Ondo","Osun"}),"South-West",IF(OR(F498={"Kaduna","Kano","Jigawa","Kastina","Kebbi","Sokoto","Zamfara"}),"North-West",IF(OR(F498={"Kogi","Niger","Benue","Kwara","Nasarawa","Plateau","FCT"}),"North-Central",IF(OR(F498={"Adamawa","Bauchi","Borno","Gombe","Taraba","Yobe"}),"North-East",IF(OR(F498={"Akwa-Ibom","Bayelsa","Cross River","Delta","Edo","Rivers"}),"South-South",IF(OR(F498={"Abia","Anambra","Ebonyi","Enugu","Imo"}),"South-East",IF(OR(F498={"Others"}),"Others",IF(OR(F498={"International"}),"International"))))))))</f>
        <v>South-West</v>
      </c>
      <c r="H498" s="1" t="s">
        <v>15</v>
      </c>
      <c r="I498" s="3">
        <v>45154</v>
      </c>
      <c r="J498" s="2">
        <v>0.54305555555555551</v>
      </c>
      <c r="K498">
        <f t="shared" si="14"/>
        <v>2023</v>
      </c>
      <c r="L498" t="str">
        <f t="shared" si="15"/>
        <v>Aug</v>
      </c>
    </row>
    <row r="499" spans="1:12">
      <c r="A499">
        <v>500</v>
      </c>
      <c r="B499" t="s">
        <v>25</v>
      </c>
      <c r="C499" t="str">
        <f>Interest!AX499</f>
        <v>Single choice</v>
      </c>
      <c r="D499" t="s">
        <v>2</v>
      </c>
      <c r="E499" t="s">
        <v>3</v>
      </c>
      <c r="F499" s="1" t="s">
        <v>21</v>
      </c>
      <c r="G499" t="str">
        <f>IF(OR(F499={"Lagos","Ogun","Oyo","Ekiti","Ondo","Osun"}),"South-West",IF(OR(F499={"Kaduna","Kano","Jigawa","Kastina","Kebbi","Sokoto","Zamfara"}),"North-West",IF(OR(F499={"Kogi","Niger","Benue","Kwara","Nasarawa","Plateau","FCT"}),"North-Central",IF(OR(F499={"Adamawa","Bauchi","Borno","Gombe","Taraba","Yobe"}),"North-East",IF(OR(F499={"Akwa-Ibom","Bayelsa","Cross River","Delta","Edo","Rivers"}),"South-South",IF(OR(F499={"Abia","Anambra","Ebonyi","Enugu","Imo"}),"South-East",IF(OR(F499={"Others"}),"Others",IF(OR(F499={"International"}),"International"))))))))</f>
        <v>South-East</v>
      </c>
      <c r="H499" s="1" t="s">
        <v>15</v>
      </c>
      <c r="I499" s="3">
        <v>45154</v>
      </c>
      <c r="J499" s="2">
        <v>0.55763888888888891</v>
      </c>
      <c r="K499">
        <f t="shared" si="14"/>
        <v>2023</v>
      </c>
      <c r="L499" t="str">
        <f t="shared" si="15"/>
        <v>Aug</v>
      </c>
    </row>
    <row r="500" spans="1:12">
      <c r="A500">
        <v>501</v>
      </c>
      <c r="B500" t="s">
        <v>46</v>
      </c>
      <c r="C500" t="str">
        <f>Interest!AX500</f>
        <v>Multiple choices</v>
      </c>
      <c r="D500" t="s">
        <v>5</v>
      </c>
      <c r="E500" t="s">
        <v>6</v>
      </c>
      <c r="F500" t="s">
        <v>68</v>
      </c>
      <c r="G500" t="str">
        <f>IF(OR(F500={"Lagos","Ogun","Oyo","Ekiti","Ondo","Osun"}),"South-West",IF(OR(F500={"Kaduna","Kano","Jigawa","Kastina","Kebbi","Sokoto","Zamfara"}),"North-West",IF(OR(F500={"Kogi","Niger","Benue","Kwara","Nasarawa","Plateau","FCT"}),"North-Central",IF(OR(F500={"Adamawa","Bauchi","Borno","Gombe","Taraba","Yobe"}),"North-East",IF(OR(F500={"Akwa-Ibom","Bayelsa","Cross River","Delta","Edo","Rivers"}),"South-South",IF(OR(F500={"Abia","Anambra","Ebonyi","Enugu","Imo"}),"South-East",IF(OR(F500={"Others"}),"Others",IF(OR(F500={"International"}),"International"))))))))</f>
        <v>Others</v>
      </c>
      <c r="H500" s="1" t="s">
        <v>15</v>
      </c>
      <c r="I500" s="3">
        <v>45154</v>
      </c>
      <c r="J500" s="2">
        <v>0.60138888888888886</v>
      </c>
      <c r="K500">
        <f t="shared" si="14"/>
        <v>2023</v>
      </c>
      <c r="L500" t="str">
        <f t="shared" si="15"/>
        <v>Aug</v>
      </c>
    </row>
    <row r="501" spans="1:12">
      <c r="A501">
        <v>502</v>
      </c>
      <c r="B501" t="s">
        <v>1</v>
      </c>
      <c r="C501" t="str">
        <f>Interest!AX501</f>
        <v>Single choice</v>
      </c>
      <c r="D501" t="s">
        <v>5</v>
      </c>
      <c r="E501" t="s">
        <v>3</v>
      </c>
      <c r="F501" t="s">
        <v>76</v>
      </c>
      <c r="G501" t="str">
        <f>IF(OR(F501={"Lagos","Ogun","Oyo","Ekiti","Ondo","Osun"}),"South-West",IF(OR(F501={"Kaduna","Kano","Jigawa","Kastina","Kebbi","Sokoto","Zamfara"}),"North-West",IF(OR(F501={"Kogi","Niger","Benue","Kwara","Nasarawa","Plateau","FCT"}),"North-Central",IF(OR(F501={"Adamawa","Bauchi","Borno","Gombe","Taraba","Yobe"}),"North-East",IF(OR(F501={"Akwa-Ibom","Bayelsa","Cross River","Delta","Edo","Rivers"}),"South-South",IF(OR(F501={"Abia","Anambra","Ebonyi","Enugu","Imo"}),"South-East",IF(OR(F501={"Others"}),"Others",IF(OR(F501={"International"}),"International"))))))))</f>
        <v>South-South</v>
      </c>
      <c r="H501" s="1" t="s">
        <v>15</v>
      </c>
      <c r="I501" s="3">
        <v>45154</v>
      </c>
      <c r="J501" s="2">
        <v>0.61458333333333337</v>
      </c>
      <c r="K501">
        <f t="shared" si="14"/>
        <v>2023</v>
      </c>
      <c r="L501" t="str">
        <f t="shared" si="15"/>
        <v>Aug</v>
      </c>
    </row>
    <row r="502" spans="1:12">
      <c r="A502">
        <v>503</v>
      </c>
      <c r="B502" t="s">
        <v>51</v>
      </c>
      <c r="C502" t="str">
        <f>Interest!AX502</f>
        <v>Single choice</v>
      </c>
      <c r="D502" t="s">
        <v>2</v>
      </c>
      <c r="E502" t="s">
        <v>3</v>
      </c>
      <c r="F502" t="s">
        <v>13</v>
      </c>
      <c r="G502" t="str">
        <f>IF(OR(F502={"Lagos","Ogun","Oyo","Ekiti","Ondo","Osun"}),"South-West",IF(OR(F502={"Kaduna","Kano","Jigawa","Kastina","Kebbi","Sokoto","Zamfara"}),"North-West",IF(OR(F502={"Kogi","Niger","Benue","Kwara","Nasarawa","Plateau","FCT"}),"North-Central",IF(OR(F502={"Adamawa","Bauchi","Borno","Gombe","Taraba","Yobe"}),"North-East",IF(OR(F502={"Akwa-Ibom","Bayelsa","Cross River","Delta","Edo","Rivers"}),"South-South",IF(OR(F502={"Abia","Anambra","Ebonyi","Enugu","Imo"}),"South-East",IF(OR(F502={"Others"}),"Others",IF(OR(F502={"International"}),"International"))))))))</f>
        <v>South-West</v>
      </c>
      <c r="H502" s="1" t="s">
        <v>15</v>
      </c>
      <c r="I502" s="3">
        <v>45154</v>
      </c>
      <c r="J502" s="2">
        <v>0.69652777777777775</v>
      </c>
      <c r="K502">
        <f t="shared" si="14"/>
        <v>2023</v>
      </c>
      <c r="L502" t="str">
        <f t="shared" si="15"/>
        <v>Aug</v>
      </c>
    </row>
    <row r="503" spans="1:12">
      <c r="A503">
        <v>504</v>
      </c>
      <c r="B503" t="s">
        <v>27</v>
      </c>
      <c r="C503" t="str">
        <f>Interest!AX503</f>
        <v>Single choice</v>
      </c>
      <c r="D503" t="s">
        <v>2</v>
      </c>
      <c r="E503" t="s">
        <v>3</v>
      </c>
      <c r="F503" t="s">
        <v>4</v>
      </c>
      <c r="G503" t="str">
        <f>IF(OR(F503={"Lagos","Ogun","Oyo","Ekiti","Ondo","Osun"}),"South-West",IF(OR(F503={"Kaduna","Kano","Jigawa","Kastina","Kebbi","Sokoto","Zamfara"}),"North-West",IF(OR(F503={"Kogi","Niger","Benue","Kwara","Nasarawa","Plateau","FCT"}),"North-Central",IF(OR(F503={"Adamawa","Bauchi","Borno","Gombe","Taraba","Yobe"}),"North-East",IF(OR(F503={"Akwa-Ibom","Bayelsa","Cross River","Delta","Edo","Rivers"}),"South-South",IF(OR(F503={"Abia","Anambra","Ebonyi","Enugu","Imo"}),"South-East",IF(OR(F503={"Others"}),"Others",IF(OR(F503={"International"}),"International"))))))))</f>
        <v>South-West</v>
      </c>
      <c r="H503" s="1" t="s">
        <v>15</v>
      </c>
      <c r="I503" s="3">
        <v>45154</v>
      </c>
      <c r="J503" s="2">
        <v>0.90763888888888888</v>
      </c>
      <c r="K503">
        <f t="shared" si="14"/>
        <v>2023</v>
      </c>
      <c r="L503" t="str">
        <f t="shared" si="15"/>
        <v>Aug</v>
      </c>
    </row>
    <row r="504" spans="1:12">
      <c r="A504">
        <v>505</v>
      </c>
      <c r="B504" t="s">
        <v>51</v>
      </c>
      <c r="C504" t="str">
        <f>Interest!AX504</f>
        <v>Single choice</v>
      </c>
      <c r="D504" t="s">
        <v>2</v>
      </c>
      <c r="E504" t="s">
        <v>3</v>
      </c>
      <c r="F504" t="s">
        <v>4</v>
      </c>
      <c r="G504" t="str">
        <f>IF(OR(F504={"Lagos","Ogun","Oyo","Ekiti","Ondo","Osun"}),"South-West",IF(OR(F504={"Kaduna","Kano","Jigawa","Kastina","Kebbi","Sokoto","Zamfara"}),"North-West",IF(OR(F504={"Kogi","Niger","Benue","Kwara","Nasarawa","Plateau","FCT"}),"North-Central",IF(OR(F504={"Adamawa","Bauchi","Borno","Gombe","Taraba","Yobe"}),"North-East",IF(OR(F504={"Akwa-Ibom","Bayelsa","Cross River","Delta","Edo","Rivers"}),"South-South",IF(OR(F504={"Abia","Anambra","Ebonyi","Enugu","Imo"}),"South-East",IF(OR(F504={"Others"}),"Others",IF(OR(F504={"International"}),"International"))))))))</f>
        <v>South-West</v>
      </c>
      <c r="H504" s="1" t="s">
        <v>15</v>
      </c>
      <c r="I504" s="3">
        <v>45155</v>
      </c>
      <c r="J504" s="2">
        <v>0.32430555555555557</v>
      </c>
      <c r="K504">
        <f t="shared" si="14"/>
        <v>2023</v>
      </c>
      <c r="L504" t="str">
        <f t="shared" si="15"/>
        <v>Aug</v>
      </c>
    </row>
    <row r="505" spans="1:12">
      <c r="A505">
        <v>506</v>
      </c>
      <c r="B505" t="s">
        <v>1</v>
      </c>
      <c r="C505" t="str">
        <f>Interest!AX505</f>
        <v>Single choice</v>
      </c>
      <c r="D505" t="s">
        <v>2</v>
      </c>
      <c r="E505" t="s">
        <v>68</v>
      </c>
      <c r="F505" t="s">
        <v>68</v>
      </c>
      <c r="G505" t="str">
        <f>IF(OR(F505={"Lagos","Ogun","Oyo","Ekiti","Ondo","Osun"}),"South-West",IF(OR(F505={"Kaduna","Kano","Jigawa","Kastina","Kebbi","Sokoto","Zamfara"}),"North-West",IF(OR(F505={"Kogi","Niger","Benue","Kwara","Nasarawa","Plateau","FCT"}),"North-Central",IF(OR(F505={"Adamawa","Bauchi","Borno","Gombe","Taraba","Yobe"}),"North-East",IF(OR(F505={"Akwa-Ibom","Bayelsa","Cross River","Delta","Edo","Rivers"}),"South-South",IF(OR(F505={"Abia","Anambra","Ebonyi","Enugu","Imo"}),"South-East",IF(OR(F505={"Others"}),"Others",IF(OR(F505={"International"}),"International"))))))))</f>
        <v>Others</v>
      </c>
      <c r="H505" s="1" t="s">
        <v>15</v>
      </c>
      <c r="I505" s="3">
        <v>45155</v>
      </c>
      <c r="J505" s="2">
        <v>0.38819444444444445</v>
      </c>
      <c r="K505">
        <f t="shared" si="14"/>
        <v>2023</v>
      </c>
      <c r="L505" t="str">
        <f t="shared" si="15"/>
        <v>Aug</v>
      </c>
    </row>
    <row r="506" spans="1:12">
      <c r="A506">
        <v>507</v>
      </c>
      <c r="B506" t="s">
        <v>22</v>
      </c>
      <c r="C506" t="str">
        <f>Interest!AX506</f>
        <v>Single choice</v>
      </c>
      <c r="D506" t="s">
        <v>2</v>
      </c>
      <c r="E506" t="s">
        <v>3</v>
      </c>
      <c r="F506" t="s">
        <v>53</v>
      </c>
      <c r="G506" t="str">
        <f>IF(OR(F506={"Lagos","Ogun","Oyo","Ekiti","Ondo","Osun"}),"South-West",IF(OR(F506={"Kaduna","Kano","Jigawa","Kastina","Kebbi","Sokoto","Zamfara"}),"North-West",IF(OR(F506={"Kogi","Niger","Benue","Kwara","Nasarawa","Plateau","FCT"}),"North-Central",IF(OR(F506={"Adamawa","Bauchi","Borno","Gombe","Taraba","Yobe"}),"North-East",IF(OR(F506={"Akwa-Ibom","Bayelsa","Cross River","Delta","Edo","Rivers"}),"South-South",IF(OR(F506={"Abia","Anambra","Ebonyi","Enugu","Imo"}),"South-East",IF(OR(F506={"Others"}),"Others",IF(OR(F506={"International"}),"International"))))))))</f>
        <v>South-East</v>
      </c>
      <c r="H506" s="1" t="s">
        <v>15</v>
      </c>
      <c r="I506" s="3">
        <v>45155</v>
      </c>
      <c r="J506" s="2">
        <v>0.39791666666666664</v>
      </c>
      <c r="K506">
        <f t="shared" si="14"/>
        <v>2023</v>
      </c>
      <c r="L506" t="str">
        <f t="shared" si="15"/>
        <v>Aug</v>
      </c>
    </row>
    <row r="507" spans="1:12">
      <c r="A507">
        <v>508</v>
      </c>
      <c r="B507" t="s">
        <v>34</v>
      </c>
      <c r="C507" t="str">
        <f>Interest!AX507</f>
        <v>Single choice</v>
      </c>
      <c r="D507" t="s">
        <v>2</v>
      </c>
      <c r="E507" t="s">
        <v>6</v>
      </c>
      <c r="F507" t="s">
        <v>4</v>
      </c>
      <c r="G507" t="str">
        <f>IF(OR(F507={"Lagos","Ogun","Oyo","Ekiti","Ondo","Osun"}),"South-West",IF(OR(F507={"Kaduna","Kano","Jigawa","Kastina","Kebbi","Sokoto","Zamfara"}),"North-West",IF(OR(F507={"Kogi","Niger","Benue","Kwara","Nasarawa","Plateau","FCT"}),"North-Central",IF(OR(F507={"Adamawa","Bauchi","Borno","Gombe","Taraba","Yobe"}),"North-East",IF(OR(F507={"Akwa-Ibom","Bayelsa","Cross River","Delta","Edo","Rivers"}),"South-South",IF(OR(F507={"Abia","Anambra","Ebonyi","Enugu","Imo"}),"South-East",IF(OR(F507={"Others"}),"Others",IF(OR(F507={"International"}),"International"))))))))</f>
        <v>South-West</v>
      </c>
      <c r="H507" s="1" t="s">
        <v>15</v>
      </c>
      <c r="I507" s="3">
        <v>45155</v>
      </c>
      <c r="J507" s="2">
        <v>0.43402777777777779</v>
      </c>
      <c r="K507">
        <f t="shared" si="14"/>
        <v>2023</v>
      </c>
      <c r="L507" t="str">
        <f t="shared" si="15"/>
        <v>Aug</v>
      </c>
    </row>
    <row r="508" spans="1:12">
      <c r="A508">
        <v>509</v>
      </c>
      <c r="B508" t="s">
        <v>27</v>
      </c>
      <c r="C508" t="str">
        <f>Interest!AX508</f>
        <v>Single choice</v>
      </c>
      <c r="D508" t="s">
        <v>2</v>
      </c>
      <c r="E508" t="s">
        <v>3</v>
      </c>
      <c r="F508" t="s">
        <v>76</v>
      </c>
      <c r="G508" t="str">
        <f>IF(OR(F508={"Lagos","Ogun","Oyo","Ekiti","Ondo","Osun"}),"South-West",IF(OR(F508={"Kaduna","Kano","Jigawa","Kastina","Kebbi","Sokoto","Zamfara"}),"North-West",IF(OR(F508={"Kogi","Niger","Benue","Kwara","Nasarawa","Plateau","FCT"}),"North-Central",IF(OR(F508={"Adamawa","Bauchi","Borno","Gombe","Taraba","Yobe"}),"North-East",IF(OR(F508={"Akwa-Ibom","Bayelsa","Cross River","Delta","Edo","Rivers"}),"South-South",IF(OR(F508={"Abia","Anambra","Ebonyi","Enugu","Imo"}),"South-East",IF(OR(F508={"Others"}),"Others",IF(OR(F508={"International"}),"International"))))))))</f>
        <v>South-South</v>
      </c>
      <c r="H508" s="1" t="s">
        <v>15</v>
      </c>
      <c r="I508" s="3">
        <v>45155</v>
      </c>
      <c r="J508" s="2">
        <v>0.51458333333333328</v>
      </c>
      <c r="K508">
        <f t="shared" si="14"/>
        <v>2023</v>
      </c>
      <c r="L508" t="str">
        <f t="shared" si="15"/>
        <v>Aug</v>
      </c>
    </row>
    <row r="509" spans="1:12">
      <c r="A509">
        <v>510</v>
      </c>
      <c r="B509" t="s">
        <v>16</v>
      </c>
      <c r="C509" t="str">
        <f>Interest!AX509</f>
        <v>Single choice</v>
      </c>
      <c r="D509" t="s">
        <v>2</v>
      </c>
      <c r="E509" t="s">
        <v>6</v>
      </c>
      <c r="F509" t="s">
        <v>13</v>
      </c>
      <c r="G509" t="str">
        <f>IF(OR(F509={"Lagos","Ogun","Oyo","Ekiti","Ondo","Osun"}),"South-West",IF(OR(F509={"Kaduna","Kano","Jigawa","Kastina","Kebbi","Sokoto","Zamfara"}),"North-West",IF(OR(F509={"Kogi","Niger","Benue","Kwara","Nasarawa","Plateau","FCT"}),"North-Central",IF(OR(F509={"Adamawa","Bauchi","Borno","Gombe","Taraba","Yobe"}),"North-East",IF(OR(F509={"Akwa-Ibom","Bayelsa","Cross River","Delta","Edo","Rivers"}),"South-South",IF(OR(F509={"Abia","Anambra","Ebonyi","Enugu","Imo"}),"South-East",IF(OR(F509={"Others"}),"Others",IF(OR(F509={"International"}),"International"))))))))</f>
        <v>South-West</v>
      </c>
      <c r="H509" s="1" t="s">
        <v>15</v>
      </c>
      <c r="I509" s="3">
        <v>45155</v>
      </c>
      <c r="J509" s="2">
        <v>0.5493055555555556</v>
      </c>
      <c r="K509">
        <f t="shared" si="14"/>
        <v>2023</v>
      </c>
      <c r="L509" t="str">
        <f t="shared" si="15"/>
        <v>Aug</v>
      </c>
    </row>
    <row r="510" spans="1:12">
      <c r="A510">
        <v>511</v>
      </c>
      <c r="B510" t="s">
        <v>47</v>
      </c>
      <c r="C510" t="str">
        <f>Interest!AX510</f>
        <v>Single choice</v>
      </c>
      <c r="D510" t="s">
        <v>5</v>
      </c>
      <c r="E510" t="s">
        <v>3</v>
      </c>
      <c r="F510" t="s">
        <v>13</v>
      </c>
      <c r="G510" t="str">
        <f>IF(OR(F510={"Lagos","Ogun","Oyo","Ekiti","Ondo","Osun"}),"South-West",IF(OR(F510={"Kaduna","Kano","Jigawa","Kastina","Kebbi","Sokoto","Zamfara"}),"North-West",IF(OR(F510={"Kogi","Niger","Benue","Kwara","Nasarawa","Plateau","FCT"}),"North-Central",IF(OR(F510={"Adamawa","Bauchi","Borno","Gombe","Taraba","Yobe"}),"North-East",IF(OR(F510={"Akwa-Ibom","Bayelsa","Cross River","Delta","Edo","Rivers"}),"South-South",IF(OR(F510={"Abia","Anambra","Ebonyi","Enugu","Imo"}),"South-East",IF(OR(F510={"Others"}),"Others",IF(OR(F510={"International"}),"International"))))))))</f>
        <v>South-West</v>
      </c>
      <c r="H510" s="1" t="s">
        <v>15</v>
      </c>
      <c r="I510" s="3">
        <v>45155</v>
      </c>
      <c r="J510" s="2">
        <v>0.55138888888888893</v>
      </c>
      <c r="K510">
        <f t="shared" si="14"/>
        <v>2023</v>
      </c>
      <c r="L510" t="str">
        <f t="shared" si="15"/>
        <v>Aug</v>
      </c>
    </row>
    <row r="511" spans="1:12">
      <c r="A511">
        <v>512</v>
      </c>
      <c r="B511" t="s">
        <v>27</v>
      </c>
      <c r="C511" t="str">
        <f>Interest!AX511</f>
        <v>Single choice</v>
      </c>
      <c r="D511" t="s">
        <v>2</v>
      </c>
      <c r="E511" t="s">
        <v>3</v>
      </c>
      <c r="F511" t="s">
        <v>20</v>
      </c>
      <c r="G511" t="str">
        <f>IF(OR(F511={"Lagos","Ogun","Oyo","Ekiti","Ondo","Osun"}),"South-West",IF(OR(F511={"Kaduna","Kano","Jigawa","Kastina","Kebbi","Sokoto","Zamfara"}),"North-West",IF(OR(F511={"Kogi","Niger","Benue","Kwara","Nasarawa","Plateau","FCT"}),"North-Central",IF(OR(F511={"Adamawa","Bauchi","Borno","Gombe","Taraba","Yobe"}),"North-East",IF(OR(F511={"Akwa-Ibom","Bayelsa","Cross River","Delta","Edo","Rivers"}),"South-South",IF(OR(F511={"Abia","Anambra","Ebonyi","Enugu","Imo"}),"South-East",IF(OR(F511={"Others"}),"Others",IF(OR(F511={"International"}),"International"))))))))</f>
        <v>South-West</v>
      </c>
      <c r="H511" s="1" t="s">
        <v>15</v>
      </c>
      <c r="I511" s="3">
        <v>45155</v>
      </c>
      <c r="J511" s="2">
        <v>0.5541666666666667</v>
      </c>
      <c r="K511">
        <f t="shared" si="14"/>
        <v>2023</v>
      </c>
      <c r="L511" t="str">
        <f t="shared" si="15"/>
        <v>Aug</v>
      </c>
    </row>
    <row r="512" spans="1:12">
      <c r="A512">
        <v>513</v>
      </c>
      <c r="B512" t="s">
        <v>16</v>
      </c>
      <c r="C512" t="str">
        <f>Interest!AX512</f>
        <v>Single choice</v>
      </c>
      <c r="D512" t="s">
        <v>5</v>
      </c>
      <c r="E512" t="s">
        <v>6</v>
      </c>
      <c r="F512" t="s">
        <v>13</v>
      </c>
      <c r="G512" t="str">
        <f>IF(OR(F512={"Lagos","Ogun","Oyo","Ekiti","Ondo","Osun"}),"South-West",IF(OR(F512={"Kaduna","Kano","Jigawa","Kastina","Kebbi","Sokoto","Zamfara"}),"North-West",IF(OR(F512={"Kogi","Niger","Benue","Kwara","Nasarawa","Plateau","FCT"}),"North-Central",IF(OR(F512={"Adamawa","Bauchi","Borno","Gombe","Taraba","Yobe"}),"North-East",IF(OR(F512={"Akwa-Ibom","Bayelsa","Cross River","Delta","Edo","Rivers"}),"South-South",IF(OR(F512={"Abia","Anambra","Ebonyi","Enugu","Imo"}),"South-East",IF(OR(F512={"Others"}),"Others",IF(OR(F512={"International"}),"International"))))))))</f>
        <v>South-West</v>
      </c>
      <c r="H512" s="1" t="s">
        <v>15</v>
      </c>
      <c r="I512" s="3">
        <v>45155</v>
      </c>
      <c r="J512" s="2">
        <v>0.55763888888888891</v>
      </c>
      <c r="K512">
        <f t="shared" si="14"/>
        <v>2023</v>
      </c>
      <c r="L512" t="str">
        <f t="shared" si="15"/>
        <v>Aug</v>
      </c>
    </row>
    <row r="513" spans="1:12">
      <c r="A513">
        <v>514</v>
      </c>
      <c r="B513" t="s">
        <v>12</v>
      </c>
      <c r="C513" t="str">
        <f>Interest!AX513</f>
        <v>Single choice</v>
      </c>
      <c r="D513" t="s">
        <v>2</v>
      </c>
      <c r="E513" t="s">
        <v>3</v>
      </c>
      <c r="F513" t="s">
        <v>8</v>
      </c>
      <c r="G513" t="str">
        <f>IF(OR(F513={"Lagos","Ogun","Oyo","Ekiti","Ondo","Osun"}),"South-West",IF(OR(F513={"Kaduna","Kano","Jigawa","Kastina","Kebbi","Sokoto","Zamfara"}),"North-West",IF(OR(F513={"Kogi","Niger","Benue","Kwara","Nasarawa","Plateau","FCT"}),"North-Central",IF(OR(F513={"Adamawa","Bauchi","Borno","Gombe","Taraba","Yobe"}),"North-East",IF(OR(F513={"Akwa-Ibom","Bayelsa","Cross River","Delta","Edo","Rivers"}),"South-South",IF(OR(F513={"Abia","Anambra","Ebonyi","Enugu","Imo"}),"South-East",IF(OR(F513={"Others"}),"Others",IF(OR(F513={"International"}),"International"))))))))</f>
        <v>South-West</v>
      </c>
      <c r="H513" s="1" t="s">
        <v>15</v>
      </c>
      <c r="I513" s="3">
        <v>45155</v>
      </c>
      <c r="J513" s="2">
        <v>0.58125000000000004</v>
      </c>
      <c r="K513">
        <f t="shared" si="14"/>
        <v>2023</v>
      </c>
      <c r="L513" t="str">
        <f t="shared" si="15"/>
        <v>Aug</v>
      </c>
    </row>
    <row r="514" spans="1:12">
      <c r="A514">
        <v>515</v>
      </c>
      <c r="B514" t="s">
        <v>68</v>
      </c>
      <c r="C514" t="str">
        <f>Interest!AX514</f>
        <v>Single choice</v>
      </c>
      <c r="D514" t="s">
        <v>5</v>
      </c>
      <c r="E514" t="s">
        <v>3</v>
      </c>
      <c r="F514" t="s">
        <v>20</v>
      </c>
      <c r="G514" t="str">
        <f>IF(OR(F514={"Lagos","Ogun","Oyo","Ekiti","Ondo","Osun"}),"South-West",IF(OR(F514={"Kaduna","Kano","Jigawa","Kastina","Kebbi","Sokoto","Zamfara"}),"North-West",IF(OR(F514={"Kogi","Niger","Benue","Kwara","Nasarawa","Plateau","FCT"}),"North-Central",IF(OR(F514={"Adamawa","Bauchi","Borno","Gombe","Taraba","Yobe"}),"North-East",IF(OR(F514={"Akwa-Ibom","Bayelsa","Cross River","Delta","Edo","Rivers"}),"South-South",IF(OR(F514={"Abia","Anambra","Ebonyi","Enugu","Imo"}),"South-East",IF(OR(F514={"Others"}),"Others",IF(OR(F514={"International"}),"International"))))))))</f>
        <v>South-West</v>
      </c>
      <c r="H514" s="1" t="s">
        <v>15</v>
      </c>
      <c r="I514" s="3">
        <v>45155</v>
      </c>
      <c r="J514" s="2">
        <v>0.8666666666666667</v>
      </c>
      <c r="K514">
        <f t="shared" ref="K514:K577" si="16">YEAR(I514)</f>
        <v>2023</v>
      </c>
      <c r="L514" t="str">
        <f t="shared" ref="L514:L577" si="17">TEXT(I514,"mmm")</f>
        <v>Aug</v>
      </c>
    </row>
    <row r="515" spans="1:12">
      <c r="A515">
        <v>516</v>
      </c>
      <c r="B515" t="s">
        <v>27</v>
      </c>
      <c r="C515" t="str">
        <f>Interest!AX515</f>
        <v>Single choice</v>
      </c>
      <c r="D515" t="s">
        <v>2</v>
      </c>
      <c r="E515" t="s">
        <v>3</v>
      </c>
      <c r="F515" t="s">
        <v>43</v>
      </c>
      <c r="G515" t="str">
        <f>IF(OR(F515={"Lagos","Ogun","Oyo","Ekiti","Ondo","Osun"}),"South-West",IF(OR(F515={"Kaduna","Kano","Jigawa","Kastina","Kebbi","Sokoto","Zamfara"}),"North-West",IF(OR(F515={"Kogi","Niger","Benue","Kwara","Nasarawa","Plateau","FCT"}),"North-Central",IF(OR(F515={"Adamawa","Bauchi","Borno","Gombe","Taraba","Yobe"}),"North-East",IF(OR(F515={"Akwa-Ibom","Bayelsa","Cross River","Delta","Edo","Rivers"}),"South-South",IF(OR(F515={"Abia","Anambra","Ebonyi","Enugu","Imo"}),"South-East",IF(OR(F515={"Others"}),"Others",IF(OR(F515={"International"}),"International"))))))))</f>
        <v>South-South</v>
      </c>
      <c r="H515" s="1" t="s">
        <v>15</v>
      </c>
      <c r="I515" s="3">
        <v>45156</v>
      </c>
      <c r="J515" s="2">
        <v>0.33402777777777776</v>
      </c>
      <c r="K515">
        <f t="shared" si="16"/>
        <v>2023</v>
      </c>
      <c r="L515" t="str">
        <f t="shared" si="17"/>
        <v>Aug</v>
      </c>
    </row>
    <row r="516" spans="1:12">
      <c r="A516">
        <v>517</v>
      </c>
      <c r="B516" t="s">
        <v>1</v>
      </c>
      <c r="C516" t="str">
        <f>Interest!AX516</f>
        <v>Single choice</v>
      </c>
      <c r="D516" t="s">
        <v>2</v>
      </c>
      <c r="E516" t="s">
        <v>3</v>
      </c>
      <c r="F516" t="s">
        <v>74</v>
      </c>
      <c r="G516" t="str">
        <f>IF(OR(F516={"Lagos","Ogun","Oyo","Ekiti","Ondo","Osun"}),"South-West",IF(OR(F516={"Kaduna","Kano","Jigawa","Kastina","Kebbi","Sokoto","Zamfara"}),"North-West",IF(OR(F516={"Kogi","Niger","Benue","Kwara","Nasarawa","Plateau","FCT"}),"North-Central",IF(OR(F516={"Adamawa","Bauchi","Borno","Gombe","Taraba","Yobe"}),"North-East",IF(OR(F516={"Akwa-Ibom","Bayelsa","Cross River","Delta","Edo","Rivers"}),"South-South",IF(OR(F516={"Abia","Anambra","Ebonyi","Enugu","Imo"}),"South-East",IF(OR(F516={"Others"}),"Others",IF(OR(F516={"International"}),"International"))))))))</f>
        <v>South-South</v>
      </c>
      <c r="H516" s="1" t="s">
        <v>15</v>
      </c>
      <c r="I516" s="3">
        <v>45156</v>
      </c>
      <c r="J516" s="2">
        <v>0.35069444444444442</v>
      </c>
      <c r="K516">
        <f t="shared" si="16"/>
        <v>2023</v>
      </c>
      <c r="L516" t="str">
        <f t="shared" si="17"/>
        <v>Aug</v>
      </c>
    </row>
    <row r="517" spans="1:12">
      <c r="A517">
        <v>518</v>
      </c>
      <c r="B517" t="s">
        <v>51</v>
      </c>
      <c r="C517" t="str">
        <f>Interest!AX517</f>
        <v>Single choice</v>
      </c>
      <c r="D517" t="s">
        <v>5</v>
      </c>
      <c r="E517" t="s">
        <v>6</v>
      </c>
      <c r="F517" t="s">
        <v>75</v>
      </c>
      <c r="G517" t="str">
        <f>IF(OR(F517={"Lagos","Ogun","Oyo","Ekiti","Ondo","Osun"}),"South-West",IF(OR(F517={"Kaduna","Kano","Jigawa","Kastina","Kebbi","Sokoto","Zamfara"}),"North-West",IF(OR(F517={"Kogi","Niger","Benue","Kwara","Nasarawa","Plateau","FCT"}),"North-Central",IF(OR(F517={"Adamawa","Bauchi","Borno","Gombe","Taraba","Yobe"}),"North-East",IF(OR(F517={"Akwa-Ibom","Bayelsa","Cross River","Delta","Edo","Rivers"}),"South-South",IF(OR(F517={"Abia","Anambra","Ebonyi","Enugu","Imo"}),"South-East",IF(OR(F517={"Others"}),"Others",IF(OR(F517={"International"}),"International"))))))))</f>
        <v>North-Central</v>
      </c>
      <c r="H517" s="1" t="s">
        <v>15</v>
      </c>
      <c r="I517" s="3">
        <v>45156</v>
      </c>
      <c r="J517" s="2">
        <v>0.41388888888888886</v>
      </c>
      <c r="K517">
        <f t="shared" si="16"/>
        <v>2023</v>
      </c>
      <c r="L517" t="str">
        <f t="shared" si="17"/>
        <v>Aug</v>
      </c>
    </row>
    <row r="518" spans="1:12">
      <c r="A518">
        <v>519</v>
      </c>
      <c r="B518" t="s">
        <v>25</v>
      </c>
      <c r="C518" t="str">
        <f>Interest!AX518</f>
        <v>Single choice</v>
      </c>
      <c r="D518" t="s">
        <v>5</v>
      </c>
      <c r="E518" t="s">
        <v>7</v>
      </c>
      <c r="F518" t="s">
        <v>4</v>
      </c>
      <c r="G518" t="str">
        <f>IF(OR(F518={"Lagos","Ogun","Oyo","Ekiti","Ondo","Osun"}),"South-West",IF(OR(F518={"Kaduna","Kano","Jigawa","Kastina","Kebbi","Sokoto","Zamfara"}),"North-West",IF(OR(F518={"Kogi","Niger","Benue","Kwara","Nasarawa","Plateau","FCT"}),"North-Central",IF(OR(F518={"Adamawa","Bauchi","Borno","Gombe","Taraba","Yobe"}),"North-East",IF(OR(F518={"Akwa-Ibom","Bayelsa","Cross River","Delta","Edo","Rivers"}),"South-South",IF(OR(F518={"Abia","Anambra","Ebonyi","Enugu","Imo"}),"South-East",IF(OR(F518={"Others"}),"Others",IF(OR(F518={"International"}),"International"))))))))</f>
        <v>South-West</v>
      </c>
      <c r="H518" s="1" t="s">
        <v>15</v>
      </c>
      <c r="I518" s="3">
        <v>45156</v>
      </c>
      <c r="J518" s="2">
        <v>0.61319444444444449</v>
      </c>
      <c r="K518">
        <f t="shared" si="16"/>
        <v>2023</v>
      </c>
      <c r="L518" t="str">
        <f t="shared" si="17"/>
        <v>Aug</v>
      </c>
    </row>
    <row r="519" spans="1:12">
      <c r="A519">
        <v>520</v>
      </c>
      <c r="B519" t="s">
        <v>51</v>
      </c>
      <c r="C519" t="str">
        <f>Interest!AX519</f>
        <v>Single choice</v>
      </c>
      <c r="D519" t="s">
        <v>2</v>
      </c>
      <c r="E519" t="s">
        <v>68</v>
      </c>
      <c r="F519" t="s">
        <v>76</v>
      </c>
      <c r="G519" t="str">
        <f>IF(OR(F519={"Lagos","Ogun","Oyo","Ekiti","Ondo","Osun"}),"South-West",IF(OR(F519={"Kaduna","Kano","Jigawa","Kastina","Kebbi","Sokoto","Zamfara"}),"North-West",IF(OR(F519={"Kogi","Niger","Benue","Kwara","Nasarawa","Plateau","FCT"}),"North-Central",IF(OR(F519={"Adamawa","Bauchi","Borno","Gombe","Taraba","Yobe"}),"North-East",IF(OR(F519={"Akwa-Ibom","Bayelsa","Cross River","Delta","Edo","Rivers"}),"South-South",IF(OR(F519={"Abia","Anambra","Ebonyi","Enugu","Imo"}),"South-East",IF(OR(F519={"Others"}),"Others",IF(OR(F519={"International"}),"International"))))))))</f>
        <v>South-South</v>
      </c>
      <c r="H519" s="1" t="s">
        <v>15</v>
      </c>
      <c r="I519" s="3">
        <v>45156</v>
      </c>
      <c r="J519" s="2">
        <v>0.61875000000000002</v>
      </c>
      <c r="K519">
        <f t="shared" si="16"/>
        <v>2023</v>
      </c>
      <c r="L519" t="str">
        <f t="shared" si="17"/>
        <v>Aug</v>
      </c>
    </row>
    <row r="520" spans="1:12">
      <c r="A520">
        <v>521</v>
      </c>
      <c r="B520" t="s">
        <v>51</v>
      </c>
      <c r="C520" t="str">
        <f>Interest!AX520</f>
        <v>Single choice</v>
      </c>
      <c r="D520" t="s">
        <v>2</v>
      </c>
      <c r="E520" t="s">
        <v>3</v>
      </c>
      <c r="F520" t="s">
        <v>4</v>
      </c>
      <c r="G520" t="str">
        <f>IF(OR(F520={"Lagos","Ogun","Oyo","Ekiti","Ondo","Osun"}),"South-West",IF(OR(F520={"Kaduna","Kano","Jigawa","Kastina","Kebbi","Sokoto","Zamfara"}),"North-West",IF(OR(F520={"Kogi","Niger","Benue","Kwara","Nasarawa","Plateau","FCT"}),"North-Central",IF(OR(F520={"Adamawa","Bauchi","Borno","Gombe","Taraba","Yobe"}),"North-East",IF(OR(F520={"Akwa-Ibom","Bayelsa","Cross River","Delta","Edo","Rivers"}),"South-South",IF(OR(F520={"Abia","Anambra","Ebonyi","Enugu","Imo"}),"South-East",IF(OR(F520={"Others"}),"Others",IF(OR(F520={"International"}),"International"))))))))</f>
        <v>South-West</v>
      </c>
      <c r="H520" s="1" t="s">
        <v>15</v>
      </c>
      <c r="I520" s="3">
        <v>45156</v>
      </c>
      <c r="J520" s="2">
        <v>0.75763888888888886</v>
      </c>
      <c r="K520">
        <f t="shared" si="16"/>
        <v>2023</v>
      </c>
      <c r="L520" t="str">
        <f t="shared" si="17"/>
        <v>Aug</v>
      </c>
    </row>
    <row r="521" spans="1:12">
      <c r="A521">
        <v>522</v>
      </c>
      <c r="B521" t="s">
        <v>147</v>
      </c>
      <c r="C521" t="str">
        <f>Interest!AX521</f>
        <v>Single choice</v>
      </c>
      <c r="D521" t="s">
        <v>5</v>
      </c>
      <c r="E521" t="s">
        <v>68</v>
      </c>
      <c r="F521" t="s">
        <v>53</v>
      </c>
      <c r="G521" t="str">
        <f>IF(OR(F521={"Lagos","Ogun","Oyo","Ekiti","Ondo","Osun"}),"South-West",IF(OR(F521={"Kaduna","Kano","Jigawa","Kastina","Kebbi","Sokoto","Zamfara"}),"North-West",IF(OR(F521={"Kogi","Niger","Benue","Kwara","Nasarawa","Plateau","FCT"}),"North-Central",IF(OR(F521={"Adamawa","Bauchi","Borno","Gombe","Taraba","Yobe"}),"North-East",IF(OR(F521={"Akwa-Ibom","Bayelsa","Cross River","Delta","Edo","Rivers"}),"South-South",IF(OR(F521={"Abia","Anambra","Ebonyi","Enugu","Imo"}),"South-East",IF(OR(F521={"Others"}),"Others",IF(OR(F521={"International"}),"International"))))))))</f>
        <v>South-East</v>
      </c>
      <c r="H521" s="1" t="s">
        <v>15</v>
      </c>
      <c r="I521" s="3">
        <v>45156</v>
      </c>
      <c r="J521" s="2">
        <v>0.79583333333333328</v>
      </c>
      <c r="K521">
        <f t="shared" si="16"/>
        <v>2023</v>
      </c>
      <c r="L521" t="str">
        <f t="shared" si="17"/>
        <v>Aug</v>
      </c>
    </row>
    <row r="522" spans="1:12">
      <c r="A522">
        <v>523</v>
      </c>
      <c r="B522" t="s">
        <v>25</v>
      </c>
      <c r="C522" t="str">
        <f>Interest!AX522</f>
        <v>Single choice</v>
      </c>
      <c r="D522" t="s">
        <v>5</v>
      </c>
      <c r="E522" t="s">
        <v>3</v>
      </c>
      <c r="F522" t="s">
        <v>44</v>
      </c>
      <c r="G522" t="str">
        <f>IF(OR(F522={"Lagos","Ogun","Oyo","Ekiti","Ondo","Osun"}),"South-West",IF(OR(F522={"Kaduna","Kano","Jigawa","Kastina","Kebbi","Sokoto","Zamfara"}),"North-West",IF(OR(F522={"Kogi","Niger","Benue","Kwara","Nasarawa","Plateau","FCT"}),"North-Central",IF(OR(F522={"Adamawa","Bauchi","Borno","Gombe","Taraba","Yobe"}),"North-East",IF(OR(F522={"Akwa-Ibom","Bayelsa","Cross River","Delta","Edo","Rivers"}),"South-South",IF(OR(F522={"Abia","Anambra","Ebonyi","Enugu","Imo"}),"South-East",IF(OR(F522={"Others"}),"Others",IF(OR(F522={"International"}),"International"))))))))</f>
        <v>South-East</v>
      </c>
      <c r="H522" s="1" t="s">
        <v>15</v>
      </c>
      <c r="I522" s="3">
        <v>45156</v>
      </c>
      <c r="J522" s="2">
        <v>0.86250000000000004</v>
      </c>
      <c r="K522">
        <f t="shared" si="16"/>
        <v>2023</v>
      </c>
      <c r="L522" t="str">
        <f t="shared" si="17"/>
        <v>Aug</v>
      </c>
    </row>
    <row r="523" spans="1:12">
      <c r="A523">
        <v>524</v>
      </c>
      <c r="B523" t="s">
        <v>27</v>
      </c>
      <c r="C523" t="str">
        <f>Interest!AX523</f>
        <v>Single choice</v>
      </c>
      <c r="D523" t="s">
        <v>5</v>
      </c>
      <c r="E523" t="s">
        <v>3</v>
      </c>
      <c r="F523" s="1" t="s">
        <v>71</v>
      </c>
      <c r="G523" t="str">
        <f>IF(OR(F523={"Lagos","Ogun","Oyo","Ekiti","Ondo","Osun"}),"South-West",IF(OR(F523={"Kaduna","Kano","Jigawa","Kastina","Kebbi","Sokoto","Zamfara"}),"North-West",IF(OR(F523={"Kogi","Niger","Benue","Kwara","Nasarawa","Plateau","FCT"}),"North-Central",IF(OR(F523={"Adamawa","Bauchi","Borno","Gombe","Taraba","Yobe"}),"North-East",IF(OR(F523={"Akwa-Ibom","Bayelsa","Cross River","Delta","Edo","Rivers"}),"South-South",IF(OR(F523={"Abia","Anambra","Ebonyi","Enugu","Imo"}),"South-East",IF(OR(F523={"Others"}),"Others",IF(OR(F523={"International"}),"International"))))))))</f>
        <v>South-South</v>
      </c>
      <c r="H523" s="1" t="s">
        <v>15</v>
      </c>
      <c r="I523" s="3">
        <v>45156</v>
      </c>
      <c r="J523" s="2">
        <v>0.93472222222222223</v>
      </c>
      <c r="K523">
        <f t="shared" si="16"/>
        <v>2023</v>
      </c>
      <c r="L523" t="str">
        <f t="shared" si="17"/>
        <v>Aug</v>
      </c>
    </row>
    <row r="524" spans="1:12">
      <c r="A524">
        <v>525</v>
      </c>
      <c r="B524" t="s">
        <v>18</v>
      </c>
      <c r="C524" t="str">
        <f>Interest!AX524</f>
        <v>Single choice</v>
      </c>
      <c r="D524" t="s">
        <v>5</v>
      </c>
      <c r="E524" t="s">
        <v>3</v>
      </c>
      <c r="F524" t="s">
        <v>4</v>
      </c>
      <c r="G524" t="str">
        <f>IF(OR(F524={"Lagos","Ogun","Oyo","Ekiti","Ondo","Osun"}),"South-West",IF(OR(F524={"Kaduna","Kano","Jigawa","Kastina","Kebbi","Sokoto","Zamfara"}),"North-West",IF(OR(F524={"Kogi","Niger","Benue","Kwara","Nasarawa","Plateau","FCT"}),"North-Central",IF(OR(F524={"Adamawa","Bauchi","Borno","Gombe","Taraba","Yobe"}),"North-East",IF(OR(F524={"Akwa-Ibom","Bayelsa","Cross River","Delta","Edo","Rivers"}),"South-South",IF(OR(F524={"Abia","Anambra","Ebonyi","Enugu","Imo"}),"South-East",IF(OR(F524={"Others"}),"Others",IF(OR(F524={"International"}),"International"))))))))</f>
        <v>South-West</v>
      </c>
      <c r="H524" s="1" t="s">
        <v>15</v>
      </c>
      <c r="I524" s="3">
        <v>45156</v>
      </c>
      <c r="J524" s="2">
        <v>0.9375</v>
      </c>
      <c r="K524">
        <f t="shared" si="16"/>
        <v>2023</v>
      </c>
      <c r="L524" t="str">
        <f t="shared" si="17"/>
        <v>Aug</v>
      </c>
    </row>
    <row r="525" spans="1:12">
      <c r="A525">
        <v>526</v>
      </c>
      <c r="B525" t="s">
        <v>51</v>
      </c>
      <c r="C525" t="str">
        <f>Interest!AX525</f>
        <v>Single choice</v>
      </c>
      <c r="D525" t="s">
        <v>11</v>
      </c>
      <c r="E525" t="s">
        <v>3</v>
      </c>
      <c r="F525" t="s">
        <v>74</v>
      </c>
      <c r="G525" t="str">
        <f>IF(OR(F525={"Lagos","Ogun","Oyo","Ekiti","Ondo","Osun"}),"South-West",IF(OR(F525={"Kaduna","Kano","Jigawa","Kastina","Kebbi","Sokoto","Zamfara"}),"North-West",IF(OR(F525={"Kogi","Niger","Benue","Kwara","Nasarawa","Plateau","FCT"}),"North-Central",IF(OR(F525={"Adamawa","Bauchi","Borno","Gombe","Taraba","Yobe"}),"North-East",IF(OR(F525={"Akwa-Ibom","Bayelsa","Cross River","Delta","Edo","Rivers"}),"South-South",IF(OR(F525={"Abia","Anambra","Ebonyi","Enugu","Imo"}),"South-East",IF(OR(F525={"Others"}),"Others",IF(OR(F525={"International"}),"International"))))))))</f>
        <v>South-South</v>
      </c>
      <c r="H525" s="1" t="s">
        <v>15</v>
      </c>
      <c r="I525" s="3">
        <v>45156</v>
      </c>
      <c r="J525" s="2">
        <v>0.9555555555555556</v>
      </c>
      <c r="K525">
        <f t="shared" si="16"/>
        <v>2023</v>
      </c>
      <c r="L525" t="str">
        <f t="shared" si="17"/>
        <v>Aug</v>
      </c>
    </row>
    <row r="526" spans="1:12">
      <c r="A526">
        <v>527</v>
      </c>
      <c r="B526" t="s">
        <v>25</v>
      </c>
      <c r="C526" t="str">
        <f>Interest!AX526</f>
        <v>Single choice</v>
      </c>
      <c r="D526" t="s">
        <v>5</v>
      </c>
      <c r="E526" t="s">
        <v>3</v>
      </c>
      <c r="F526" s="1" t="s">
        <v>71</v>
      </c>
      <c r="G526" t="str">
        <f>IF(OR(F526={"Lagos","Ogun","Oyo","Ekiti","Ondo","Osun"}),"South-West",IF(OR(F526={"Kaduna","Kano","Jigawa","Kastina","Kebbi","Sokoto","Zamfara"}),"North-West",IF(OR(F526={"Kogi","Niger","Benue","Kwara","Nasarawa","Plateau","FCT"}),"North-Central",IF(OR(F526={"Adamawa","Bauchi","Borno","Gombe","Taraba","Yobe"}),"North-East",IF(OR(F526={"Akwa-Ibom","Bayelsa","Cross River","Delta","Edo","Rivers"}),"South-South",IF(OR(F526={"Abia","Anambra","Ebonyi","Enugu","Imo"}),"South-East",IF(OR(F526={"Others"}),"Others",IF(OR(F526={"International"}),"International"))))))))</f>
        <v>South-South</v>
      </c>
      <c r="H526" s="1" t="s">
        <v>15</v>
      </c>
      <c r="I526" s="3">
        <v>45157</v>
      </c>
      <c r="J526" s="2">
        <v>0.17708333333333334</v>
      </c>
      <c r="K526">
        <f t="shared" si="16"/>
        <v>2023</v>
      </c>
      <c r="L526" t="str">
        <f t="shared" si="17"/>
        <v>Aug</v>
      </c>
    </row>
    <row r="527" spans="1:12">
      <c r="A527">
        <v>528</v>
      </c>
      <c r="B527" t="s">
        <v>25</v>
      </c>
      <c r="C527" t="str">
        <f>Interest!AX527</f>
        <v>Single choice</v>
      </c>
      <c r="D527" t="s">
        <v>5</v>
      </c>
      <c r="E527" t="s">
        <v>6</v>
      </c>
      <c r="F527" t="s">
        <v>13</v>
      </c>
      <c r="G527" t="str">
        <f>IF(OR(F527={"Lagos","Ogun","Oyo","Ekiti","Ondo","Osun"}),"South-West",IF(OR(F527={"Kaduna","Kano","Jigawa","Kastina","Kebbi","Sokoto","Zamfara"}),"North-West",IF(OR(F527={"Kogi","Niger","Benue","Kwara","Nasarawa","Plateau","FCT"}),"North-Central",IF(OR(F527={"Adamawa","Bauchi","Borno","Gombe","Taraba","Yobe"}),"North-East",IF(OR(F527={"Akwa-Ibom","Bayelsa","Cross River","Delta","Edo","Rivers"}),"South-South",IF(OR(F527={"Abia","Anambra","Ebonyi","Enugu","Imo"}),"South-East",IF(OR(F527={"Others"}),"Others",IF(OR(F527={"International"}),"International"))))))))</f>
        <v>South-West</v>
      </c>
      <c r="H527" s="1" t="s">
        <v>15</v>
      </c>
      <c r="I527" s="3">
        <v>45157</v>
      </c>
      <c r="J527" s="2">
        <v>0.37152777777777779</v>
      </c>
      <c r="K527">
        <f t="shared" si="16"/>
        <v>2023</v>
      </c>
      <c r="L527" t="str">
        <f t="shared" si="17"/>
        <v>Aug</v>
      </c>
    </row>
    <row r="528" spans="1:12">
      <c r="A528">
        <v>529</v>
      </c>
      <c r="B528" t="s">
        <v>16</v>
      </c>
      <c r="C528" t="str">
        <f>Interest!AX528</f>
        <v>Single choice</v>
      </c>
      <c r="D528" t="s">
        <v>2</v>
      </c>
      <c r="E528" t="s">
        <v>3</v>
      </c>
      <c r="F528" t="s">
        <v>82</v>
      </c>
      <c r="G528" t="str">
        <f>IF(OR(F528={"Lagos","Ogun","Oyo","Ekiti","Ondo","Osun"}),"South-West",IF(OR(F528={"Kaduna","Kano","Jigawa","Kastina","Kebbi","Sokoto","Zamfara"}),"North-West",IF(OR(F528={"Kogi","Niger","Benue","Kwara","Nasarawa","Plateau","FCT"}),"North-Central",IF(OR(F528={"Adamawa","Bauchi","Borno","Gombe","Taraba","Yobe"}),"North-East",IF(OR(F528={"Akwa-Ibom","Bayelsa","Cross River","Delta","Edo","Rivers"}),"South-South",IF(OR(F528={"Abia","Anambra","Ebonyi","Enugu","Imo"}),"South-East",IF(OR(F528={"Others"}),"Others",IF(OR(F528={"International"}),"International"))))))))</f>
        <v>International</v>
      </c>
      <c r="H528" s="1" t="s">
        <v>82</v>
      </c>
      <c r="I528" s="3">
        <v>45157</v>
      </c>
      <c r="J528" s="2">
        <v>0.3923611111111111</v>
      </c>
      <c r="K528">
        <f t="shared" si="16"/>
        <v>2023</v>
      </c>
      <c r="L528" t="str">
        <f t="shared" si="17"/>
        <v>Aug</v>
      </c>
    </row>
    <row r="529" spans="1:12">
      <c r="A529">
        <v>530</v>
      </c>
      <c r="B529" t="s">
        <v>18</v>
      </c>
      <c r="C529" t="str">
        <f>Interest!AX529</f>
        <v>Single choice</v>
      </c>
      <c r="D529" t="s">
        <v>2</v>
      </c>
      <c r="E529" t="s">
        <v>3</v>
      </c>
      <c r="F529" t="s">
        <v>4</v>
      </c>
      <c r="G529" t="str">
        <f>IF(OR(F529={"Lagos","Ogun","Oyo","Ekiti","Ondo","Osun"}),"South-West",IF(OR(F529={"Kaduna","Kano","Jigawa","Kastina","Kebbi","Sokoto","Zamfara"}),"North-West",IF(OR(F529={"Kogi","Niger","Benue","Kwara","Nasarawa","Plateau","FCT"}),"North-Central",IF(OR(F529={"Adamawa","Bauchi","Borno","Gombe","Taraba","Yobe"}),"North-East",IF(OR(F529={"Akwa-Ibom","Bayelsa","Cross River","Delta","Edo","Rivers"}),"South-South",IF(OR(F529={"Abia","Anambra","Ebonyi","Enugu","Imo"}),"South-East",IF(OR(F529={"Others"}),"Others",IF(OR(F529={"International"}),"International"))))))))</f>
        <v>South-West</v>
      </c>
      <c r="H529" s="1" t="s">
        <v>15</v>
      </c>
      <c r="I529" s="3">
        <v>45159</v>
      </c>
      <c r="J529" s="2">
        <v>0.37708333333333333</v>
      </c>
      <c r="K529">
        <f t="shared" si="16"/>
        <v>2023</v>
      </c>
      <c r="L529" t="str">
        <f t="shared" si="17"/>
        <v>Aug</v>
      </c>
    </row>
    <row r="530" spans="1:12">
      <c r="A530">
        <v>531</v>
      </c>
      <c r="B530" t="s">
        <v>12</v>
      </c>
      <c r="C530" t="str">
        <f>Interest!AX530</f>
        <v>Single choice</v>
      </c>
      <c r="D530" t="s">
        <v>5</v>
      </c>
      <c r="E530" t="s">
        <v>3</v>
      </c>
      <c r="F530" t="s">
        <v>20</v>
      </c>
      <c r="G530" t="str">
        <f>IF(OR(F530={"Lagos","Ogun","Oyo","Ekiti","Ondo","Osun"}),"South-West",IF(OR(F530={"Kaduna","Kano","Jigawa","Kastina","Kebbi","Sokoto","Zamfara"}),"North-West",IF(OR(F530={"Kogi","Niger","Benue","Kwara","Nasarawa","Plateau","FCT"}),"North-Central",IF(OR(F530={"Adamawa","Bauchi","Borno","Gombe","Taraba","Yobe"}),"North-East",IF(OR(F530={"Akwa-Ibom","Bayelsa","Cross River","Delta","Edo","Rivers"}),"South-South",IF(OR(F530={"Abia","Anambra","Ebonyi","Enugu","Imo"}),"South-East",IF(OR(F530={"Others"}),"Others",IF(OR(F530={"International"}),"International"))))))))</f>
        <v>South-West</v>
      </c>
      <c r="H530" s="1" t="s">
        <v>15</v>
      </c>
      <c r="I530" s="3">
        <v>45160</v>
      </c>
      <c r="J530" s="2">
        <v>0.85</v>
      </c>
      <c r="K530">
        <f t="shared" si="16"/>
        <v>2023</v>
      </c>
      <c r="L530" t="str">
        <f t="shared" si="17"/>
        <v>Aug</v>
      </c>
    </row>
    <row r="531" spans="1:12">
      <c r="A531">
        <v>532</v>
      </c>
      <c r="B531" t="s">
        <v>48</v>
      </c>
      <c r="C531" t="str">
        <f>Interest!AX531</f>
        <v>Multiple choices</v>
      </c>
      <c r="D531" t="s">
        <v>2</v>
      </c>
      <c r="E531" t="s">
        <v>3</v>
      </c>
      <c r="F531" t="s">
        <v>4</v>
      </c>
      <c r="G531" t="str">
        <f>IF(OR(F531={"Lagos","Ogun","Oyo","Ekiti","Ondo","Osun"}),"South-West",IF(OR(F531={"Kaduna","Kano","Jigawa","Kastina","Kebbi","Sokoto","Zamfara"}),"North-West",IF(OR(F531={"Kogi","Niger","Benue","Kwara","Nasarawa","Plateau","FCT"}),"North-Central",IF(OR(F531={"Adamawa","Bauchi","Borno","Gombe","Taraba","Yobe"}),"North-East",IF(OR(F531={"Akwa-Ibom","Bayelsa","Cross River","Delta","Edo","Rivers"}),"South-South",IF(OR(F531={"Abia","Anambra","Ebonyi","Enugu","Imo"}),"South-East",IF(OR(F531={"Others"}),"Others",IF(OR(F531={"International"}),"International"))))))))</f>
        <v>South-West</v>
      </c>
      <c r="H531" s="1" t="s">
        <v>15</v>
      </c>
      <c r="I531" s="3">
        <v>45163</v>
      </c>
      <c r="J531" s="2">
        <v>0.84027777777777779</v>
      </c>
      <c r="K531">
        <f t="shared" si="16"/>
        <v>2023</v>
      </c>
      <c r="L531" t="str">
        <f t="shared" si="17"/>
        <v>Aug</v>
      </c>
    </row>
    <row r="532" spans="1:12">
      <c r="A532">
        <v>533</v>
      </c>
      <c r="B532" t="s">
        <v>49</v>
      </c>
      <c r="C532" t="str">
        <f>Interest!AX532</f>
        <v>Single choice</v>
      </c>
      <c r="D532" t="s">
        <v>5</v>
      </c>
      <c r="E532" t="s">
        <v>3</v>
      </c>
      <c r="F532" t="s">
        <v>24</v>
      </c>
      <c r="G532" t="str">
        <f>IF(OR(F532={"Lagos","Ogun","Oyo","Ekiti","Ondo","Osun"}),"South-West",IF(OR(F532={"Kaduna","Kano","Jigawa","Kastina","Kebbi","Sokoto","Zamfara"}),"North-West",IF(OR(F532={"Kogi","Niger","Benue","Kwara","Nasarawa","Plateau","FCT"}),"North-Central",IF(OR(F532={"Adamawa","Bauchi","Borno","Gombe","Taraba","Yobe"}),"North-East",IF(OR(F532={"Akwa-Ibom","Bayelsa","Cross River","Delta","Edo","Rivers"}),"South-South",IF(OR(F532={"Abia","Anambra","Ebonyi","Enugu","Imo"}),"South-East",IF(OR(F532={"Others"}),"Others",IF(OR(F532={"International"}),"International"))))))))</f>
        <v>South-West</v>
      </c>
      <c r="H532" s="1" t="s">
        <v>15</v>
      </c>
      <c r="I532" s="3">
        <v>45164</v>
      </c>
      <c r="J532" s="2">
        <v>0.36319444444444443</v>
      </c>
      <c r="K532">
        <f t="shared" si="16"/>
        <v>2023</v>
      </c>
      <c r="L532" t="str">
        <f t="shared" si="17"/>
        <v>Aug</v>
      </c>
    </row>
    <row r="533" spans="1:12">
      <c r="A533">
        <v>534</v>
      </c>
      <c r="B533" t="s">
        <v>27</v>
      </c>
      <c r="C533" t="str">
        <f>Interest!AX533</f>
        <v>Single choice</v>
      </c>
      <c r="D533" t="s">
        <v>2</v>
      </c>
      <c r="E533" t="s">
        <v>3</v>
      </c>
      <c r="F533" t="s">
        <v>4</v>
      </c>
      <c r="G533" t="str">
        <f>IF(OR(F533={"Lagos","Ogun","Oyo","Ekiti","Ondo","Osun"}),"South-West",IF(OR(F533={"Kaduna","Kano","Jigawa","Kastina","Kebbi","Sokoto","Zamfara"}),"North-West",IF(OR(F533={"Kogi","Niger","Benue","Kwara","Nasarawa","Plateau","FCT"}),"North-Central",IF(OR(F533={"Adamawa","Bauchi","Borno","Gombe","Taraba","Yobe"}),"North-East",IF(OR(F533={"Akwa-Ibom","Bayelsa","Cross River","Delta","Edo","Rivers"}),"South-South",IF(OR(F533={"Abia","Anambra","Ebonyi","Enugu","Imo"}),"South-East",IF(OR(F533={"Others"}),"Others",IF(OR(F533={"International"}),"International"))))))))</f>
        <v>South-West</v>
      </c>
      <c r="H533" s="1" t="s">
        <v>15</v>
      </c>
      <c r="I533" s="3">
        <v>45168</v>
      </c>
      <c r="J533" s="2">
        <v>2.7777777777777779E-3</v>
      </c>
      <c r="K533">
        <f t="shared" si="16"/>
        <v>2023</v>
      </c>
      <c r="L533" t="str">
        <f t="shared" si="17"/>
        <v>Aug</v>
      </c>
    </row>
    <row r="534" spans="1:12">
      <c r="A534">
        <v>535</v>
      </c>
      <c r="B534" t="s">
        <v>117</v>
      </c>
      <c r="C534" t="str">
        <f>Interest!AX534</f>
        <v>Single choice</v>
      </c>
      <c r="D534" t="s">
        <v>2</v>
      </c>
      <c r="E534" t="s">
        <v>68</v>
      </c>
      <c r="F534" t="s">
        <v>38</v>
      </c>
      <c r="G534" t="str">
        <f>IF(OR(F534={"Lagos","Ogun","Oyo","Ekiti","Ondo","Osun"}),"South-West",IF(OR(F534={"Kaduna","Kano","Jigawa","Kastina","Kebbi","Sokoto","Zamfara"}),"North-West",IF(OR(F534={"Kogi","Niger","Benue","Kwara","Nasarawa","Plateau","FCT"}),"North-Central",IF(OR(F534={"Adamawa","Bauchi","Borno","Gombe","Taraba","Yobe"}),"North-East",IF(OR(F534={"Akwa-Ibom","Bayelsa","Cross River","Delta","Edo","Rivers"}),"South-South",IF(OR(F534={"Abia","Anambra","Ebonyi","Enugu","Imo"}),"South-East",IF(OR(F534={"Others"}),"Others",IF(OR(F534={"International"}),"International"))))))))</f>
        <v>South-West</v>
      </c>
      <c r="H534" s="1" t="s">
        <v>15</v>
      </c>
      <c r="I534" s="3">
        <v>45168</v>
      </c>
      <c r="J534" s="2">
        <v>9.7222222222222224E-3</v>
      </c>
      <c r="K534">
        <f t="shared" si="16"/>
        <v>2023</v>
      </c>
      <c r="L534" t="str">
        <f t="shared" si="17"/>
        <v>Aug</v>
      </c>
    </row>
    <row r="535" spans="1:12">
      <c r="A535">
        <v>536</v>
      </c>
      <c r="B535" t="s">
        <v>1</v>
      </c>
      <c r="C535" t="str">
        <f>Interest!AX535</f>
        <v>Single choice</v>
      </c>
      <c r="D535" t="s">
        <v>5</v>
      </c>
      <c r="E535" t="s">
        <v>3</v>
      </c>
      <c r="F535" t="s">
        <v>13</v>
      </c>
      <c r="G535" t="str">
        <f>IF(OR(F535={"Lagos","Ogun","Oyo","Ekiti","Ondo","Osun"}),"South-West",IF(OR(F535={"Kaduna","Kano","Jigawa","Kastina","Kebbi","Sokoto","Zamfara"}),"North-West",IF(OR(F535={"Kogi","Niger","Benue","Kwara","Nasarawa","Plateau","FCT"}),"North-Central",IF(OR(F535={"Adamawa","Bauchi","Borno","Gombe","Taraba","Yobe"}),"North-East",IF(OR(F535={"Akwa-Ibom","Bayelsa","Cross River","Delta","Edo","Rivers"}),"South-South",IF(OR(F535={"Abia","Anambra","Ebonyi","Enugu","Imo"}),"South-East",IF(OR(F535={"Others"}),"Others",IF(OR(F535={"International"}),"International"))))))))</f>
        <v>South-West</v>
      </c>
      <c r="H535" s="1" t="s">
        <v>15</v>
      </c>
      <c r="I535" s="3">
        <v>45168</v>
      </c>
      <c r="J535" s="2">
        <v>0.78680555555555554</v>
      </c>
      <c r="K535">
        <f t="shared" si="16"/>
        <v>2023</v>
      </c>
      <c r="L535" t="str">
        <f t="shared" si="17"/>
        <v>Aug</v>
      </c>
    </row>
    <row r="536" spans="1:12">
      <c r="A536">
        <v>537</v>
      </c>
      <c r="B536" t="s">
        <v>1</v>
      </c>
      <c r="C536" t="str">
        <f>Interest!AX536</f>
        <v>Single choice</v>
      </c>
      <c r="D536" t="s">
        <v>5</v>
      </c>
      <c r="E536" t="s">
        <v>3</v>
      </c>
      <c r="F536" t="s">
        <v>8</v>
      </c>
      <c r="G536" t="str">
        <f>IF(OR(F536={"Lagos","Ogun","Oyo","Ekiti","Ondo","Osun"}),"South-West",IF(OR(F536={"Kaduna","Kano","Jigawa","Kastina","Kebbi","Sokoto","Zamfara"}),"North-West",IF(OR(F536={"Kogi","Niger","Benue","Kwara","Nasarawa","Plateau","FCT"}),"North-Central",IF(OR(F536={"Adamawa","Bauchi","Borno","Gombe","Taraba","Yobe"}),"North-East",IF(OR(F536={"Akwa-Ibom","Bayelsa","Cross River","Delta","Edo","Rivers"}),"South-South",IF(OR(F536={"Abia","Anambra","Ebonyi","Enugu","Imo"}),"South-East",IF(OR(F536={"Others"}),"Others",IF(OR(F536={"International"}),"International"))))))))</f>
        <v>South-West</v>
      </c>
      <c r="H536" s="1" t="s">
        <v>15</v>
      </c>
      <c r="I536" s="3">
        <v>45169</v>
      </c>
      <c r="J536" s="2">
        <v>0.51388888888888884</v>
      </c>
      <c r="K536">
        <f t="shared" si="16"/>
        <v>2023</v>
      </c>
      <c r="L536" t="str">
        <f t="shared" si="17"/>
        <v>Aug</v>
      </c>
    </row>
    <row r="537" spans="1:12">
      <c r="A537">
        <v>538</v>
      </c>
      <c r="B537" t="s">
        <v>50</v>
      </c>
      <c r="C537" t="str">
        <f>Interest!AX537</f>
        <v>Single choice</v>
      </c>
      <c r="D537" t="s">
        <v>5</v>
      </c>
      <c r="E537" t="s">
        <v>3</v>
      </c>
      <c r="F537" t="s">
        <v>4</v>
      </c>
      <c r="G537" t="str">
        <f>IF(OR(F537={"Lagos","Ogun","Oyo","Ekiti","Ondo","Osun"}),"South-West",IF(OR(F537={"Kaduna","Kano","Jigawa","Kastina","Kebbi","Sokoto","Zamfara"}),"North-West",IF(OR(F537={"Kogi","Niger","Benue","Kwara","Nasarawa","Plateau","FCT"}),"North-Central",IF(OR(F537={"Adamawa","Bauchi","Borno","Gombe","Taraba","Yobe"}),"North-East",IF(OR(F537={"Akwa-Ibom","Bayelsa","Cross River","Delta","Edo","Rivers"}),"South-South",IF(OR(F537={"Abia","Anambra","Ebonyi","Enugu","Imo"}),"South-East",IF(OR(F537={"Others"}),"Others",IF(OR(F537={"International"}),"International"))))))))</f>
        <v>South-West</v>
      </c>
      <c r="H537" s="1" t="s">
        <v>15</v>
      </c>
      <c r="I537" s="3">
        <v>45169</v>
      </c>
      <c r="J537" s="2">
        <v>0.54305555555555551</v>
      </c>
      <c r="K537">
        <f t="shared" si="16"/>
        <v>2023</v>
      </c>
      <c r="L537" t="str">
        <f t="shared" si="17"/>
        <v>Aug</v>
      </c>
    </row>
    <row r="538" spans="1:12">
      <c r="A538">
        <v>539</v>
      </c>
      <c r="B538" t="s">
        <v>144</v>
      </c>
      <c r="C538" t="str">
        <f>Interest!AX538</f>
        <v>Multiple choices</v>
      </c>
      <c r="D538" t="s">
        <v>5</v>
      </c>
      <c r="E538" t="s">
        <v>3</v>
      </c>
      <c r="F538" t="s">
        <v>4</v>
      </c>
      <c r="G538" t="str">
        <f>IF(OR(F538={"Lagos","Ogun","Oyo","Ekiti","Ondo","Osun"}),"South-West",IF(OR(F538={"Kaduna","Kano","Jigawa","Kastina","Kebbi","Sokoto","Zamfara"}),"North-West",IF(OR(F538={"Kogi","Niger","Benue","Kwara","Nasarawa","Plateau","FCT"}),"North-Central",IF(OR(F538={"Adamawa","Bauchi","Borno","Gombe","Taraba","Yobe"}),"North-East",IF(OR(F538={"Akwa-Ibom","Bayelsa","Cross River","Delta","Edo","Rivers"}),"South-South",IF(OR(F538={"Abia","Anambra","Ebonyi","Enugu","Imo"}),"South-East",IF(OR(F538={"Others"}),"Others",IF(OR(F538={"International"}),"International"))))))))</f>
        <v>South-West</v>
      </c>
      <c r="H538" s="1" t="s">
        <v>15</v>
      </c>
      <c r="I538" s="3">
        <v>44935</v>
      </c>
      <c r="J538" s="4">
        <v>0.47083333333333333</v>
      </c>
      <c r="K538">
        <f t="shared" si="16"/>
        <v>2023</v>
      </c>
      <c r="L538" t="str">
        <f t="shared" si="17"/>
        <v>Jan</v>
      </c>
    </row>
    <row r="539" spans="1:12">
      <c r="A539">
        <v>540</v>
      </c>
      <c r="B539" t="s">
        <v>51</v>
      </c>
      <c r="C539" t="str">
        <f>Interest!AX539</f>
        <v>Single choice</v>
      </c>
      <c r="D539" t="s">
        <v>5</v>
      </c>
      <c r="E539" t="s">
        <v>6</v>
      </c>
      <c r="F539" t="s">
        <v>4</v>
      </c>
      <c r="G539" t="str">
        <f>IF(OR(F539={"Lagos","Ogun","Oyo","Ekiti","Ondo","Osun"}),"South-West",IF(OR(F539={"Kaduna","Kano","Jigawa","Kastina","Kebbi","Sokoto","Zamfara"}),"North-West",IF(OR(F539={"Kogi","Niger","Benue","Kwara","Nasarawa","Plateau","FCT"}),"North-Central",IF(OR(F539={"Adamawa","Bauchi","Borno","Gombe","Taraba","Yobe"}),"North-East",IF(OR(F539={"Akwa-Ibom","Bayelsa","Cross River","Delta","Edo","Rivers"}),"South-South",IF(OR(F539={"Abia","Anambra","Ebonyi","Enugu","Imo"}),"South-East",IF(OR(F539={"Others"}),"Others",IF(OR(F539={"International"}),"International"))))))))</f>
        <v>South-West</v>
      </c>
      <c r="H539" s="1" t="s">
        <v>15</v>
      </c>
      <c r="I539" s="3">
        <v>44935</v>
      </c>
      <c r="J539" s="4">
        <v>0.99097222222222225</v>
      </c>
      <c r="K539">
        <f t="shared" si="16"/>
        <v>2023</v>
      </c>
      <c r="L539" t="str">
        <f t="shared" si="17"/>
        <v>Jan</v>
      </c>
    </row>
    <row r="540" spans="1:12">
      <c r="A540">
        <v>541</v>
      </c>
      <c r="B540" t="s">
        <v>25</v>
      </c>
      <c r="C540" t="str">
        <f>Interest!AX540</f>
        <v>Single choice</v>
      </c>
      <c r="D540" t="s">
        <v>5</v>
      </c>
      <c r="E540" t="s">
        <v>6</v>
      </c>
      <c r="F540" t="s">
        <v>4</v>
      </c>
      <c r="G540" t="str">
        <f>IF(OR(F540={"Lagos","Ogun","Oyo","Ekiti","Ondo","Osun"}),"South-West",IF(OR(F540={"Kaduna","Kano","Jigawa","Kastina","Kebbi","Sokoto","Zamfara"}),"North-West",IF(OR(F540={"Kogi","Niger","Benue","Kwara","Nasarawa","Plateau","FCT"}),"North-Central",IF(OR(F540={"Adamawa","Bauchi","Borno","Gombe","Taraba","Yobe"}),"North-East",IF(OR(F540={"Akwa-Ibom","Bayelsa","Cross River","Delta","Edo","Rivers"}),"South-South",IF(OR(F540={"Abia","Anambra","Ebonyi","Enugu","Imo"}),"South-East",IF(OR(F540={"Others"}),"Others",IF(OR(F540={"International"}),"International"))))))))</f>
        <v>South-West</v>
      </c>
      <c r="H540" s="1" t="s">
        <v>15</v>
      </c>
      <c r="I540" s="3">
        <v>44966</v>
      </c>
      <c r="J540" s="4">
        <v>0.37916666666666665</v>
      </c>
      <c r="K540">
        <f t="shared" si="16"/>
        <v>2023</v>
      </c>
      <c r="L540" t="str">
        <f t="shared" si="17"/>
        <v>Feb</v>
      </c>
    </row>
    <row r="541" spans="1:12">
      <c r="A541">
        <v>542</v>
      </c>
      <c r="B541" t="s">
        <v>1</v>
      </c>
      <c r="C541" t="str">
        <f>Interest!AX541</f>
        <v>Single choice</v>
      </c>
      <c r="D541" t="s">
        <v>5</v>
      </c>
      <c r="E541" t="s">
        <v>3</v>
      </c>
      <c r="F541" t="s">
        <v>8</v>
      </c>
      <c r="G541" t="str">
        <f>IF(OR(F541={"Lagos","Ogun","Oyo","Ekiti","Ondo","Osun"}),"South-West",IF(OR(F541={"Kaduna","Kano","Jigawa","Kastina","Kebbi","Sokoto","Zamfara"}),"North-West",IF(OR(F541={"Kogi","Niger","Benue","Kwara","Nasarawa","Plateau","FCT"}),"North-Central",IF(OR(F541={"Adamawa","Bauchi","Borno","Gombe","Taraba","Yobe"}),"North-East",IF(OR(F541={"Akwa-Ibom","Bayelsa","Cross River","Delta","Edo","Rivers"}),"South-South",IF(OR(F541={"Abia","Anambra","Ebonyi","Enugu","Imo"}),"South-East",IF(OR(F541={"Others"}),"Others",IF(OR(F541={"International"}),"International"))))))))</f>
        <v>South-West</v>
      </c>
      <c r="H541" s="1" t="s">
        <v>15</v>
      </c>
      <c r="I541" s="3">
        <v>44966</v>
      </c>
      <c r="J541" s="4">
        <v>0.42083333333333334</v>
      </c>
      <c r="K541">
        <f t="shared" si="16"/>
        <v>2023</v>
      </c>
      <c r="L541" t="str">
        <f t="shared" si="17"/>
        <v>Feb</v>
      </c>
    </row>
    <row r="542" spans="1:12">
      <c r="A542">
        <v>543</v>
      </c>
      <c r="B542" t="s">
        <v>9</v>
      </c>
      <c r="C542" t="str">
        <f>Interest!AX542</f>
        <v>Single choice</v>
      </c>
      <c r="D542" t="s">
        <v>5</v>
      </c>
      <c r="E542" t="s">
        <v>3</v>
      </c>
      <c r="F542" t="s">
        <v>72</v>
      </c>
      <c r="G542" t="str">
        <f>IF(OR(F542={"Lagos","Ogun","Oyo","Ekiti","Ondo","Osun"}),"South-West",IF(OR(F542={"Kaduna","Kano","Jigawa","Kastina","Kebbi","Sokoto","Zamfara"}),"North-West",IF(OR(F542={"Kogi","Niger","Benue","Kwara","Nasarawa","Plateau","FCT"}),"North-Central",IF(OR(F542={"Adamawa","Bauchi","Borno","Gombe","Taraba","Yobe"}),"North-East",IF(OR(F542={"Akwa-Ibom","Bayelsa","Cross River","Delta","Edo","Rivers"}),"South-South",IF(OR(F542={"Abia","Anambra","Ebonyi","Enugu","Imo"}),"South-East",IF(OR(F542={"Others"}),"Others",IF(OR(F542={"International"}),"International"))))))))</f>
        <v>North-Central</v>
      </c>
      <c r="H542" s="1" t="s">
        <v>15</v>
      </c>
      <c r="I542" s="3">
        <v>45178</v>
      </c>
      <c r="J542" s="4">
        <v>0.8618055555555556</v>
      </c>
      <c r="K542">
        <f t="shared" si="16"/>
        <v>2023</v>
      </c>
      <c r="L542" t="str">
        <f t="shared" si="17"/>
        <v>Sep</v>
      </c>
    </row>
    <row r="543" spans="1:12">
      <c r="A543">
        <v>544</v>
      </c>
      <c r="B543" t="s">
        <v>1</v>
      </c>
      <c r="C543" t="str">
        <f>Interest!AX543</f>
        <v>Single choice</v>
      </c>
      <c r="D543" t="s">
        <v>5</v>
      </c>
      <c r="E543" t="s">
        <v>3</v>
      </c>
      <c r="F543" t="s">
        <v>4</v>
      </c>
      <c r="G543" t="str">
        <f>IF(OR(F543={"Lagos","Ogun","Oyo","Ekiti","Ondo","Osun"}),"South-West",IF(OR(F543={"Kaduna","Kano","Jigawa","Kastina","Kebbi","Sokoto","Zamfara"}),"North-West",IF(OR(F543={"Kogi","Niger","Benue","Kwara","Nasarawa","Plateau","FCT"}),"North-Central",IF(OR(F543={"Adamawa","Bauchi","Borno","Gombe","Taraba","Yobe"}),"North-East",IF(OR(F543={"Akwa-Ibom","Bayelsa","Cross River","Delta","Edo","Rivers"}),"South-South",IF(OR(F543={"Abia","Anambra","Ebonyi","Enugu","Imo"}),"South-East",IF(OR(F543={"Others"}),"Others",IF(OR(F543={"International"}),"International"))))))))</f>
        <v>South-West</v>
      </c>
      <c r="H543" s="1" t="s">
        <v>15</v>
      </c>
      <c r="I543" s="3">
        <v>45208</v>
      </c>
      <c r="J543" s="4">
        <v>0.77777777777777779</v>
      </c>
      <c r="K543">
        <f t="shared" si="16"/>
        <v>2023</v>
      </c>
      <c r="L543" t="str">
        <f t="shared" si="17"/>
        <v>Oct</v>
      </c>
    </row>
    <row r="544" spans="1:12">
      <c r="A544">
        <v>545</v>
      </c>
      <c r="B544" t="s">
        <v>51</v>
      </c>
      <c r="C544" t="str">
        <f>Interest!AX544</f>
        <v>Single choice</v>
      </c>
      <c r="D544" t="s">
        <v>2</v>
      </c>
      <c r="E544" t="s">
        <v>3</v>
      </c>
      <c r="F544" t="s">
        <v>4</v>
      </c>
      <c r="G544" t="str">
        <f>IF(OR(F544={"Lagos","Ogun","Oyo","Ekiti","Ondo","Osun"}),"South-West",IF(OR(F544={"Kaduna","Kano","Jigawa","Kastina","Kebbi","Sokoto","Zamfara"}),"North-West",IF(OR(F544={"Kogi","Niger","Benue","Kwara","Nasarawa","Plateau","FCT"}),"North-Central",IF(OR(F544={"Adamawa","Bauchi","Borno","Gombe","Taraba","Yobe"}),"North-East",IF(OR(F544={"Akwa-Ibom","Bayelsa","Cross River","Delta","Edo","Rivers"}),"South-South",IF(OR(F544={"Abia","Anambra","Ebonyi","Enugu","Imo"}),"South-East",IF(OR(F544={"Others"}),"Others",IF(OR(F544={"International"}),"International"))))))))</f>
        <v>South-West</v>
      </c>
      <c r="H544" s="1" t="s">
        <v>15</v>
      </c>
      <c r="I544" s="3">
        <v>45239</v>
      </c>
      <c r="J544" s="4">
        <v>0.41805555555555557</v>
      </c>
      <c r="K544">
        <f t="shared" si="16"/>
        <v>2023</v>
      </c>
      <c r="L544" t="str">
        <f t="shared" si="17"/>
        <v>Nov</v>
      </c>
    </row>
    <row r="545" spans="1:12">
      <c r="A545">
        <v>546</v>
      </c>
      <c r="B545" t="s">
        <v>148</v>
      </c>
      <c r="C545" t="str">
        <f>Interest!AX545</f>
        <v>Multiple choices</v>
      </c>
      <c r="D545" t="s">
        <v>2</v>
      </c>
      <c r="E545" t="s">
        <v>3</v>
      </c>
      <c r="F545" t="s">
        <v>8</v>
      </c>
      <c r="G545" t="str">
        <f>IF(OR(F545={"Lagos","Ogun","Oyo","Ekiti","Ondo","Osun"}),"South-West",IF(OR(F545={"Kaduna","Kano","Jigawa","Kastina","Kebbi","Sokoto","Zamfara"}),"North-West",IF(OR(F545={"Kogi","Niger","Benue","Kwara","Nasarawa","Plateau","FCT"}),"North-Central",IF(OR(F545={"Adamawa","Bauchi","Borno","Gombe","Taraba","Yobe"}),"North-East",IF(OR(F545={"Akwa-Ibom","Bayelsa","Cross River","Delta","Edo","Rivers"}),"South-South",IF(OR(F545={"Abia","Anambra","Ebonyi","Enugu","Imo"}),"South-East",IF(OR(F545={"Others"}),"Others",IF(OR(F545={"International"}),"International"))))))))</f>
        <v>South-West</v>
      </c>
      <c r="H545" s="1" t="s">
        <v>15</v>
      </c>
      <c r="I545" s="3">
        <v>45239</v>
      </c>
      <c r="J545" s="4">
        <v>0.42430555555555555</v>
      </c>
      <c r="K545">
        <f t="shared" si="16"/>
        <v>2023</v>
      </c>
      <c r="L545" t="str">
        <f t="shared" si="17"/>
        <v>Nov</v>
      </c>
    </row>
    <row r="546" spans="1:12">
      <c r="A546">
        <v>547</v>
      </c>
      <c r="B546" t="s">
        <v>1</v>
      </c>
      <c r="C546" t="str">
        <f>Interest!AX546</f>
        <v>Single choice</v>
      </c>
      <c r="D546" t="s">
        <v>2</v>
      </c>
      <c r="E546" t="s">
        <v>3</v>
      </c>
      <c r="F546" t="s">
        <v>4</v>
      </c>
      <c r="G546" t="str">
        <f>IF(OR(F546={"Lagos","Ogun","Oyo","Ekiti","Ondo","Osun"}),"South-West",IF(OR(F546={"Kaduna","Kano","Jigawa","Kastina","Kebbi","Sokoto","Zamfara"}),"North-West",IF(OR(F546={"Kogi","Niger","Benue","Kwara","Nasarawa","Plateau","FCT"}),"North-Central",IF(OR(F546={"Adamawa","Bauchi","Borno","Gombe","Taraba","Yobe"}),"North-East",IF(OR(F546={"Akwa-Ibom","Bayelsa","Cross River","Delta","Edo","Rivers"}),"South-South",IF(OR(F546={"Abia","Anambra","Ebonyi","Enugu","Imo"}),"South-East",IF(OR(F546={"Others"}),"Others",IF(OR(F546={"International"}),"International"))))))))</f>
        <v>South-West</v>
      </c>
      <c r="H546" s="1" t="s">
        <v>15</v>
      </c>
      <c r="I546" s="3">
        <v>45239</v>
      </c>
      <c r="J546" s="4">
        <v>0.6020833333333333</v>
      </c>
      <c r="K546">
        <f t="shared" si="16"/>
        <v>2023</v>
      </c>
      <c r="L546" t="str">
        <f t="shared" si="17"/>
        <v>Nov</v>
      </c>
    </row>
    <row r="547" spans="1:12">
      <c r="A547">
        <v>548</v>
      </c>
      <c r="B547" t="s">
        <v>18</v>
      </c>
      <c r="C547" t="str">
        <f>Interest!AX547</f>
        <v>Single choice</v>
      </c>
      <c r="D547" t="s">
        <v>2</v>
      </c>
      <c r="E547" t="s">
        <v>68</v>
      </c>
      <c r="F547" t="s">
        <v>4</v>
      </c>
      <c r="G547" t="str">
        <f>IF(OR(F547={"Lagos","Ogun","Oyo","Ekiti","Ondo","Osun"}),"South-West",IF(OR(F547={"Kaduna","Kano","Jigawa","Kastina","Kebbi","Sokoto","Zamfara"}),"North-West",IF(OR(F547={"Kogi","Niger","Benue","Kwara","Nasarawa","Plateau","FCT"}),"North-Central",IF(OR(F547={"Adamawa","Bauchi","Borno","Gombe","Taraba","Yobe"}),"North-East",IF(OR(F547={"Akwa-Ibom","Bayelsa","Cross River","Delta","Edo","Rivers"}),"South-South",IF(OR(F547={"Abia","Anambra","Ebonyi","Enugu","Imo"}),"South-East",IF(OR(F547={"Others"}),"Others",IF(OR(F547={"International"}),"International"))))))))</f>
        <v>South-West</v>
      </c>
      <c r="H547" s="1" t="s">
        <v>15</v>
      </c>
      <c r="I547" s="3">
        <v>45239</v>
      </c>
      <c r="J547" s="4">
        <v>0.64027777777777772</v>
      </c>
      <c r="K547">
        <f t="shared" si="16"/>
        <v>2023</v>
      </c>
      <c r="L547" t="str">
        <f t="shared" si="17"/>
        <v>Nov</v>
      </c>
    </row>
    <row r="548" spans="1:12">
      <c r="A548">
        <v>549</v>
      </c>
      <c r="B548" t="s">
        <v>1</v>
      </c>
      <c r="C548" t="str">
        <f>Interest!AX548</f>
        <v>Single choice</v>
      </c>
      <c r="D548" t="s">
        <v>2</v>
      </c>
      <c r="E548" t="s">
        <v>3</v>
      </c>
      <c r="F548" t="s">
        <v>4</v>
      </c>
      <c r="G548" t="str">
        <f>IF(OR(F548={"Lagos","Ogun","Oyo","Ekiti","Ondo","Osun"}),"South-West",IF(OR(F548={"Kaduna","Kano","Jigawa","Kastina","Kebbi","Sokoto","Zamfara"}),"North-West",IF(OR(F548={"Kogi","Niger","Benue","Kwara","Nasarawa","Plateau","FCT"}),"North-Central",IF(OR(F548={"Adamawa","Bauchi","Borno","Gombe","Taraba","Yobe"}),"North-East",IF(OR(F548={"Akwa-Ibom","Bayelsa","Cross River","Delta","Edo","Rivers"}),"South-South",IF(OR(F548={"Abia","Anambra","Ebonyi","Enugu","Imo"}),"South-East",IF(OR(F548={"Others"}),"Others",IF(OR(F548={"International"}),"International"))))))))</f>
        <v>South-West</v>
      </c>
      <c r="H548" s="1" t="s">
        <v>15</v>
      </c>
      <c r="I548" s="3">
        <v>45239</v>
      </c>
      <c r="J548" s="4">
        <v>0.67569444444444449</v>
      </c>
      <c r="K548">
        <f t="shared" si="16"/>
        <v>2023</v>
      </c>
      <c r="L548" t="str">
        <f t="shared" si="17"/>
        <v>Nov</v>
      </c>
    </row>
    <row r="549" spans="1:12">
      <c r="A549">
        <v>550</v>
      </c>
      <c r="B549" t="s">
        <v>52</v>
      </c>
      <c r="C549" t="str">
        <f>Interest!AX549</f>
        <v>Single choice</v>
      </c>
      <c r="D549" t="s">
        <v>2</v>
      </c>
      <c r="E549" t="s">
        <v>68</v>
      </c>
      <c r="F549" t="s">
        <v>4</v>
      </c>
      <c r="G549" t="str">
        <f>IF(OR(F549={"Lagos","Ogun","Oyo","Ekiti","Ondo","Osun"}),"South-West",IF(OR(F549={"Kaduna","Kano","Jigawa","Kastina","Kebbi","Sokoto","Zamfara"}),"North-West",IF(OR(F549={"Kogi","Niger","Benue","Kwara","Nasarawa","Plateau","FCT"}),"North-Central",IF(OR(F549={"Adamawa","Bauchi","Borno","Gombe","Taraba","Yobe"}),"North-East",IF(OR(F549={"Akwa-Ibom","Bayelsa","Cross River","Delta","Edo","Rivers"}),"South-South",IF(OR(F549={"Abia","Anambra","Ebonyi","Enugu","Imo"}),"South-East",IF(OR(F549={"Others"}),"Others",IF(OR(F549={"International"}),"International"))))))))</f>
        <v>South-West</v>
      </c>
      <c r="H549" s="1" t="s">
        <v>15</v>
      </c>
      <c r="I549" s="3">
        <v>45239</v>
      </c>
      <c r="J549" s="4">
        <v>0.77847222222222223</v>
      </c>
      <c r="K549">
        <f t="shared" si="16"/>
        <v>2023</v>
      </c>
      <c r="L549" t="str">
        <f t="shared" si="17"/>
        <v>Nov</v>
      </c>
    </row>
    <row r="550" spans="1:12">
      <c r="A550">
        <v>551</v>
      </c>
      <c r="B550" t="s">
        <v>61</v>
      </c>
      <c r="C550" t="str">
        <f>Interest!AX550</f>
        <v>Single choice</v>
      </c>
      <c r="D550" t="s">
        <v>2</v>
      </c>
      <c r="E550" t="s">
        <v>68</v>
      </c>
      <c r="F550" t="s">
        <v>4</v>
      </c>
      <c r="G550" t="str">
        <f>IF(OR(F550={"Lagos","Ogun","Oyo","Ekiti","Ondo","Osun"}),"South-West",IF(OR(F550={"Kaduna","Kano","Jigawa","Kastina","Kebbi","Sokoto","Zamfara"}),"North-West",IF(OR(F550={"Kogi","Niger","Benue","Kwara","Nasarawa","Plateau","FCT"}),"North-Central",IF(OR(F550={"Adamawa","Bauchi","Borno","Gombe","Taraba","Yobe"}),"North-East",IF(OR(F550={"Akwa-Ibom","Bayelsa","Cross River","Delta","Edo","Rivers"}),"South-South",IF(OR(F550={"Abia","Anambra","Ebonyi","Enugu","Imo"}),"South-East",IF(OR(F550={"Others"}),"Others",IF(OR(F550={"International"}),"International"))))))))</f>
        <v>South-West</v>
      </c>
      <c r="H550" s="1" t="s">
        <v>15</v>
      </c>
      <c r="I550" s="3">
        <v>45239</v>
      </c>
      <c r="J550" s="4">
        <v>0.86527777777777781</v>
      </c>
      <c r="K550">
        <f t="shared" si="16"/>
        <v>2023</v>
      </c>
      <c r="L550" t="str">
        <f t="shared" si="17"/>
        <v>Nov</v>
      </c>
    </row>
    <row r="551" spans="1:12">
      <c r="A551">
        <v>552</v>
      </c>
      <c r="B551" t="s">
        <v>51</v>
      </c>
      <c r="C551" t="str">
        <f>Interest!AX551</f>
        <v>Single choice</v>
      </c>
      <c r="D551" t="s">
        <v>2</v>
      </c>
      <c r="E551" t="s">
        <v>3</v>
      </c>
      <c r="F551" t="s">
        <v>4</v>
      </c>
      <c r="G551" t="str">
        <f>IF(OR(F551={"Lagos","Ogun","Oyo","Ekiti","Ondo","Osun"}),"South-West",IF(OR(F551={"Kaduna","Kano","Jigawa","Kastina","Kebbi","Sokoto","Zamfara"}),"North-West",IF(OR(F551={"Kogi","Niger","Benue","Kwara","Nasarawa","Plateau","FCT"}),"North-Central",IF(OR(F551={"Adamawa","Bauchi","Borno","Gombe","Taraba","Yobe"}),"North-East",IF(OR(F551={"Akwa-Ibom","Bayelsa","Cross River","Delta","Edo","Rivers"}),"South-South",IF(OR(F551={"Abia","Anambra","Ebonyi","Enugu","Imo"}),"South-East",IF(OR(F551={"Others"}),"Others",IF(OR(F551={"International"}),"International"))))))))</f>
        <v>South-West</v>
      </c>
      <c r="H551" s="1" t="s">
        <v>15</v>
      </c>
      <c r="I551" s="3">
        <v>45239</v>
      </c>
      <c r="J551" s="4">
        <v>0.89375000000000004</v>
      </c>
      <c r="K551">
        <f t="shared" si="16"/>
        <v>2023</v>
      </c>
      <c r="L551" t="str">
        <f t="shared" si="17"/>
        <v>Nov</v>
      </c>
    </row>
    <row r="552" spans="1:12">
      <c r="A552">
        <v>553</v>
      </c>
      <c r="B552" t="s">
        <v>1</v>
      </c>
      <c r="C552" t="str">
        <f>Interest!AX552</f>
        <v>Single choice</v>
      </c>
      <c r="D552" t="s">
        <v>2</v>
      </c>
      <c r="E552" t="s">
        <v>7</v>
      </c>
      <c r="F552" t="s">
        <v>8</v>
      </c>
      <c r="G552" t="str">
        <f>IF(OR(F552={"Lagos","Ogun","Oyo","Ekiti","Ondo","Osun"}),"South-West",IF(OR(F552={"Kaduna","Kano","Jigawa","Kastina","Kebbi","Sokoto","Zamfara"}),"North-West",IF(OR(F552={"Kogi","Niger","Benue","Kwara","Nasarawa","Plateau","FCT"}),"North-Central",IF(OR(F552={"Adamawa","Bauchi","Borno","Gombe","Taraba","Yobe"}),"North-East",IF(OR(F552={"Akwa-Ibom","Bayelsa","Cross River","Delta","Edo","Rivers"}),"South-South",IF(OR(F552={"Abia","Anambra","Ebonyi","Enugu","Imo"}),"South-East",IF(OR(F552={"Others"}),"Others",IF(OR(F552={"International"}),"International"))))))))</f>
        <v>South-West</v>
      </c>
      <c r="H552" s="1" t="s">
        <v>15</v>
      </c>
      <c r="I552" s="3">
        <v>45239</v>
      </c>
      <c r="J552" s="4">
        <v>0.89722222222222225</v>
      </c>
      <c r="K552">
        <f t="shared" si="16"/>
        <v>2023</v>
      </c>
      <c r="L552" t="str">
        <f t="shared" si="17"/>
        <v>Nov</v>
      </c>
    </row>
    <row r="553" spans="1:12">
      <c r="A553">
        <v>554</v>
      </c>
      <c r="B553" t="s">
        <v>1</v>
      </c>
      <c r="C553" t="str">
        <f>Interest!AX553</f>
        <v>Single choice</v>
      </c>
      <c r="D553" t="s">
        <v>2</v>
      </c>
      <c r="E553" t="s">
        <v>7</v>
      </c>
      <c r="F553" t="s">
        <v>8</v>
      </c>
      <c r="G553" t="str">
        <f>IF(OR(F553={"Lagos","Ogun","Oyo","Ekiti","Ondo","Osun"}),"South-West",IF(OR(F553={"Kaduna","Kano","Jigawa","Kastina","Kebbi","Sokoto","Zamfara"}),"North-West",IF(OR(F553={"Kogi","Niger","Benue","Kwara","Nasarawa","Plateau","FCT"}),"North-Central",IF(OR(F553={"Adamawa","Bauchi","Borno","Gombe","Taraba","Yobe"}),"North-East",IF(OR(F553={"Akwa-Ibom","Bayelsa","Cross River","Delta","Edo","Rivers"}),"South-South",IF(OR(F553={"Abia","Anambra","Ebonyi","Enugu","Imo"}),"South-East",IF(OR(F553={"Others"}),"Others",IF(OR(F553={"International"}),"International"))))))))</f>
        <v>South-West</v>
      </c>
      <c r="H553" s="1" t="s">
        <v>15</v>
      </c>
      <c r="I553" s="3">
        <v>45239</v>
      </c>
      <c r="J553" s="4">
        <v>0.89722222222222225</v>
      </c>
      <c r="K553">
        <f t="shared" si="16"/>
        <v>2023</v>
      </c>
      <c r="L553" t="str">
        <f t="shared" si="17"/>
        <v>Nov</v>
      </c>
    </row>
    <row r="554" spans="1:12">
      <c r="A554">
        <v>555</v>
      </c>
      <c r="B554" t="s">
        <v>51</v>
      </c>
      <c r="C554" t="str">
        <f>Interest!AX554</f>
        <v>Single choice</v>
      </c>
      <c r="D554" t="s">
        <v>2</v>
      </c>
      <c r="E554" t="s">
        <v>3</v>
      </c>
      <c r="F554" t="s">
        <v>4</v>
      </c>
      <c r="G554" t="str">
        <f>IF(OR(F554={"Lagos","Ogun","Oyo","Ekiti","Ondo","Osun"}),"South-West",IF(OR(F554={"Kaduna","Kano","Jigawa","Kastina","Kebbi","Sokoto","Zamfara"}),"North-West",IF(OR(F554={"Kogi","Niger","Benue","Kwara","Nasarawa","Plateau","FCT"}),"North-Central",IF(OR(F554={"Adamawa","Bauchi","Borno","Gombe","Taraba","Yobe"}),"North-East",IF(OR(F554={"Akwa-Ibom","Bayelsa","Cross River","Delta","Edo","Rivers"}),"South-South",IF(OR(F554={"Abia","Anambra","Ebonyi","Enugu","Imo"}),"South-East",IF(OR(F554={"Others"}),"Others",IF(OR(F554={"International"}),"International"))))))))</f>
        <v>South-West</v>
      </c>
      <c r="H554" s="1" t="s">
        <v>15</v>
      </c>
      <c r="I554" s="3">
        <v>45269</v>
      </c>
      <c r="J554" s="4">
        <v>0.43611111111111112</v>
      </c>
      <c r="K554">
        <f t="shared" si="16"/>
        <v>2023</v>
      </c>
      <c r="L554" t="str">
        <f t="shared" si="17"/>
        <v>Dec</v>
      </c>
    </row>
    <row r="555" spans="1:12">
      <c r="A555">
        <v>556</v>
      </c>
      <c r="B555" t="s">
        <v>27</v>
      </c>
      <c r="C555" t="str">
        <f>Interest!AX555</f>
        <v>Single choice</v>
      </c>
      <c r="D555" t="s">
        <v>5</v>
      </c>
      <c r="E555" t="s">
        <v>68</v>
      </c>
      <c r="F555" t="s">
        <v>68</v>
      </c>
      <c r="G555" t="str">
        <f>IF(OR(F555={"Lagos","Ogun","Oyo","Ekiti","Ondo","Osun"}),"South-West",IF(OR(F555={"Kaduna","Kano","Jigawa","Kastina","Kebbi","Sokoto","Zamfara"}),"North-West",IF(OR(F555={"Kogi","Niger","Benue","Kwara","Nasarawa","Plateau","FCT"}),"North-Central",IF(OR(F555={"Adamawa","Bauchi","Borno","Gombe","Taraba","Yobe"}),"North-East",IF(OR(F555={"Akwa-Ibom","Bayelsa","Cross River","Delta","Edo","Rivers"}),"South-South",IF(OR(F555={"Abia","Anambra","Ebonyi","Enugu","Imo"}),"South-East",IF(OR(F555={"Others"}),"Others",IF(OR(F555={"International"}),"International"))))))))</f>
        <v>Others</v>
      </c>
      <c r="H555" s="1" t="s">
        <v>68</v>
      </c>
      <c r="I555" s="3">
        <v>45269</v>
      </c>
      <c r="J555" s="4">
        <v>0.66319444444444442</v>
      </c>
      <c r="K555">
        <f t="shared" si="16"/>
        <v>2023</v>
      </c>
      <c r="L555" t="str">
        <f t="shared" si="17"/>
        <v>Dec</v>
      </c>
    </row>
    <row r="556" spans="1:12">
      <c r="A556">
        <v>557</v>
      </c>
      <c r="B556" t="s">
        <v>149</v>
      </c>
      <c r="C556" t="str">
        <f>Interest!AX556</f>
        <v>Single choice</v>
      </c>
      <c r="D556" t="s">
        <v>2</v>
      </c>
      <c r="E556" t="s">
        <v>3</v>
      </c>
      <c r="F556" t="s">
        <v>68</v>
      </c>
      <c r="G556" t="str">
        <f>IF(OR(F556={"Lagos","Ogun","Oyo","Ekiti","Ondo","Osun"}),"South-West",IF(OR(F556={"Kaduna","Kano","Jigawa","Kastina","Kebbi","Sokoto","Zamfara"}),"North-West",IF(OR(F556={"Kogi","Niger","Benue","Kwara","Nasarawa","Plateau","FCT"}),"North-Central",IF(OR(F556={"Adamawa","Bauchi","Borno","Gombe","Taraba","Yobe"}),"North-East",IF(OR(F556={"Akwa-Ibom","Bayelsa","Cross River","Delta","Edo","Rivers"}),"South-South",IF(OR(F556={"Abia","Anambra","Ebonyi","Enugu","Imo"}),"South-East",IF(OR(F556={"Others"}),"Others",IF(OR(F556={"International"}),"International"))))))))</f>
        <v>Others</v>
      </c>
      <c r="H556" s="1" t="s">
        <v>15</v>
      </c>
      <c r="I556" s="3">
        <v>45269</v>
      </c>
      <c r="J556" s="4">
        <v>0.70625000000000004</v>
      </c>
      <c r="K556">
        <f t="shared" si="16"/>
        <v>2023</v>
      </c>
      <c r="L556" t="str">
        <f t="shared" si="17"/>
        <v>Dec</v>
      </c>
    </row>
    <row r="557" spans="1:12">
      <c r="A557">
        <v>558</v>
      </c>
      <c r="B557" t="s">
        <v>117</v>
      </c>
      <c r="C557" t="str">
        <f>Interest!AX557</f>
        <v>Single choice</v>
      </c>
      <c r="D557" t="s">
        <v>2</v>
      </c>
      <c r="E557" t="s">
        <v>3</v>
      </c>
      <c r="F557" t="s">
        <v>82</v>
      </c>
      <c r="G557" t="str">
        <f>IF(OR(F557={"Lagos","Ogun","Oyo","Ekiti","Ondo","Osun"}),"South-West",IF(OR(F557={"Kaduna","Kano","Jigawa","Kastina","Kebbi","Sokoto","Zamfara"}),"North-West",IF(OR(F557={"Kogi","Niger","Benue","Kwara","Nasarawa","Plateau","FCT"}),"North-Central",IF(OR(F557={"Adamawa","Bauchi","Borno","Gombe","Taraba","Yobe"}),"North-East",IF(OR(F557={"Akwa-Ibom","Bayelsa","Cross River","Delta","Edo","Rivers"}),"South-South",IF(OR(F557={"Abia","Anambra","Ebonyi","Enugu","Imo"}),"South-East",IF(OR(F557={"Others"}),"Others",IF(OR(F557={"International"}),"International"))))))))</f>
        <v>International</v>
      </c>
      <c r="H557" s="1" t="s">
        <v>82</v>
      </c>
      <c r="I557" s="3">
        <v>45182</v>
      </c>
      <c r="J557" s="2">
        <v>0.44861111111111113</v>
      </c>
      <c r="K557">
        <f t="shared" si="16"/>
        <v>2023</v>
      </c>
      <c r="L557" t="str">
        <f t="shared" si="17"/>
        <v>Sep</v>
      </c>
    </row>
    <row r="558" spans="1:12">
      <c r="A558">
        <v>559</v>
      </c>
      <c r="B558" t="s">
        <v>27</v>
      </c>
      <c r="C558" t="str">
        <f>Interest!AX558</f>
        <v>Single choice</v>
      </c>
      <c r="D558" t="s">
        <v>2</v>
      </c>
      <c r="E558" t="s">
        <v>3</v>
      </c>
      <c r="F558" t="s">
        <v>4</v>
      </c>
      <c r="G558" t="str">
        <f>IF(OR(F558={"Lagos","Ogun","Oyo","Ekiti","Ondo","Osun"}),"South-West",IF(OR(F558={"Kaduna","Kano","Jigawa","Kastina","Kebbi","Sokoto","Zamfara"}),"North-West",IF(OR(F558={"Kogi","Niger","Benue","Kwara","Nasarawa","Plateau","FCT"}),"North-Central",IF(OR(F558={"Adamawa","Bauchi","Borno","Gombe","Taraba","Yobe"}),"North-East",IF(OR(F558={"Akwa-Ibom","Bayelsa","Cross River","Delta","Edo","Rivers"}),"South-South",IF(OR(F558={"Abia","Anambra","Ebonyi","Enugu","Imo"}),"South-East",IF(OR(F558={"Others"}),"Others",IF(OR(F558={"International"}),"International"))))))))</f>
        <v>South-West</v>
      </c>
      <c r="H558" s="1" t="s">
        <v>15</v>
      </c>
      <c r="I558" s="3">
        <v>45182</v>
      </c>
      <c r="J558" s="2">
        <v>0.46944444444444444</v>
      </c>
      <c r="K558">
        <f t="shared" si="16"/>
        <v>2023</v>
      </c>
      <c r="L558" t="str">
        <f t="shared" si="17"/>
        <v>Sep</v>
      </c>
    </row>
    <row r="559" spans="1:12">
      <c r="A559">
        <v>560</v>
      </c>
      <c r="B559" t="s">
        <v>27</v>
      </c>
      <c r="C559" t="str">
        <f>Interest!AX559</f>
        <v>Single choice</v>
      </c>
      <c r="D559" t="s">
        <v>2</v>
      </c>
      <c r="E559" t="s">
        <v>3</v>
      </c>
      <c r="F559" t="s">
        <v>8</v>
      </c>
      <c r="G559" t="str">
        <f>IF(OR(F559={"Lagos","Ogun","Oyo","Ekiti","Ondo","Osun"}),"South-West",IF(OR(F559={"Kaduna","Kano","Jigawa","Kastina","Kebbi","Sokoto","Zamfara"}),"North-West",IF(OR(F559={"Kogi","Niger","Benue","Kwara","Nasarawa","Plateau","FCT"}),"North-Central",IF(OR(F559={"Adamawa","Bauchi","Borno","Gombe","Taraba","Yobe"}),"North-East",IF(OR(F559={"Akwa-Ibom","Bayelsa","Cross River","Delta","Edo","Rivers"}),"South-South",IF(OR(F559={"Abia","Anambra","Ebonyi","Enugu","Imo"}),"South-East",IF(OR(F559={"Others"}),"Others",IF(OR(F559={"International"}),"International"))))))))</f>
        <v>South-West</v>
      </c>
      <c r="H559" s="1" t="s">
        <v>15</v>
      </c>
      <c r="I559" s="3">
        <v>45182</v>
      </c>
      <c r="J559" s="2">
        <v>0.55069444444444449</v>
      </c>
      <c r="K559">
        <f t="shared" si="16"/>
        <v>2023</v>
      </c>
      <c r="L559" t="str">
        <f t="shared" si="17"/>
        <v>Sep</v>
      </c>
    </row>
    <row r="560" spans="1:12">
      <c r="A560">
        <v>561</v>
      </c>
      <c r="B560" t="s">
        <v>27</v>
      </c>
      <c r="C560" t="str">
        <f>Interest!AX560</f>
        <v>Single choice</v>
      </c>
      <c r="D560" t="s">
        <v>2</v>
      </c>
      <c r="E560" t="s">
        <v>3</v>
      </c>
      <c r="F560" t="s">
        <v>4</v>
      </c>
      <c r="G560" t="str">
        <f>IF(OR(F560={"Lagos","Ogun","Oyo","Ekiti","Ondo","Osun"}),"South-West",IF(OR(F560={"Kaduna","Kano","Jigawa","Kastina","Kebbi","Sokoto","Zamfara"}),"North-West",IF(OR(F560={"Kogi","Niger","Benue","Kwara","Nasarawa","Plateau","FCT"}),"North-Central",IF(OR(F560={"Adamawa","Bauchi","Borno","Gombe","Taraba","Yobe"}),"North-East",IF(OR(F560={"Akwa-Ibom","Bayelsa","Cross River","Delta","Edo","Rivers"}),"South-South",IF(OR(F560={"Abia","Anambra","Ebonyi","Enugu","Imo"}),"South-East",IF(OR(F560={"Others"}),"Others",IF(OR(F560={"International"}),"International"))))))))</f>
        <v>South-West</v>
      </c>
      <c r="H560" s="1" t="s">
        <v>15</v>
      </c>
      <c r="I560" s="3">
        <v>45182</v>
      </c>
      <c r="J560" s="2">
        <v>0.66041666666666665</v>
      </c>
      <c r="K560">
        <f t="shared" si="16"/>
        <v>2023</v>
      </c>
      <c r="L560" t="str">
        <f t="shared" si="17"/>
        <v>Sep</v>
      </c>
    </row>
    <row r="561" spans="1:12">
      <c r="A561">
        <v>562</v>
      </c>
      <c r="B561" t="s">
        <v>1</v>
      </c>
      <c r="C561" t="str">
        <f>Interest!AX561</f>
        <v>Single choice</v>
      </c>
      <c r="D561" t="s">
        <v>5</v>
      </c>
      <c r="E561" t="s">
        <v>3</v>
      </c>
      <c r="F561" t="s">
        <v>4</v>
      </c>
      <c r="G561" t="str">
        <f>IF(OR(F561={"Lagos","Ogun","Oyo","Ekiti","Ondo","Osun"}),"South-West",IF(OR(F561={"Kaduna","Kano","Jigawa","Kastina","Kebbi","Sokoto","Zamfara"}),"North-West",IF(OR(F561={"Kogi","Niger","Benue","Kwara","Nasarawa","Plateau","FCT"}),"North-Central",IF(OR(F561={"Adamawa","Bauchi","Borno","Gombe","Taraba","Yobe"}),"North-East",IF(OR(F561={"Akwa-Ibom","Bayelsa","Cross River","Delta","Edo","Rivers"}),"South-South",IF(OR(F561={"Abia","Anambra","Ebonyi","Enugu","Imo"}),"South-East",IF(OR(F561={"Others"}),"Others",IF(OR(F561={"International"}),"International"))))))))</f>
        <v>South-West</v>
      </c>
      <c r="H561" s="1" t="s">
        <v>15</v>
      </c>
      <c r="I561" s="3">
        <v>45182</v>
      </c>
      <c r="J561" s="2">
        <v>0.7319444444444444</v>
      </c>
      <c r="K561">
        <f t="shared" si="16"/>
        <v>2023</v>
      </c>
      <c r="L561" t="str">
        <f t="shared" si="17"/>
        <v>Sep</v>
      </c>
    </row>
    <row r="562" spans="1:12">
      <c r="A562">
        <v>563</v>
      </c>
      <c r="B562" t="s">
        <v>68</v>
      </c>
      <c r="C562" t="str">
        <f>Interest!AX562</f>
        <v>Single choice</v>
      </c>
      <c r="D562" t="s">
        <v>2</v>
      </c>
      <c r="E562" t="s">
        <v>3</v>
      </c>
      <c r="F562" t="s">
        <v>4</v>
      </c>
      <c r="G562" t="str">
        <f>IF(OR(F562={"Lagos","Ogun","Oyo","Ekiti","Ondo","Osun"}),"South-West",IF(OR(F562={"Kaduna","Kano","Jigawa","Kastina","Kebbi","Sokoto","Zamfara"}),"North-West",IF(OR(F562={"Kogi","Niger","Benue","Kwara","Nasarawa","Plateau","FCT"}),"North-Central",IF(OR(F562={"Adamawa","Bauchi","Borno","Gombe","Taraba","Yobe"}),"North-East",IF(OR(F562={"Akwa-Ibom","Bayelsa","Cross River","Delta","Edo","Rivers"}),"South-South",IF(OR(F562={"Abia","Anambra","Ebonyi","Enugu","Imo"}),"South-East",IF(OR(F562={"Others"}),"Others",IF(OR(F562={"International"}),"International"))))))))</f>
        <v>South-West</v>
      </c>
      <c r="H562" s="1" t="s">
        <v>15</v>
      </c>
      <c r="I562" s="3">
        <v>45183</v>
      </c>
      <c r="J562" s="2">
        <v>0.18124999999999999</v>
      </c>
      <c r="K562">
        <f t="shared" si="16"/>
        <v>2023</v>
      </c>
      <c r="L562" t="str">
        <f t="shared" si="17"/>
        <v>Sep</v>
      </c>
    </row>
    <row r="563" spans="1:12">
      <c r="A563">
        <v>564</v>
      </c>
      <c r="B563" t="s">
        <v>1</v>
      </c>
      <c r="C563" t="str">
        <f>Interest!AX563</f>
        <v>Single choice</v>
      </c>
      <c r="D563" t="s">
        <v>5</v>
      </c>
      <c r="E563" t="s">
        <v>3</v>
      </c>
      <c r="F563" t="s">
        <v>4</v>
      </c>
      <c r="G563" t="str">
        <f>IF(OR(F563={"Lagos","Ogun","Oyo","Ekiti","Ondo","Osun"}),"South-West",IF(OR(F563={"Kaduna","Kano","Jigawa","Kastina","Kebbi","Sokoto","Zamfara"}),"North-West",IF(OR(F563={"Kogi","Niger","Benue","Kwara","Nasarawa","Plateau","FCT"}),"North-Central",IF(OR(F563={"Adamawa","Bauchi","Borno","Gombe","Taraba","Yobe"}),"North-East",IF(OR(F563={"Akwa-Ibom","Bayelsa","Cross River","Delta","Edo","Rivers"}),"South-South",IF(OR(F563={"Abia","Anambra","Ebonyi","Enugu","Imo"}),"South-East",IF(OR(F563={"Others"}),"Others",IF(OR(F563={"International"}),"International"))))))))</f>
        <v>South-West</v>
      </c>
      <c r="H563" s="1" t="s">
        <v>15</v>
      </c>
      <c r="I563" s="3">
        <v>45183</v>
      </c>
      <c r="J563" s="2">
        <v>0.42638888888888887</v>
      </c>
      <c r="K563">
        <f t="shared" si="16"/>
        <v>2023</v>
      </c>
      <c r="L563" t="str">
        <f t="shared" si="17"/>
        <v>Sep</v>
      </c>
    </row>
    <row r="564" spans="1:12">
      <c r="A564">
        <v>565</v>
      </c>
      <c r="B564" t="s">
        <v>51</v>
      </c>
      <c r="C564" t="str">
        <f>Interest!AX564</f>
        <v>Single choice</v>
      </c>
      <c r="D564" t="s">
        <v>5</v>
      </c>
      <c r="E564" t="s">
        <v>3</v>
      </c>
      <c r="F564" t="s">
        <v>4</v>
      </c>
      <c r="G564" t="str">
        <f>IF(OR(F564={"Lagos","Ogun","Oyo","Ekiti","Ondo","Osun"}),"South-West",IF(OR(F564={"Kaduna","Kano","Jigawa","Kastina","Kebbi","Sokoto","Zamfara"}),"North-West",IF(OR(F564={"Kogi","Niger","Benue","Kwara","Nasarawa","Plateau","FCT"}),"North-Central",IF(OR(F564={"Adamawa","Bauchi","Borno","Gombe","Taraba","Yobe"}),"North-East",IF(OR(F564={"Akwa-Ibom","Bayelsa","Cross River","Delta","Edo","Rivers"}),"South-South",IF(OR(F564={"Abia","Anambra","Ebonyi","Enugu","Imo"}),"South-East",IF(OR(F564={"Others"}),"Others",IF(OR(F564={"International"}),"International"))))))))</f>
        <v>South-West</v>
      </c>
      <c r="H564" s="1" t="s">
        <v>15</v>
      </c>
      <c r="I564" s="3">
        <v>45183</v>
      </c>
      <c r="J564" s="2">
        <v>0.82152777777777775</v>
      </c>
      <c r="K564">
        <f t="shared" si="16"/>
        <v>2023</v>
      </c>
      <c r="L564" t="str">
        <f t="shared" si="17"/>
        <v>Sep</v>
      </c>
    </row>
    <row r="565" spans="1:12">
      <c r="A565">
        <v>566</v>
      </c>
      <c r="B565" t="s">
        <v>27</v>
      </c>
      <c r="C565" t="str">
        <f>Interest!AX565</f>
        <v>Single choice</v>
      </c>
      <c r="D565" t="s">
        <v>2</v>
      </c>
      <c r="E565" t="s">
        <v>3</v>
      </c>
      <c r="F565" t="s">
        <v>13</v>
      </c>
      <c r="G565" t="str">
        <f>IF(OR(F565={"Lagos","Ogun","Oyo","Ekiti","Ondo","Osun"}),"South-West",IF(OR(F565={"Kaduna","Kano","Jigawa","Kastina","Kebbi","Sokoto","Zamfara"}),"North-West",IF(OR(F565={"Kogi","Niger","Benue","Kwara","Nasarawa","Plateau","FCT"}),"North-Central",IF(OR(F565={"Adamawa","Bauchi","Borno","Gombe","Taraba","Yobe"}),"North-East",IF(OR(F565={"Akwa-Ibom","Bayelsa","Cross River","Delta","Edo","Rivers"}),"South-South",IF(OR(F565={"Abia","Anambra","Ebonyi","Enugu","Imo"}),"South-East",IF(OR(F565={"Others"}),"Others",IF(OR(F565={"International"}),"International"))))))))</f>
        <v>South-West</v>
      </c>
      <c r="H565" s="1" t="s">
        <v>15</v>
      </c>
      <c r="I565" s="3">
        <v>45183</v>
      </c>
      <c r="J565" s="2">
        <v>0.87083333333333335</v>
      </c>
      <c r="K565">
        <f t="shared" si="16"/>
        <v>2023</v>
      </c>
      <c r="L565" t="str">
        <f t="shared" si="17"/>
        <v>Sep</v>
      </c>
    </row>
    <row r="566" spans="1:12">
      <c r="A566">
        <v>567</v>
      </c>
      <c r="B566" t="s">
        <v>51</v>
      </c>
      <c r="C566" t="str">
        <f>Interest!AX566</f>
        <v>Single choice</v>
      </c>
      <c r="D566" t="s">
        <v>2</v>
      </c>
      <c r="E566" t="s">
        <v>3</v>
      </c>
      <c r="F566" t="s">
        <v>4</v>
      </c>
      <c r="G566" t="str">
        <f>IF(OR(F566={"Lagos","Ogun","Oyo","Ekiti","Ondo","Osun"}),"South-West",IF(OR(F566={"Kaduna","Kano","Jigawa","Kastina","Kebbi","Sokoto","Zamfara"}),"North-West",IF(OR(F566={"Kogi","Niger","Benue","Kwara","Nasarawa","Plateau","FCT"}),"North-Central",IF(OR(F566={"Adamawa","Bauchi","Borno","Gombe","Taraba","Yobe"}),"North-East",IF(OR(F566={"Akwa-Ibom","Bayelsa","Cross River","Delta","Edo","Rivers"}),"South-South",IF(OR(F566={"Abia","Anambra","Ebonyi","Enugu","Imo"}),"South-East",IF(OR(F566={"Others"}),"Others",IF(OR(F566={"International"}),"International"))))))))</f>
        <v>South-West</v>
      </c>
      <c r="H566" s="1" t="s">
        <v>15</v>
      </c>
      <c r="I566" s="3">
        <v>45184</v>
      </c>
      <c r="J566" s="2">
        <v>0.33263888888888887</v>
      </c>
      <c r="K566">
        <f t="shared" si="16"/>
        <v>2023</v>
      </c>
      <c r="L566" t="str">
        <f t="shared" si="17"/>
        <v>Sep</v>
      </c>
    </row>
    <row r="567" spans="1:12">
      <c r="A567">
        <v>568</v>
      </c>
      <c r="B567" t="s">
        <v>150</v>
      </c>
      <c r="C567" t="str">
        <f>Interest!AX567</f>
        <v>Multiple choices</v>
      </c>
      <c r="D567" t="s">
        <v>5</v>
      </c>
      <c r="E567" t="s">
        <v>6</v>
      </c>
      <c r="F567" t="s">
        <v>4</v>
      </c>
      <c r="G567" t="str">
        <f>IF(OR(F567={"Lagos","Ogun","Oyo","Ekiti","Ondo","Osun"}),"South-West",IF(OR(F567={"Kaduna","Kano","Jigawa","Kastina","Kebbi","Sokoto","Zamfara"}),"North-West",IF(OR(F567={"Kogi","Niger","Benue","Kwara","Nasarawa","Plateau","FCT"}),"North-Central",IF(OR(F567={"Adamawa","Bauchi","Borno","Gombe","Taraba","Yobe"}),"North-East",IF(OR(F567={"Akwa-Ibom","Bayelsa","Cross River","Delta","Edo","Rivers"}),"South-South",IF(OR(F567={"Abia","Anambra","Ebonyi","Enugu","Imo"}),"South-East",IF(OR(F567={"Others"}),"Others",IF(OR(F567={"International"}),"International"))))))))</f>
        <v>South-West</v>
      </c>
      <c r="H567" s="1" t="s">
        <v>15</v>
      </c>
      <c r="I567" s="3">
        <v>45184</v>
      </c>
      <c r="J567" s="2">
        <v>0.82777777777777772</v>
      </c>
      <c r="K567">
        <f t="shared" si="16"/>
        <v>2023</v>
      </c>
      <c r="L567" t="str">
        <f t="shared" si="17"/>
        <v>Sep</v>
      </c>
    </row>
    <row r="568" spans="1:12">
      <c r="A568">
        <v>569</v>
      </c>
      <c r="B568" t="s">
        <v>27</v>
      </c>
      <c r="C568" t="str">
        <f>Interest!AX568</f>
        <v>Single choice</v>
      </c>
      <c r="D568" t="s">
        <v>5</v>
      </c>
      <c r="E568" t="s">
        <v>3</v>
      </c>
      <c r="F568" t="s">
        <v>4</v>
      </c>
      <c r="G568" t="str">
        <f>IF(OR(F568={"Lagos","Ogun","Oyo","Ekiti","Ondo","Osun"}),"South-West",IF(OR(F568={"Kaduna","Kano","Jigawa","Kastina","Kebbi","Sokoto","Zamfara"}),"North-West",IF(OR(F568={"Kogi","Niger","Benue","Kwara","Nasarawa","Plateau","FCT"}),"North-Central",IF(OR(F568={"Adamawa","Bauchi","Borno","Gombe","Taraba","Yobe"}),"North-East",IF(OR(F568={"Akwa-Ibom","Bayelsa","Cross River","Delta","Edo","Rivers"}),"South-South",IF(OR(F568={"Abia","Anambra","Ebonyi","Enugu","Imo"}),"South-East",IF(OR(F568={"Others"}),"Others",IF(OR(F568={"International"}),"International"))))))))</f>
        <v>South-West</v>
      </c>
      <c r="H568" s="1" t="s">
        <v>15</v>
      </c>
      <c r="I568" s="3">
        <v>45185</v>
      </c>
      <c r="J568" s="2">
        <v>0.28611111111111109</v>
      </c>
      <c r="K568">
        <f t="shared" si="16"/>
        <v>2023</v>
      </c>
      <c r="L568" t="str">
        <f t="shared" si="17"/>
        <v>Sep</v>
      </c>
    </row>
    <row r="569" spans="1:12">
      <c r="A569">
        <v>570</v>
      </c>
      <c r="B569" t="s">
        <v>1</v>
      </c>
      <c r="C569" t="str">
        <f>Interest!AX569</f>
        <v>Single choice</v>
      </c>
      <c r="D569" t="s">
        <v>2</v>
      </c>
      <c r="E569" t="s">
        <v>3</v>
      </c>
      <c r="F569" t="s">
        <v>13</v>
      </c>
      <c r="G569" t="str">
        <f>IF(OR(F569={"Lagos","Ogun","Oyo","Ekiti","Ondo","Osun"}),"South-West",IF(OR(F569={"Kaduna","Kano","Jigawa","Kastina","Kebbi","Sokoto","Zamfara"}),"North-West",IF(OR(F569={"Kogi","Niger","Benue","Kwara","Nasarawa","Plateau","FCT"}),"North-Central",IF(OR(F569={"Adamawa","Bauchi","Borno","Gombe","Taraba","Yobe"}),"North-East",IF(OR(F569={"Akwa-Ibom","Bayelsa","Cross River","Delta","Edo","Rivers"}),"South-South",IF(OR(F569={"Abia","Anambra","Ebonyi","Enugu","Imo"}),"South-East",IF(OR(F569={"Others"}),"Others",IF(OR(F569={"International"}),"International"))))))))</f>
        <v>South-West</v>
      </c>
      <c r="H569" s="1" t="s">
        <v>15</v>
      </c>
      <c r="I569" s="3">
        <v>45185</v>
      </c>
      <c r="J569" s="2">
        <v>0.48125000000000001</v>
      </c>
      <c r="K569">
        <f t="shared" si="16"/>
        <v>2023</v>
      </c>
      <c r="L569" t="str">
        <f t="shared" si="17"/>
        <v>Sep</v>
      </c>
    </row>
    <row r="570" spans="1:12">
      <c r="A570">
        <v>571</v>
      </c>
      <c r="B570" t="s">
        <v>1</v>
      </c>
      <c r="C570" t="str">
        <f>Interest!AX570</f>
        <v>Single choice</v>
      </c>
      <c r="D570" t="s">
        <v>2</v>
      </c>
      <c r="E570" t="s">
        <v>3</v>
      </c>
      <c r="F570" t="s">
        <v>76</v>
      </c>
      <c r="G570" t="str">
        <f>IF(OR(F570={"Lagos","Ogun","Oyo","Ekiti","Ondo","Osun"}),"South-West",IF(OR(F570={"Kaduna","Kano","Jigawa","Kastina","Kebbi","Sokoto","Zamfara"}),"North-West",IF(OR(F570={"Kogi","Niger","Benue","Kwara","Nasarawa","Plateau","FCT"}),"North-Central",IF(OR(F570={"Adamawa","Bauchi","Borno","Gombe","Taraba","Yobe"}),"North-East",IF(OR(F570={"Akwa-Ibom","Bayelsa","Cross River","Delta","Edo","Rivers"}),"South-South",IF(OR(F570={"Abia","Anambra","Ebonyi","Enugu","Imo"}),"South-East",IF(OR(F570={"Others"}),"Others",IF(OR(F570={"International"}),"International"))))))))</f>
        <v>South-South</v>
      </c>
      <c r="H570" s="1" t="s">
        <v>15</v>
      </c>
      <c r="I570" s="3">
        <v>45185</v>
      </c>
      <c r="J570" s="2">
        <v>0.6118055555555556</v>
      </c>
      <c r="K570">
        <f t="shared" si="16"/>
        <v>2023</v>
      </c>
      <c r="L570" t="str">
        <f t="shared" si="17"/>
        <v>Sep</v>
      </c>
    </row>
    <row r="571" spans="1:12">
      <c r="A571">
        <v>572</v>
      </c>
      <c r="B571" t="s">
        <v>51</v>
      </c>
      <c r="C571" t="str">
        <f>Interest!AX571</f>
        <v>Single choice</v>
      </c>
      <c r="D571" t="s">
        <v>5</v>
      </c>
      <c r="E571" t="s">
        <v>3</v>
      </c>
      <c r="F571" t="s">
        <v>74</v>
      </c>
      <c r="G571" t="str">
        <f>IF(OR(F571={"Lagos","Ogun","Oyo","Ekiti","Ondo","Osun"}),"South-West",IF(OR(F571={"Kaduna","Kano","Jigawa","Kastina","Kebbi","Sokoto","Zamfara"}),"North-West",IF(OR(F571={"Kogi","Niger","Benue","Kwara","Nasarawa","Plateau","FCT"}),"North-Central",IF(OR(F571={"Adamawa","Bauchi","Borno","Gombe","Taraba","Yobe"}),"North-East",IF(OR(F571={"Akwa-Ibom","Bayelsa","Cross River","Delta","Edo","Rivers"}),"South-South",IF(OR(F571={"Abia","Anambra","Ebonyi","Enugu","Imo"}),"South-East",IF(OR(F571={"Others"}),"Others",IF(OR(F571={"International"}),"International"))))))))</f>
        <v>South-South</v>
      </c>
      <c r="H571" s="1" t="s">
        <v>15</v>
      </c>
      <c r="I571" s="3">
        <v>45187</v>
      </c>
      <c r="J571" s="2">
        <v>0.17916666666666667</v>
      </c>
      <c r="K571">
        <f t="shared" si="16"/>
        <v>2023</v>
      </c>
      <c r="L571" t="str">
        <f t="shared" si="17"/>
        <v>Sep</v>
      </c>
    </row>
    <row r="572" spans="1:12">
      <c r="A572">
        <v>573</v>
      </c>
      <c r="B572" t="s">
        <v>1</v>
      </c>
      <c r="C572" t="str">
        <f>Interest!AX572</f>
        <v>Single choice</v>
      </c>
      <c r="D572" t="s">
        <v>2</v>
      </c>
      <c r="E572" t="s">
        <v>68</v>
      </c>
      <c r="F572" t="s">
        <v>53</v>
      </c>
      <c r="G572" t="str">
        <f>IF(OR(F572={"Lagos","Ogun","Oyo","Ekiti","Ondo","Osun"}),"South-West",IF(OR(F572={"Kaduna","Kano","Jigawa","Kastina","Kebbi","Sokoto","Zamfara"}),"North-West",IF(OR(F572={"Kogi","Niger","Benue","Kwara","Nasarawa","Plateau","FCT"}),"North-Central",IF(OR(F572={"Adamawa","Bauchi","Borno","Gombe","Taraba","Yobe"}),"North-East",IF(OR(F572={"Akwa-Ibom","Bayelsa","Cross River","Delta","Edo","Rivers"}),"South-South",IF(OR(F572={"Abia","Anambra","Ebonyi","Enugu","Imo"}),"South-East",IF(OR(F572={"Others"}),"Others",IF(OR(F572={"International"}),"International"))))))))</f>
        <v>South-East</v>
      </c>
      <c r="H572" s="1" t="s">
        <v>15</v>
      </c>
      <c r="I572" s="3">
        <v>45188</v>
      </c>
      <c r="J572" s="2">
        <v>0.87986111111111109</v>
      </c>
      <c r="K572">
        <f t="shared" si="16"/>
        <v>2023</v>
      </c>
      <c r="L572" t="str">
        <f t="shared" si="17"/>
        <v>Sep</v>
      </c>
    </row>
    <row r="573" spans="1:12">
      <c r="A573">
        <v>574</v>
      </c>
      <c r="B573" t="s">
        <v>1</v>
      </c>
      <c r="C573" t="str">
        <f>Interest!AX573</f>
        <v>Single choice</v>
      </c>
      <c r="D573" t="s">
        <v>2</v>
      </c>
      <c r="E573" t="s">
        <v>3</v>
      </c>
      <c r="F573" t="s">
        <v>4</v>
      </c>
      <c r="G573" t="str">
        <f>IF(OR(F573={"Lagos","Ogun","Oyo","Ekiti","Ondo","Osun"}),"South-West",IF(OR(F573={"Kaduna","Kano","Jigawa","Kastina","Kebbi","Sokoto","Zamfara"}),"North-West",IF(OR(F573={"Kogi","Niger","Benue","Kwara","Nasarawa","Plateau","FCT"}),"North-Central",IF(OR(F573={"Adamawa","Bauchi","Borno","Gombe","Taraba","Yobe"}),"North-East",IF(OR(F573={"Akwa-Ibom","Bayelsa","Cross River","Delta","Edo","Rivers"}),"South-South",IF(OR(F573={"Abia","Anambra","Ebonyi","Enugu","Imo"}),"South-East",IF(OR(F573={"Others"}),"Others",IF(OR(F573={"International"}),"International"))))))))</f>
        <v>South-West</v>
      </c>
      <c r="H573" s="1" t="s">
        <v>15</v>
      </c>
      <c r="I573" s="3">
        <v>45190</v>
      </c>
      <c r="J573" s="2">
        <v>0.62986111111111109</v>
      </c>
      <c r="K573">
        <f t="shared" si="16"/>
        <v>2023</v>
      </c>
      <c r="L573" t="str">
        <f t="shared" si="17"/>
        <v>Sep</v>
      </c>
    </row>
    <row r="574" spans="1:12">
      <c r="A574">
        <v>575</v>
      </c>
      <c r="B574" t="s">
        <v>121</v>
      </c>
      <c r="C574" t="str">
        <f>Interest!AX574</f>
        <v>Single choice</v>
      </c>
      <c r="D574" t="s">
        <v>5</v>
      </c>
      <c r="E574" t="s">
        <v>3</v>
      </c>
      <c r="F574" s="1" t="s">
        <v>21</v>
      </c>
      <c r="G574" t="str">
        <f>IF(OR(F574={"Lagos","Ogun","Oyo","Ekiti","Ondo","Osun"}),"South-West",IF(OR(F574={"Kaduna","Kano","Jigawa","Kastina","Kebbi","Sokoto","Zamfara"}),"North-West",IF(OR(F574={"Kogi","Niger","Benue","Kwara","Nasarawa","Plateau","FCT"}),"North-Central",IF(OR(F574={"Adamawa","Bauchi","Borno","Gombe","Taraba","Yobe"}),"North-East",IF(OR(F574={"Akwa-Ibom","Bayelsa","Cross River","Delta","Edo","Rivers"}),"South-South",IF(OR(F574={"Abia","Anambra","Ebonyi","Enugu","Imo"}),"South-East",IF(OR(F574={"Others"}),"Others",IF(OR(F574={"International"}),"International"))))))))</f>
        <v>South-East</v>
      </c>
      <c r="H574" s="1" t="s">
        <v>15</v>
      </c>
      <c r="I574" s="3">
        <v>45191</v>
      </c>
      <c r="J574" s="2">
        <v>0.66319444444444442</v>
      </c>
      <c r="K574">
        <f t="shared" si="16"/>
        <v>2023</v>
      </c>
      <c r="L574" t="str">
        <f t="shared" si="17"/>
        <v>Sep</v>
      </c>
    </row>
    <row r="575" spans="1:12">
      <c r="A575">
        <v>576</v>
      </c>
      <c r="B575" t="s">
        <v>51</v>
      </c>
      <c r="C575" t="str">
        <f>Interest!AX575</f>
        <v>Single choice</v>
      </c>
      <c r="D575" t="s">
        <v>2</v>
      </c>
      <c r="E575" t="s">
        <v>3</v>
      </c>
      <c r="F575" s="1" t="s">
        <v>82</v>
      </c>
      <c r="G575" t="str">
        <f>IF(OR(F575={"Lagos","Ogun","Oyo","Ekiti","Ondo","Osun"}),"South-West",IF(OR(F575={"Kaduna","Kano","Jigawa","Kastina","Kebbi","Sokoto","Zamfara"}),"North-West",IF(OR(F575={"Kogi","Niger","Benue","Kwara","Nasarawa","Plateau","FCT"}),"North-Central",IF(OR(F575={"Adamawa","Bauchi","Borno","Gombe","Taraba","Yobe"}),"North-East",IF(OR(F575={"Akwa-Ibom","Bayelsa","Cross River","Delta","Edo","Rivers"}),"South-South",IF(OR(F575={"Abia","Anambra","Ebonyi","Enugu","Imo"}),"South-East",IF(OR(F575={"Others"}),"Others",IF(OR(F575={"International"}),"International"))))))))</f>
        <v>International</v>
      </c>
      <c r="H575" s="1" t="s">
        <v>82</v>
      </c>
      <c r="I575" s="3">
        <v>45197</v>
      </c>
      <c r="J575" s="2">
        <v>0.33680555555555558</v>
      </c>
      <c r="K575">
        <f t="shared" si="16"/>
        <v>2023</v>
      </c>
      <c r="L575" t="str">
        <f t="shared" si="17"/>
        <v>Sep</v>
      </c>
    </row>
    <row r="576" spans="1:12">
      <c r="A576">
        <v>577</v>
      </c>
      <c r="B576" t="s">
        <v>51</v>
      </c>
      <c r="C576" t="str">
        <f>Interest!AX576</f>
        <v>Single choice</v>
      </c>
      <c r="D576" t="s">
        <v>2</v>
      </c>
      <c r="E576" t="s">
        <v>68</v>
      </c>
      <c r="F576" t="s">
        <v>4</v>
      </c>
      <c r="G576" t="str">
        <f>IF(OR(F576={"Lagos","Ogun","Oyo","Ekiti","Ondo","Osun"}),"South-West",IF(OR(F576={"Kaduna","Kano","Jigawa","Kastina","Kebbi","Sokoto","Zamfara"}),"North-West",IF(OR(F576={"Kogi","Niger","Benue","Kwara","Nasarawa","Plateau","FCT"}),"North-Central",IF(OR(F576={"Adamawa","Bauchi","Borno","Gombe","Taraba","Yobe"}),"North-East",IF(OR(F576={"Akwa-Ibom","Bayelsa","Cross River","Delta","Edo","Rivers"}),"South-South",IF(OR(F576={"Abia","Anambra","Ebonyi","Enugu","Imo"}),"South-East",IF(OR(F576={"Others"}),"Others",IF(OR(F576={"International"}),"International"))))))))</f>
        <v>South-West</v>
      </c>
      <c r="H576" s="1" t="s">
        <v>15</v>
      </c>
      <c r="I576" s="3">
        <v>45197</v>
      </c>
      <c r="J576" s="2">
        <v>0.34166666666666667</v>
      </c>
      <c r="K576">
        <f t="shared" si="16"/>
        <v>2023</v>
      </c>
      <c r="L576" t="str">
        <f t="shared" si="17"/>
        <v>Sep</v>
      </c>
    </row>
    <row r="577" spans="1:12">
      <c r="A577">
        <v>578</v>
      </c>
      <c r="B577" t="s">
        <v>1</v>
      </c>
      <c r="C577" t="str">
        <f>Interest!AX577</f>
        <v>Single choice</v>
      </c>
      <c r="D577" t="s">
        <v>2</v>
      </c>
      <c r="E577" t="s">
        <v>68</v>
      </c>
      <c r="F577" t="s">
        <v>68</v>
      </c>
      <c r="G577" t="str">
        <f>IF(OR(F577={"Lagos","Ogun","Oyo","Ekiti","Ondo","Osun"}),"South-West",IF(OR(F577={"Kaduna","Kano","Jigawa","Kastina","Kebbi","Sokoto","Zamfara"}),"North-West",IF(OR(F577={"Kogi","Niger","Benue","Kwara","Nasarawa","Plateau","FCT"}),"North-Central",IF(OR(F577={"Adamawa","Bauchi","Borno","Gombe","Taraba","Yobe"}),"North-East",IF(OR(F577={"Akwa-Ibom","Bayelsa","Cross River","Delta","Edo","Rivers"}),"South-South",IF(OR(F577={"Abia","Anambra","Ebonyi","Enugu","Imo"}),"South-East",IF(OR(F577={"Others"}),"Others",IF(OR(F577={"International"}),"International"))))))))</f>
        <v>Others</v>
      </c>
      <c r="H577" s="1" t="s">
        <v>68</v>
      </c>
      <c r="I577" s="3">
        <v>45197</v>
      </c>
      <c r="J577" s="2">
        <v>0.34236111111111112</v>
      </c>
      <c r="K577">
        <f t="shared" si="16"/>
        <v>2023</v>
      </c>
      <c r="L577" t="str">
        <f t="shared" si="17"/>
        <v>Sep</v>
      </c>
    </row>
    <row r="578" spans="1:12">
      <c r="A578">
        <v>579</v>
      </c>
      <c r="B578" t="s">
        <v>151</v>
      </c>
      <c r="C578" t="str">
        <f>Interest!AX578</f>
        <v>Single choice</v>
      </c>
      <c r="D578" t="s">
        <v>2</v>
      </c>
      <c r="E578" t="s">
        <v>3</v>
      </c>
      <c r="F578" t="s">
        <v>68</v>
      </c>
      <c r="G578" t="str">
        <f>IF(OR(F578={"Lagos","Ogun","Oyo","Ekiti","Ondo","Osun"}),"South-West",IF(OR(F578={"Kaduna","Kano","Jigawa","Kastina","Kebbi","Sokoto","Zamfara"}),"North-West",IF(OR(F578={"Kogi","Niger","Benue","Kwara","Nasarawa","Plateau","FCT"}),"North-Central",IF(OR(F578={"Adamawa","Bauchi","Borno","Gombe","Taraba","Yobe"}),"North-East",IF(OR(F578={"Akwa-Ibom","Bayelsa","Cross River","Delta","Edo","Rivers"}),"South-South",IF(OR(F578={"Abia","Anambra","Ebonyi","Enugu","Imo"}),"South-East",IF(OR(F578={"Others"}),"Others",IF(OR(F578={"International"}),"International"))))))))</f>
        <v>Others</v>
      </c>
      <c r="H578" s="1" t="s">
        <v>15</v>
      </c>
      <c r="I578" s="3">
        <v>45197</v>
      </c>
      <c r="J578" s="2">
        <v>0.35416666666666669</v>
      </c>
      <c r="K578">
        <f t="shared" ref="K578:K641" si="18">YEAR(I578)</f>
        <v>2023</v>
      </c>
      <c r="L578" t="str">
        <f t="shared" ref="L578:L641" si="19">TEXT(I578,"mmm")</f>
        <v>Sep</v>
      </c>
    </row>
    <row r="579" spans="1:12">
      <c r="A579">
        <v>580</v>
      </c>
      <c r="B579" t="s">
        <v>152</v>
      </c>
      <c r="C579" t="str">
        <f>Interest!AX579</f>
        <v>Single choice</v>
      </c>
      <c r="D579" t="s">
        <v>2</v>
      </c>
      <c r="E579" t="s">
        <v>3</v>
      </c>
      <c r="F579" t="s">
        <v>8</v>
      </c>
      <c r="G579" t="str">
        <f>IF(OR(F579={"Lagos","Ogun","Oyo","Ekiti","Ondo","Osun"}),"South-West",IF(OR(F579={"Kaduna","Kano","Jigawa","Kastina","Kebbi","Sokoto","Zamfara"}),"North-West",IF(OR(F579={"Kogi","Niger","Benue","Kwara","Nasarawa","Plateau","FCT"}),"North-Central",IF(OR(F579={"Adamawa","Bauchi","Borno","Gombe","Taraba","Yobe"}),"North-East",IF(OR(F579={"Akwa-Ibom","Bayelsa","Cross River","Delta","Edo","Rivers"}),"South-South",IF(OR(F579={"Abia","Anambra","Ebonyi","Enugu","Imo"}),"South-East",IF(OR(F579={"Others"}),"Others",IF(OR(F579={"International"}),"International"))))))))</f>
        <v>South-West</v>
      </c>
      <c r="H579" s="1" t="s">
        <v>15</v>
      </c>
      <c r="I579" s="3">
        <v>45197</v>
      </c>
      <c r="J579" s="2">
        <v>0.37152777777777779</v>
      </c>
      <c r="K579">
        <f t="shared" si="18"/>
        <v>2023</v>
      </c>
      <c r="L579" t="str">
        <f t="shared" si="19"/>
        <v>Sep</v>
      </c>
    </row>
    <row r="580" spans="1:12">
      <c r="A580">
        <v>581</v>
      </c>
      <c r="B580" t="s">
        <v>61</v>
      </c>
      <c r="C580" t="str">
        <f>Interest!AX580</f>
        <v>Single choice</v>
      </c>
      <c r="D580" t="s">
        <v>2</v>
      </c>
      <c r="E580" t="s">
        <v>3</v>
      </c>
      <c r="F580" t="s">
        <v>4</v>
      </c>
      <c r="G580" t="str">
        <f>IF(OR(F580={"Lagos","Ogun","Oyo","Ekiti","Ondo","Osun"}),"South-West",IF(OR(F580={"Kaduna","Kano","Jigawa","Kastina","Kebbi","Sokoto","Zamfara"}),"North-West",IF(OR(F580={"Kogi","Niger","Benue","Kwara","Nasarawa","Plateau","FCT"}),"North-Central",IF(OR(F580={"Adamawa","Bauchi","Borno","Gombe","Taraba","Yobe"}),"North-East",IF(OR(F580={"Akwa-Ibom","Bayelsa","Cross River","Delta","Edo","Rivers"}),"South-South",IF(OR(F580={"Abia","Anambra","Ebonyi","Enugu","Imo"}),"South-East",IF(OR(F580={"Others"}),"Others",IF(OR(F580={"International"}),"International"))))))))</f>
        <v>South-West</v>
      </c>
      <c r="H580" s="1" t="s">
        <v>15</v>
      </c>
      <c r="I580" s="3">
        <v>45197</v>
      </c>
      <c r="J580" s="2">
        <v>0.40277777777777779</v>
      </c>
      <c r="K580">
        <f t="shared" si="18"/>
        <v>2023</v>
      </c>
      <c r="L580" t="str">
        <f t="shared" si="19"/>
        <v>Sep</v>
      </c>
    </row>
    <row r="581" spans="1:12">
      <c r="A581">
        <v>582</v>
      </c>
      <c r="B581" t="s">
        <v>1</v>
      </c>
      <c r="C581" t="str">
        <f>Interest!AX581</f>
        <v>Single choice</v>
      </c>
      <c r="D581" t="s">
        <v>2</v>
      </c>
      <c r="E581" t="s">
        <v>3</v>
      </c>
      <c r="F581" t="s">
        <v>4</v>
      </c>
      <c r="G581" t="str">
        <f>IF(OR(F581={"Lagos","Ogun","Oyo","Ekiti","Ondo","Osun"}),"South-West",IF(OR(F581={"Kaduna","Kano","Jigawa","Kastina","Kebbi","Sokoto","Zamfara"}),"North-West",IF(OR(F581={"Kogi","Niger","Benue","Kwara","Nasarawa","Plateau","FCT"}),"North-Central",IF(OR(F581={"Adamawa","Bauchi","Borno","Gombe","Taraba","Yobe"}),"North-East",IF(OR(F581={"Akwa-Ibom","Bayelsa","Cross River","Delta","Edo","Rivers"}),"South-South",IF(OR(F581={"Abia","Anambra","Ebonyi","Enugu","Imo"}),"South-East",IF(OR(F581={"Others"}),"Others",IF(OR(F581={"International"}),"International"))))))))</f>
        <v>South-West</v>
      </c>
      <c r="H581" s="1" t="s">
        <v>15</v>
      </c>
      <c r="I581" s="3">
        <v>45197</v>
      </c>
      <c r="J581" s="2">
        <v>0.44444444444444442</v>
      </c>
      <c r="K581">
        <f t="shared" si="18"/>
        <v>2023</v>
      </c>
      <c r="L581" t="str">
        <f t="shared" si="19"/>
        <v>Sep</v>
      </c>
    </row>
    <row r="582" spans="1:12">
      <c r="A582">
        <v>583</v>
      </c>
      <c r="B582" t="s">
        <v>12</v>
      </c>
      <c r="C582" t="str">
        <f>Interest!AX582</f>
        <v>Single choice</v>
      </c>
      <c r="D582" t="s">
        <v>5</v>
      </c>
      <c r="E582" t="s">
        <v>6</v>
      </c>
      <c r="F582" t="s">
        <v>4</v>
      </c>
      <c r="G582" t="str">
        <f>IF(OR(F582={"Lagos","Ogun","Oyo","Ekiti","Ondo","Osun"}),"South-West",IF(OR(F582={"Kaduna","Kano","Jigawa","Kastina","Kebbi","Sokoto","Zamfara"}),"North-West",IF(OR(F582={"Kogi","Niger","Benue","Kwara","Nasarawa","Plateau","FCT"}),"North-Central",IF(OR(F582={"Adamawa","Bauchi","Borno","Gombe","Taraba","Yobe"}),"North-East",IF(OR(F582={"Akwa-Ibom","Bayelsa","Cross River","Delta","Edo","Rivers"}),"South-South",IF(OR(F582={"Abia","Anambra","Ebonyi","Enugu","Imo"}),"South-East",IF(OR(F582={"Others"}),"Others",IF(OR(F582={"International"}),"International"))))))))</f>
        <v>South-West</v>
      </c>
      <c r="H582" s="1" t="s">
        <v>15</v>
      </c>
      <c r="I582" s="3">
        <v>45197</v>
      </c>
      <c r="J582" s="2">
        <v>0.61944444444444446</v>
      </c>
      <c r="K582">
        <f t="shared" si="18"/>
        <v>2023</v>
      </c>
      <c r="L582" t="str">
        <f t="shared" si="19"/>
        <v>Sep</v>
      </c>
    </row>
    <row r="583" spans="1:12">
      <c r="A583">
        <v>584</v>
      </c>
      <c r="B583" t="s">
        <v>51</v>
      </c>
      <c r="C583" t="str">
        <f>Interest!AX583</f>
        <v>Single choice</v>
      </c>
      <c r="D583" t="s">
        <v>2</v>
      </c>
      <c r="E583" t="s">
        <v>3</v>
      </c>
      <c r="F583" t="s">
        <v>4</v>
      </c>
      <c r="G583" t="str">
        <f>IF(OR(F583={"Lagos","Ogun","Oyo","Ekiti","Ondo","Osun"}),"South-West",IF(OR(F583={"Kaduna","Kano","Jigawa","Kastina","Kebbi","Sokoto","Zamfara"}),"North-West",IF(OR(F583={"Kogi","Niger","Benue","Kwara","Nasarawa","Plateau","FCT"}),"North-Central",IF(OR(F583={"Adamawa","Bauchi","Borno","Gombe","Taraba","Yobe"}),"North-East",IF(OR(F583={"Akwa-Ibom","Bayelsa","Cross River","Delta","Edo","Rivers"}),"South-South",IF(OR(F583={"Abia","Anambra","Ebonyi","Enugu","Imo"}),"South-East",IF(OR(F583={"Others"}),"Others",IF(OR(F583={"International"}),"International"))))))))</f>
        <v>South-West</v>
      </c>
      <c r="H583" s="1" t="s">
        <v>15</v>
      </c>
      <c r="I583" s="3">
        <v>45197</v>
      </c>
      <c r="J583" s="2">
        <v>0.63611111111111107</v>
      </c>
      <c r="K583">
        <f t="shared" si="18"/>
        <v>2023</v>
      </c>
      <c r="L583" t="str">
        <f t="shared" si="19"/>
        <v>Sep</v>
      </c>
    </row>
    <row r="584" spans="1:12">
      <c r="A584">
        <v>585</v>
      </c>
      <c r="B584" t="s">
        <v>1</v>
      </c>
      <c r="C584" t="str">
        <f>Interest!AX584</f>
        <v>Single choice</v>
      </c>
      <c r="D584" t="s">
        <v>2</v>
      </c>
      <c r="E584" t="s">
        <v>3</v>
      </c>
      <c r="F584" t="s">
        <v>4</v>
      </c>
      <c r="G584" t="str">
        <f>IF(OR(F584={"Lagos","Ogun","Oyo","Ekiti","Ondo","Osun"}),"South-West",IF(OR(F584={"Kaduna","Kano","Jigawa","Kastina","Kebbi","Sokoto","Zamfara"}),"North-West",IF(OR(F584={"Kogi","Niger","Benue","Kwara","Nasarawa","Plateau","FCT"}),"North-Central",IF(OR(F584={"Adamawa","Bauchi","Borno","Gombe","Taraba","Yobe"}),"North-East",IF(OR(F584={"Akwa-Ibom","Bayelsa","Cross River","Delta","Edo","Rivers"}),"South-South",IF(OR(F584={"Abia","Anambra","Ebonyi","Enugu","Imo"}),"South-East",IF(OR(F584={"Others"}),"Others",IF(OR(F584={"International"}),"International"))))))))</f>
        <v>South-West</v>
      </c>
      <c r="H584" s="1" t="s">
        <v>15</v>
      </c>
      <c r="I584" s="3">
        <v>45197</v>
      </c>
      <c r="J584" s="2">
        <v>0.90902777777777777</v>
      </c>
      <c r="K584">
        <f t="shared" si="18"/>
        <v>2023</v>
      </c>
      <c r="L584" t="str">
        <f t="shared" si="19"/>
        <v>Sep</v>
      </c>
    </row>
    <row r="585" spans="1:12">
      <c r="A585">
        <v>586</v>
      </c>
      <c r="B585" t="s">
        <v>51</v>
      </c>
      <c r="C585" t="str">
        <f>Interest!AX585</f>
        <v>Single choice</v>
      </c>
      <c r="D585" t="s">
        <v>2</v>
      </c>
      <c r="E585" t="s">
        <v>68</v>
      </c>
      <c r="F585" t="s">
        <v>4</v>
      </c>
      <c r="G585" t="str">
        <f>IF(OR(F585={"Lagos","Ogun","Oyo","Ekiti","Ondo","Osun"}),"South-West",IF(OR(F585={"Kaduna","Kano","Jigawa","Kastina","Kebbi","Sokoto","Zamfara"}),"North-West",IF(OR(F585={"Kogi","Niger","Benue","Kwara","Nasarawa","Plateau","FCT"}),"North-Central",IF(OR(F585={"Adamawa","Bauchi","Borno","Gombe","Taraba","Yobe"}),"North-East",IF(OR(F585={"Akwa-Ibom","Bayelsa","Cross River","Delta","Edo","Rivers"}),"South-South",IF(OR(F585={"Abia","Anambra","Ebonyi","Enugu","Imo"}),"South-East",IF(OR(F585={"Others"}),"Others",IF(OR(F585={"International"}),"International"))))))))</f>
        <v>South-West</v>
      </c>
      <c r="H585" s="1" t="s">
        <v>15</v>
      </c>
      <c r="I585" s="3">
        <v>45199</v>
      </c>
      <c r="J585" s="2">
        <v>0.86527777777777781</v>
      </c>
      <c r="K585">
        <f t="shared" si="18"/>
        <v>2023</v>
      </c>
      <c r="L585" t="str">
        <f t="shared" si="19"/>
        <v>Sep</v>
      </c>
    </row>
    <row r="586" spans="1:12">
      <c r="A586">
        <v>587</v>
      </c>
      <c r="B586" t="s">
        <v>61</v>
      </c>
      <c r="C586" t="str">
        <f>Interest!AX586</f>
        <v>Single choice</v>
      </c>
      <c r="D586" t="s">
        <v>2</v>
      </c>
      <c r="E586" t="s">
        <v>3</v>
      </c>
      <c r="F586" t="s">
        <v>4</v>
      </c>
      <c r="G586" t="str">
        <f>IF(OR(F586={"Lagos","Ogun","Oyo","Ekiti","Ondo","Osun"}),"South-West",IF(OR(F586={"Kaduna","Kano","Jigawa","Kastina","Kebbi","Sokoto","Zamfara"}),"North-West",IF(OR(F586={"Kogi","Niger","Benue","Kwara","Nasarawa","Plateau","FCT"}),"North-Central",IF(OR(F586={"Adamawa","Bauchi","Borno","Gombe","Taraba","Yobe"}),"North-East",IF(OR(F586={"Akwa-Ibom","Bayelsa","Cross River","Delta","Edo","Rivers"}),"South-South",IF(OR(F586={"Abia","Anambra","Ebonyi","Enugu","Imo"}),"South-East",IF(OR(F586={"Others"}),"Others",IF(OR(F586={"International"}),"International"))))))))</f>
        <v>South-West</v>
      </c>
      <c r="H586" s="1" t="s">
        <v>15</v>
      </c>
      <c r="I586" s="3">
        <v>45229</v>
      </c>
      <c r="J586" s="2">
        <v>0.74305555555555558</v>
      </c>
      <c r="K586">
        <f t="shared" si="18"/>
        <v>2023</v>
      </c>
      <c r="L586" t="str">
        <f t="shared" si="19"/>
        <v>Oct</v>
      </c>
    </row>
    <row r="587" spans="1:12">
      <c r="A587">
        <v>588</v>
      </c>
      <c r="B587" t="s">
        <v>51</v>
      </c>
      <c r="C587" t="str">
        <f>Interest!AX587</f>
        <v>Single choice</v>
      </c>
      <c r="D587" t="s">
        <v>5</v>
      </c>
      <c r="E587" t="s">
        <v>3</v>
      </c>
      <c r="F587" t="s">
        <v>53</v>
      </c>
      <c r="G587" t="str">
        <f>IF(OR(F587={"Lagos","Ogun","Oyo","Ekiti","Ondo","Osun"}),"South-West",IF(OR(F587={"Kaduna","Kano","Jigawa","Kastina","Kebbi","Sokoto","Zamfara"}),"North-West",IF(OR(F587={"Kogi","Niger","Benue","Kwara","Nasarawa","Plateau","FCT"}),"North-Central",IF(OR(F587={"Adamawa","Bauchi","Borno","Gombe","Taraba","Yobe"}),"North-East",IF(OR(F587={"Akwa-Ibom","Bayelsa","Cross River","Delta","Edo","Rivers"}),"South-South",IF(OR(F587={"Abia","Anambra","Ebonyi","Enugu","Imo"}),"South-East",IF(OR(F587={"Others"}),"Others",IF(OR(F587={"International"}),"International"))))))))</f>
        <v>South-East</v>
      </c>
      <c r="H587" s="1" t="s">
        <v>15</v>
      </c>
      <c r="I587" s="3">
        <v>45229</v>
      </c>
      <c r="J587" s="2">
        <v>0.74375000000000002</v>
      </c>
      <c r="K587">
        <f t="shared" si="18"/>
        <v>2023</v>
      </c>
      <c r="L587" t="str">
        <f t="shared" si="19"/>
        <v>Oct</v>
      </c>
    </row>
    <row r="588" spans="1:12">
      <c r="A588">
        <v>589</v>
      </c>
      <c r="B588" t="s">
        <v>61</v>
      </c>
      <c r="C588" t="str">
        <f>Interest!AX588</f>
        <v>Single choice</v>
      </c>
      <c r="D588" t="s">
        <v>5</v>
      </c>
      <c r="E588" t="s">
        <v>6</v>
      </c>
      <c r="F588" t="s">
        <v>4</v>
      </c>
      <c r="G588" t="str">
        <f>IF(OR(F588={"Lagos","Ogun","Oyo","Ekiti","Ondo","Osun"}),"South-West",IF(OR(F588={"Kaduna","Kano","Jigawa","Kastina","Kebbi","Sokoto","Zamfara"}),"North-West",IF(OR(F588={"Kogi","Niger","Benue","Kwara","Nasarawa","Plateau","FCT"}),"North-Central",IF(OR(F588={"Adamawa","Bauchi","Borno","Gombe","Taraba","Yobe"}),"North-East",IF(OR(F588={"Akwa-Ibom","Bayelsa","Cross River","Delta","Edo","Rivers"}),"South-South",IF(OR(F588={"Abia","Anambra","Ebonyi","Enugu","Imo"}),"South-East",IF(OR(F588={"Others"}),"Others",IF(OR(F588={"International"}),"International"))))))))</f>
        <v>South-West</v>
      </c>
      <c r="H588" s="1" t="s">
        <v>15</v>
      </c>
      <c r="I588" s="3">
        <v>45229</v>
      </c>
      <c r="J588" s="2">
        <v>0.74375000000000002</v>
      </c>
      <c r="K588">
        <f t="shared" si="18"/>
        <v>2023</v>
      </c>
      <c r="L588" t="str">
        <f t="shared" si="19"/>
        <v>Oct</v>
      </c>
    </row>
    <row r="589" spans="1:12">
      <c r="A589">
        <v>590</v>
      </c>
      <c r="B589" t="s">
        <v>1</v>
      </c>
      <c r="C589" t="str">
        <f>Interest!AX589</f>
        <v>Single choice</v>
      </c>
      <c r="D589" t="s">
        <v>2</v>
      </c>
      <c r="E589" t="s">
        <v>3</v>
      </c>
      <c r="F589" t="s">
        <v>68</v>
      </c>
      <c r="G589" t="str">
        <f>IF(OR(F589={"Lagos","Ogun","Oyo","Ekiti","Ondo","Osun"}),"South-West",IF(OR(F589={"Kaduna","Kano","Jigawa","Kastina","Kebbi","Sokoto","Zamfara"}),"North-West",IF(OR(F589={"Kogi","Niger","Benue","Kwara","Nasarawa","Plateau","FCT"}),"North-Central",IF(OR(F589={"Adamawa","Bauchi","Borno","Gombe","Taraba","Yobe"}),"North-East",IF(OR(F589={"Akwa-Ibom","Bayelsa","Cross River","Delta","Edo","Rivers"}),"South-South",IF(OR(F589={"Abia","Anambra","Ebonyi","Enugu","Imo"}),"South-East",IF(OR(F589={"Others"}),"Others",IF(OR(F589={"International"}),"International"))))))))</f>
        <v>Others</v>
      </c>
      <c r="H589" s="1" t="s">
        <v>15</v>
      </c>
      <c r="I589" s="3">
        <v>45229</v>
      </c>
      <c r="J589" s="2">
        <v>0.74375000000000002</v>
      </c>
      <c r="K589">
        <f t="shared" si="18"/>
        <v>2023</v>
      </c>
      <c r="L589" t="str">
        <f t="shared" si="19"/>
        <v>Oct</v>
      </c>
    </row>
    <row r="590" spans="1:12">
      <c r="A590">
        <v>591</v>
      </c>
      <c r="B590" t="s">
        <v>149</v>
      </c>
      <c r="C590" t="str">
        <f>Interest!AX590</f>
        <v>Single choice</v>
      </c>
      <c r="D590" t="s">
        <v>5</v>
      </c>
      <c r="E590" t="s">
        <v>3</v>
      </c>
      <c r="F590" t="s">
        <v>4</v>
      </c>
      <c r="G590" t="str">
        <f>IF(OR(F590={"Lagos","Ogun","Oyo","Ekiti","Ondo","Osun"}),"South-West",IF(OR(F590={"Kaduna","Kano","Jigawa","Kastina","Kebbi","Sokoto","Zamfara"}),"North-West",IF(OR(F590={"Kogi","Niger","Benue","Kwara","Nasarawa","Plateau","FCT"}),"North-Central",IF(OR(F590={"Adamawa","Bauchi","Borno","Gombe","Taraba","Yobe"}),"North-East",IF(OR(F590={"Akwa-Ibom","Bayelsa","Cross River","Delta","Edo","Rivers"}),"South-South",IF(OR(F590={"Abia","Anambra","Ebonyi","Enugu","Imo"}),"South-East",IF(OR(F590={"Others"}),"Others",IF(OR(F590={"International"}),"International"))))))))</f>
        <v>South-West</v>
      </c>
      <c r="H590" s="1" t="s">
        <v>15</v>
      </c>
      <c r="I590" s="3">
        <v>45229</v>
      </c>
      <c r="J590" s="2">
        <v>0.74444444444444446</v>
      </c>
      <c r="K590">
        <f t="shared" si="18"/>
        <v>2023</v>
      </c>
      <c r="L590" t="str">
        <f t="shared" si="19"/>
        <v>Oct</v>
      </c>
    </row>
    <row r="591" spans="1:12">
      <c r="A591">
        <v>592</v>
      </c>
      <c r="B591" t="s">
        <v>25</v>
      </c>
      <c r="C591" t="str">
        <f>Interest!AX591</f>
        <v>Single choice</v>
      </c>
      <c r="D591" t="s">
        <v>2</v>
      </c>
      <c r="E591" t="s">
        <v>3</v>
      </c>
      <c r="F591" t="s">
        <v>75</v>
      </c>
      <c r="G591" t="str">
        <f>IF(OR(F591={"Lagos","Ogun","Oyo","Ekiti","Ondo","Osun"}),"South-West",IF(OR(F591={"Kaduna","Kano","Jigawa","Kastina","Kebbi","Sokoto","Zamfara"}),"North-West",IF(OR(F591={"Kogi","Niger","Benue","Kwara","Nasarawa","Plateau","FCT"}),"North-Central",IF(OR(F591={"Adamawa","Bauchi","Borno","Gombe","Taraba","Yobe"}),"North-East",IF(OR(F591={"Akwa-Ibom","Bayelsa","Cross River","Delta","Edo","Rivers"}),"South-South",IF(OR(F591={"Abia","Anambra","Ebonyi","Enugu","Imo"}),"South-East",IF(OR(F591={"Others"}),"Others",IF(OR(F591={"International"}),"International"))))))))</f>
        <v>North-Central</v>
      </c>
      <c r="H591" s="1" t="s">
        <v>15</v>
      </c>
      <c r="I591" s="3">
        <v>45229</v>
      </c>
      <c r="J591" s="2">
        <v>0.74513888888888891</v>
      </c>
      <c r="K591">
        <f t="shared" si="18"/>
        <v>2023</v>
      </c>
      <c r="L591" t="str">
        <f t="shared" si="19"/>
        <v>Oct</v>
      </c>
    </row>
    <row r="592" spans="1:12">
      <c r="A592">
        <v>593</v>
      </c>
      <c r="B592" t="s">
        <v>61</v>
      </c>
      <c r="C592" t="str">
        <f>Interest!AX592</f>
        <v>Single choice</v>
      </c>
      <c r="D592" t="s">
        <v>5</v>
      </c>
      <c r="E592" t="s">
        <v>3</v>
      </c>
      <c r="F592" t="s">
        <v>8</v>
      </c>
      <c r="G592" t="str">
        <f>IF(OR(F592={"Lagos","Ogun","Oyo","Ekiti","Ondo","Osun"}),"South-West",IF(OR(F592={"Kaduna","Kano","Jigawa","Kastina","Kebbi","Sokoto","Zamfara"}),"North-West",IF(OR(F592={"Kogi","Niger","Benue","Kwara","Nasarawa","Plateau","FCT"}),"North-Central",IF(OR(F592={"Adamawa","Bauchi","Borno","Gombe","Taraba","Yobe"}),"North-East",IF(OR(F592={"Akwa-Ibom","Bayelsa","Cross River","Delta","Edo","Rivers"}),"South-South",IF(OR(F592={"Abia","Anambra","Ebonyi","Enugu","Imo"}),"South-East",IF(OR(F592={"Others"}),"Others",IF(OR(F592={"International"}),"International"))))))))</f>
        <v>South-West</v>
      </c>
      <c r="H592" s="1" t="s">
        <v>15</v>
      </c>
      <c r="I592" s="3">
        <v>45229</v>
      </c>
      <c r="J592" s="2">
        <v>0.74513888888888891</v>
      </c>
      <c r="K592">
        <f t="shared" si="18"/>
        <v>2023</v>
      </c>
      <c r="L592" t="str">
        <f t="shared" si="19"/>
        <v>Oct</v>
      </c>
    </row>
    <row r="593" spans="1:12">
      <c r="A593">
        <v>594</v>
      </c>
      <c r="B593" t="s">
        <v>1</v>
      </c>
      <c r="C593" t="str">
        <f>Interest!AX593</f>
        <v>Single choice</v>
      </c>
      <c r="D593" t="s">
        <v>2</v>
      </c>
      <c r="E593" t="s">
        <v>3</v>
      </c>
      <c r="F593" t="s">
        <v>68</v>
      </c>
      <c r="G593" t="str">
        <f>IF(OR(F593={"Lagos","Ogun","Oyo","Ekiti","Ondo","Osun"}),"South-West",IF(OR(F593={"Kaduna","Kano","Jigawa","Kastina","Kebbi","Sokoto","Zamfara"}),"North-West",IF(OR(F593={"Kogi","Niger","Benue","Kwara","Nasarawa","Plateau","FCT"}),"North-Central",IF(OR(F593={"Adamawa","Bauchi","Borno","Gombe","Taraba","Yobe"}),"North-East",IF(OR(F593={"Akwa-Ibom","Bayelsa","Cross River","Delta","Edo","Rivers"}),"South-South",IF(OR(F593={"Abia","Anambra","Ebonyi","Enugu","Imo"}),"South-East",IF(OR(F593={"Others"}),"Others",IF(OR(F593={"International"}),"International"))))))))</f>
        <v>Others</v>
      </c>
      <c r="H593" s="1" t="s">
        <v>15</v>
      </c>
      <c r="I593" s="3">
        <v>45229</v>
      </c>
      <c r="J593" s="2">
        <v>0.74513888888888891</v>
      </c>
      <c r="K593">
        <f t="shared" si="18"/>
        <v>2023</v>
      </c>
      <c r="L593" t="str">
        <f t="shared" si="19"/>
        <v>Oct</v>
      </c>
    </row>
    <row r="594" spans="1:12">
      <c r="A594">
        <v>595</v>
      </c>
      <c r="B594" t="s">
        <v>153</v>
      </c>
      <c r="C594" t="str">
        <f>Interest!AX594</f>
        <v>Single choice</v>
      </c>
      <c r="D594" t="s">
        <v>2</v>
      </c>
      <c r="E594" t="s">
        <v>68</v>
      </c>
      <c r="F594" t="s">
        <v>13</v>
      </c>
      <c r="G594" t="str">
        <f>IF(OR(F594={"Lagos","Ogun","Oyo","Ekiti","Ondo","Osun"}),"South-West",IF(OR(F594={"Kaduna","Kano","Jigawa","Kastina","Kebbi","Sokoto","Zamfara"}),"North-West",IF(OR(F594={"Kogi","Niger","Benue","Kwara","Nasarawa","Plateau","FCT"}),"North-Central",IF(OR(F594={"Adamawa","Bauchi","Borno","Gombe","Taraba","Yobe"}),"North-East",IF(OR(F594={"Akwa-Ibom","Bayelsa","Cross River","Delta","Edo","Rivers"}),"South-South",IF(OR(F594={"Abia","Anambra","Ebonyi","Enugu","Imo"}),"South-East",IF(OR(F594={"Others"}),"Others",IF(OR(F594={"International"}),"International"))))))))</f>
        <v>South-West</v>
      </c>
      <c r="H594" s="1" t="s">
        <v>15</v>
      </c>
      <c r="I594" s="3">
        <v>45229</v>
      </c>
      <c r="J594" s="2">
        <v>0.74583333333333335</v>
      </c>
      <c r="K594">
        <f t="shared" si="18"/>
        <v>2023</v>
      </c>
      <c r="L594" t="str">
        <f t="shared" si="19"/>
        <v>Oct</v>
      </c>
    </row>
    <row r="595" spans="1:12">
      <c r="A595">
        <v>596</v>
      </c>
      <c r="B595" t="s">
        <v>18</v>
      </c>
      <c r="C595" t="str">
        <f>Interest!AX595</f>
        <v>Single choice</v>
      </c>
      <c r="D595" t="s">
        <v>2</v>
      </c>
      <c r="E595" t="s">
        <v>3</v>
      </c>
      <c r="F595" t="s">
        <v>38</v>
      </c>
      <c r="G595" t="str">
        <f>IF(OR(F595={"Lagos","Ogun","Oyo","Ekiti","Ondo","Osun"}),"South-West",IF(OR(F595={"Kaduna","Kano","Jigawa","Kastina","Kebbi","Sokoto","Zamfara"}),"North-West",IF(OR(F595={"Kogi","Niger","Benue","Kwara","Nasarawa","Plateau","FCT"}),"North-Central",IF(OR(F595={"Adamawa","Bauchi","Borno","Gombe","Taraba","Yobe"}),"North-East",IF(OR(F595={"Akwa-Ibom","Bayelsa","Cross River","Delta","Edo","Rivers"}),"South-South",IF(OR(F595={"Abia","Anambra","Ebonyi","Enugu","Imo"}),"South-East",IF(OR(F595={"Others"}),"Others",IF(OR(F595={"International"}),"International"))))))))</f>
        <v>South-West</v>
      </c>
      <c r="H595" s="1" t="s">
        <v>15</v>
      </c>
      <c r="I595" s="3">
        <v>45229</v>
      </c>
      <c r="J595" s="2">
        <v>0.74583333333333335</v>
      </c>
      <c r="K595">
        <f t="shared" si="18"/>
        <v>2023</v>
      </c>
      <c r="L595" t="str">
        <f t="shared" si="19"/>
        <v>Oct</v>
      </c>
    </row>
    <row r="596" spans="1:12">
      <c r="A596">
        <v>597</v>
      </c>
      <c r="B596" t="s">
        <v>61</v>
      </c>
      <c r="C596" t="str">
        <f>Interest!AX596</f>
        <v>Single choice</v>
      </c>
      <c r="D596" t="s">
        <v>2</v>
      </c>
      <c r="E596" t="s">
        <v>3</v>
      </c>
      <c r="F596" t="s">
        <v>4</v>
      </c>
      <c r="G596" t="str">
        <f>IF(OR(F596={"Lagos","Ogun","Oyo","Ekiti","Ondo","Osun"}),"South-West",IF(OR(F596={"Kaduna","Kano","Jigawa","Kastina","Kebbi","Sokoto","Zamfara"}),"North-West",IF(OR(F596={"Kogi","Niger","Benue","Kwara","Nasarawa","Plateau","FCT"}),"North-Central",IF(OR(F596={"Adamawa","Bauchi","Borno","Gombe","Taraba","Yobe"}),"North-East",IF(OR(F596={"Akwa-Ibom","Bayelsa","Cross River","Delta","Edo","Rivers"}),"South-South",IF(OR(F596={"Abia","Anambra","Ebonyi","Enugu","Imo"}),"South-East",IF(OR(F596={"Others"}),"Others",IF(OR(F596={"International"}),"International"))))))))</f>
        <v>South-West</v>
      </c>
      <c r="H596" s="1" t="s">
        <v>15</v>
      </c>
      <c r="I596" s="3">
        <v>45229</v>
      </c>
      <c r="J596" s="2">
        <v>0.74652777777777779</v>
      </c>
      <c r="K596">
        <f t="shared" si="18"/>
        <v>2023</v>
      </c>
      <c r="L596" t="str">
        <f t="shared" si="19"/>
        <v>Oct</v>
      </c>
    </row>
    <row r="597" spans="1:12">
      <c r="A597">
        <v>598</v>
      </c>
      <c r="B597" t="s">
        <v>27</v>
      </c>
      <c r="C597" t="str">
        <f>Interest!AX597</f>
        <v>Single choice</v>
      </c>
      <c r="D597" t="s">
        <v>2</v>
      </c>
      <c r="E597" t="s">
        <v>3</v>
      </c>
      <c r="F597" t="s">
        <v>20</v>
      </c>
      <c r="G597" t="str">
        <f>IF(OR(F597={"Lagos","Ogun","Oyo","Ekiti","Ondo","Osun"}),"South-West",IF(OR(F597={"Kaduna","Kano","Jigawa","Kastina","Kebbi","Sokoto","Zamfara"}),"North-West",IF(OR(F597={"Kogi","Niger","Benue","Kwara","Nasarawa","Plateau","FCT"}),"North-Central",IF(OR(F597={"Adamawa","Bauchi","Borno","Gombe","Taraba","Yobe"}),"North-East",IF(OR(F597={"Akwa-Ibom","Bayelsa","Cross River","Delta","Edo","Rivers"}),"South-South",IF(OR(F597={"Abia","Anambra","Ebonyi","Enugu","Imo"}),"South-East",IF(OR(F597={"Others"}),"Others",IF(OR(F597={"International"}),"International"))))))))</f>
        <v>South-West</v>
      </c>
      <c r="H597" s="1" t="s">
        <v>15</v>
      </c>
      <c r="I597" s="3">
        <v>45229</v>
      </c>
      <c r="J597" s="2">
        <v>0.74722222222222223</v>
      </c>
      <c r="K597">
        <f t="shared" si="18"/>
        <v>2023</v>
      </c>
      <c r="L597" t="str">
        <f t="shared" si="19"/>
        <v>Oct</v>
      </c>
    </row>
    <row r="598" spans="1:12">
      <c r="A598">
        <v>599</v>
      </c>
      <c r="B598" t="s">
        <v>154</v>
      </c>
      <c r="C598" t="str">
        <f>Interest!AX598</f>
        <v>Multiple choices</v>
      </c>
      <c r="D598" t="s">
        <v>2</v>
      </c>
      <c r="E598" t="s">
        <v>3</v>
      </c>
      <c r="F598" t="s">
        <v>4</v>
      </c>
      <c r="G598" t="str">
        <f>IF(OR(F598={"Lagos","Ogun","Oyo","Ekiti","Ondo","Osun"}),"South-West",IF(OR(F598={"Kaduna","Kano","Jigawa","Kastina","Kebbi","Sokoto","Zamfara"}),"North-West",IF(OR(F598={"Kogi","Niger","Benue","Kwara","Nasarawa","Plateau","FCT"}),"North-Central",IF(OR(F598={"Adamawa","Bauchi","Borno","Gombe","Taraba","Yobe"}),"North-East",IF(OR(F598={"Akwa-Ibom","Bayelsa","Cross River","Delta","Edo","Rivers"}),"South-South",IF(OR(F598={"Abia","Anambra","Ebonyi","Enugu","Imo"}),"South-East",IF(OR(F598={"Others"}),"Others",IF(OR(F598={"International"}),"International"))))))))</f>
        <v>South-West</v>
      </c>
      <c r="H598" s="1" t="s">
        <v>15</v>
      </c>
      <c r="I598" s="3">
        <v>45229</v>
      </c>
      <c r="J598" s="2">
        <v>0.75</v>
      </c>
      <c r="K598">
        <f t="shared" si="18"/>
        <v>2023</v>
      </c>
      <c r="L598" t="str">
        <f t="shared" si="19"/>
        <v>Oct</v>
      </c>
    </row>
    <row r="599" spans="1:12">
      <c r="A599">
        <v>600</v>
      </c>
      <c r="B599" t="s">
        <v>1</v>
      </c>
      <c r="C599" t="str">
        <f>Interest!AX599</f>
        <v>Single choice</v>
      </c>
      <c r="D599" t="s">
        <v>2</v>
      </c>
      <c r="E599" t="s">
        <v>68</v>
      </c>
      <c r="F599" s="1" t="s">
        <v>21</v>
      </c>
      <c r="G599" t="str">
        <f>IF(OR(F599={"Lagos","Ogun","Oyo","Ekiti","Ondo","Osun"}),"South-West",IF(OR(F599={"Kaduna","Kano","Jigawa","Kastina","Kebbi","Sokoto","Zamfara"}),"North-West",IF(OR(F599={"Kogi","Niger","Benue","Kwara","Nasarawa","Plateau","FCT"}),"North-Central",IF(OR(F599={"Adamawa","Bauchi","Borno","Gombe","Taraba","Yobe"}),"North-East",IF(OR(F599={"Akwa-Ibom","Bayelsa","Cross River","Delta","Edo","Rivers"}),"South-South",IF(OR(F599={"Abia","Anambra","Ebonyi","Enugu","Imo"}),"South-East",IF(OR(F599={"Others"}),"Others",IF(OR(F599={"International"}),"International"))))))))</f>
        <v>South-East</v>
      </c>
      <c r="H599" s="1" t="s">
        <v>15</v>
      </c>
      <c r="I599" s="3">
        <v>45229</v>
      </c>
      <c r="J599" s="2">
        <v>0.75069444444444444</v>
      </c>
      <c r="K599">
        <f t="shared" si="18"/>
        <v>2023</v>
      </c>
      <c r="L599" t="str">
        <f t="shared" si="19"/>
        <v>Oct</v>
      </c>
    </row>
    <row r="600" spans="1:12">
      <c r="A600">
        <v>601</v>
      </c>
      <c r="B600" t="s">
        <v>61</v>
      </c>
      <c r="C600" t="str">
        <f>Interest!AX600</f>
        <v>Single choice</v>
      </c>
      <c r="D600" t="s">
        <v>2</v>
      </c>
      <c r="E600" t="s">
        <v>3</v>
      </c>
      <c r="F600" t="s">
        <v>38</v>
      </c>
      <c r="G600" t="str">
        <f>IF(OR(F600={"Lagos","Ogun","Oyo","Ekiti","Ondo","Osun"}),"South-West",IF(OR(F600={"Kaduna","Kano","Jigawa","Kastina","Kebbi","Sokoto","Zamfara"}),"North-West",IF(OR(F600={"Kogi","Niger","Benue","Kwara","Nasarawa","Plateau","FCT"}),"North-Central",IF(OR(F600={"Adamawa","Bauchi","Borno","Gombe","Taraba","Yobe"}),"North-East",IF(OR(F600={"Akwa-Ibom","Bayelsa","Cross River","Delta","Edo","Rivers"}),"South-South",IF(OR(F600={"Abia","Anambra","Ebonyi","Enugu","Imo"}),"South-East",IF(OR(F600={"Others"}),"Others",IF(OR(F600={"International"}),"International"))))))))</f>
        <v>South-West</v>
      </c>
      <c r="H600" s="1" t="s">
        <v>15</v>
      </c>
      <c r="I600" s="3">
        <v>45229</v>
      </c>
      <c r="J600" s="2">
        <v>0.75069444444444444</v>
      </c>
      <c r="K600">
        <f t="shared" si="18"/>
        <v>2023</v>
      </c>
      <c r="L600" t="str">
        <f t="shared" si="19"/>
        <v>Oct</v>
      </c>
    </row>
    <row r="601" spans="1:12">
      <c r="A601">
        <v>602</v>
      </c>
      <c r="B601" t="s">
        <v>18</v>
      </c>
      <c r="C601" t="str">
        <f>Interest!AX601</f>
        <v>Single choice</v>
      </c>
      <c r="D601" t="s">
        <v>2</v>
      </c>
      <c r="E601" t="s">
        <v>3</v>
      </c>
      <c r="F601" t="s">
        <v>4</v>
      </c>
      <c r="G601" t="str">
        <f>IF(OR(F601={"Lagos","Ogun","Oyo","Ekiti","Ondo","Osun"}),"South-West",IF(OR(F601={"Kaduna","Kano","Jigawa","Kastina","Kebbi","Sokoto","Zamfara"}),"North-West",IF(OR(F601={"Kogi","Niger","Benue","Kwara","Nasarawa","Plateau","FCT"}),"North-Central",IF(OR(F601={"Adamawa","Bauchi","Borno","Gombe","Taraba","Yobe"}),"North-East",IF(OR(F601={"Akwa-Ibom","Bayelsa","Cross River","Delta","Edo","Rivers"}),"South-South",IF(OR(F601={"Abia","Anambra","Ebonyi","Enugu","Imo"}),"South-East",IF(OR(F601={"Others"}),"Others",IF(OR(F601={"International"}),"International"))))))))</f>
        <v>South-West</v>
      </c>
      <c r="H601" s="1" t="s">
        <v>15</v>
      </c>
      <c r="I601" s="3">
        <v>45229</v>
      </c>
      <c r="J601" s="2">
        <v>0.75069444444444444</v>
      </c>
      <c r="K601">
        <f t="shared" si="18"/>
        <v>2023</v>
      </c>
      <c r="L601" t="str">
        <f t="shared" si="19"/>
        <v>Oct</v>
      </c>
    </row>
    <row r="602" spans="1:12">
      <c r="A602">
        <v>603</v>
      </c>
      <c r="B602" t="s">
        <v>1</v>
      </c>
      <c r="C602" t="str">
        <f>Interest!AX602</f>
        <v>Single choice</v>
      </c>
      <c r="D602" t="s">
        <v>2</v>
      </c>
      <c r="E602" t="s">
        <v>3</v>
      </c>
      <c r="F602" t="s">
        <v>4</v>
      </c>
      <c r="G602" t="str">
        <f>IF(OR(F602={"Lagos","Ogun","Oyo","Ekiti","Ondo","Osun"}),"South-West",IF(OR(F602={"Kaduna","Kano","Jigawa","Kastina","Kebbi","Sokoto","Zamfara"}),"North-West",IF(OR(F602={"Kogi","Niger","Benue","Kwara","Nasarawa","Plateau","FCT"}),"North-Central",IF(OR(F602={"Adamawa","Bauchi","Borno","Gombe","Taraba","Yobe"}),"North-East",IF(OR(F602={"Akwa-Ibom","Bayelsa","Cross River","Delta","Edo","Rivers"}),"South-South",IF(OR(F602={"Abia","Anambra","Ebonyi","Enugu","Imo"}),"South-East",IF(OR(F602={"Others"}),"Others",IF(OR(F602={"International"}),"International"))))))))</f>
        <v>South-West</v>
      </c>
      <c r="H602" s="1" t="s">
        <v>15</v>
      </c>
      <c r="I602" s="3">
        <v>45229</v>
      </c>
      <c r="J602" s="2">
        <v>0.75138888888888888</v>
      </c>
      <c r="K602">
        <f t="shared" si="18"/>
        <v>2023</v>
      </c>
      <c r="L602" t="str">
        <f t="shared" si="19"/>
        <v>Oct</v>
      </c>
    </row>
    <row r="603" spans="1:12">
      <c r="A603">
        <v>604</v>
      </c>
      <c r="B603" t="s">
        <v>61</v>
      </c>
      <c r="C603" t="str">
        <f>Interest!AX603</f>
        <v>Single choice</v>
      </c>
      <c r="D603" t="s">
        <v>2</v>
      </c>
      <c r="E603" t="s">
        <v>3</v>
      </c>
      <c r="F603" t="s">
        <v>4</v>
      </c>
      <c r="G603" t="str">
        <f>IF(OR(F603={"Lagos","Ogun","Oyo","Ekiti","Ondo","Osun"}),"South-West",IF(OR(F603={"Kaduna","Kano","Jigawa","Kastina","Kebbi","Sokoto","Zamfara"}),"North-West",IF(OR(F603={"Kogi","Niger","Benue","Kwara","Nasarawa","Plateau","FCT"}),"North-Central",IF(OR(F603={"Adamawa","Bauchi","Borno","Gombe","Taraba","Yobe"}),"North-East",IF(OR(F603={"Akwa-Ibom","Bayelsa","Cross River","Delta","Edo","Rivers"}),"South-South",IF(OR(F603={"Abia","Anambra","Ebonyi","Enugu","Imo"}),"South-East",IF(OR(F603={"Others"}),"Others",IF(OR(F603={"International"}),"International"))))))))</f>
        <v>South-West</v>
      </c>
      <c r="H603" s="1" t="s">
        <v>15</v>
      </c>
      <c r="I603" s="3">
        <v>45229</v>
      </c>
      <c r="J603" s="2">
        <v>0.75347222222222221</v>
      </c>
      <c r="K603">
        <f t="shared" si="18"/>
        <v>2023</v>
      </c>
      <c r="L603" t="str">
        <f t="shared" si="19"/>
        <v>Oct</v>
      </c>
    </row>
    <row r="604" spans="1:12">
      <c r="A604">
        <v>605</v>
      </c>
      <c r="B604" t="s">
        <v>1</v>
      </c>
      <c r="C604" t="str">
        <f>Interest!AX604</f>
        <v>Single choice</v>
      </c>
      <c r="D604" t="s">
        <v>2</v>
      </c>
      <c r="E604" t="s">
        <v>3</v>
      </c>
      <c r="F604" t="s">
        <v>4</v>
      </c>
      <c r="G604" t="str">
        <f>IF(OR(F604={"Lagos","Ogun","Oyo","Ekiti","Ondo","Osun"}),"South-West",IF(OR(F604={"Kaduna","Kano","Jigawa","Kastina","Kebbi","Sokoto","Zamfara"}),"North-West",IF(OR(F604={"Kogi","Niger","Benue","Kwara","Nasarawa","Plateau","FCT"}),"North-Central",IF(OR(F604={"Adamawa","Bauchi","Borno","Gombe","Taraba","Yobe"}),"North-East",IF(OR(F604={"Akwa-Ibom","Bayelsa","Cross River","Delta","Edo","Rivers"}),"South-South",IF(OR(F604={"Abia","Anambra","Ebonyi","Enugu","Imo"}),"South-East",IF(OR(F604={"Others"}),"Others",IF(OR(F604={"International"}),"International"))))))))</f>
        <v>South-West</v>
      </c>
      <c r="H604" s="1" t="s">
        <v>15</v>
      </c>
      <c r="I604" s="3">
        <v>45229</v>
      </c>
      <c r="J604" s="2">
        <v>0.75347222222222221</v>
      </c>
      <c r="K604">
        <f t="shared" si="18"/>
        <v>2023</v>
      </c>
      <c r="L604" t="str">
        <f t="shared" si="19"/>
        <v>Oct</v>
      </c>
    </row>
    <row r="605" spans="1:12">
      <c r="A605">
        <v>606</v>
      </c>
      <c r="B605" t="s">
        <v>54</v>
      </c>
      <c r="C605" t="str">
        <f>Interest!AX605</f>
        <v>Single choice</v>
      </c>
      <c r="D605" t="s">
        <v>2</v>
      </c>
      <c r="E605" t="s">
        <v>3</v>
      </c>
      <c r="F605" t="s">
        <v>75</v>
      </c>
      <c r="G605" t="str">
        <f>IF(OR(F605={"Lagos","Ogun","Oyo","Ekiti","Ondo","Osun"}),"South-West",IF(OR(F605={"Kaduna","Kano","Jigawa","Kastina","Kebbi","Sokoto","Zamfara"}),"North-West",IF(OR(F605={"Kogi","Niger","Benue","Kwara","Nasarawa","Plateau","FCT"}),"North-Central",IF(OR(F605={"Adamawa","Bauchi","Borno","Gombe","Taraba","Yobe"}),"North-East",IF(OR(F605={"Akwa-Ibom","Bayelsa","Cross River","Delta","Edo","Rivers"}),"South-South",IF(OR(F605={"Abia","Anambra","Ebonyi","Enugu","Imo"}),"South-East",IF(OR(F605={"Others"}),"Others",IF(OR(F605={"International"}),"International"))))))))</f>
        <v>North-Central</v>
      </c>
      <c r="H605" s="1" t="s">
        <v>15</v>
      </c>
      <c r="I605" s="3">
        <v>45229</v>
      </c>
      <c r="J605" s="2">
        <v>0.75416666666666665</v>
      </c>
      <c r="K605">
        <f t="shared" si="18"/>
        <v>2023</v>
      </c>
      <c r="L605" t="str">
        <f t="shared" si="19"/>
        <v>Oct</v>
      </c>
    </row>
    <row r="606" spans="1:12">
      <c r="A606">
        <v>607</v>
      </c>
      <c r="B606" t="s">
        <v>1</v>
      </c>
      <c r="C606" t="str">
        <f>Interest!AX606</f>
        <v>Single choice</v>
      </c>
      <c r="D606" t="s">
        <v>2</v>
      </c>
      <c r="E606" t="s">
        <v>3</v>
      </c>
      <c r="F606" t="s">
        <v>38</v>
      </c>
      <c r="G606" t="str">
        <f>IF(OR(F606={"Lagos","Ogun","Oyo","Ekiti","Ondo","Osun"}),"South-West",IF(OR(F606={"Kaduna","Kano","Jigawa","Kastina","Kebbi","Sokoto","Zamfara"}),"North-West",IF(OR(F606={"Kogi","Niger","Benue","Kwara","Nasarawa","Plateau","FCT"}),"North-Central",IF(OR(F606={"Adamawa","Bauchi","Borno","Gombe","Taraba","Yobe"}),"North-East",IF(OR(F606={"Akwa-Ibom","Bayelsa","Cross River","Delta","Edo","Rivers"}),"South-South",IF(OR(F606={"Abia","Anambra","Ebonyi","Enugu","Imo"}),"South-East",IF(OR(F606={"Others"}),"Others",IF(OR(F606={"International"}),"International"))))))))</f>
        <v>South-West</v>
      </c>
      <c r="H606" s="1" t="s">
        <v>15</v>
      </c>
      <c r="I606" s="3">
        <v>45229</v>
      </c>
      <c r="J606" s="2">
        <v>0.75763888888888886</v>
      </c>
      <c r="K606">
        <f t="shared" si="18"/>
        <v>2023</v>
      </c>
      <c r="L606" t="str">
        <f t="shared" si="19"/>
        <v>Oct</v>
      </c>
    </row>
    <row r="607" spans="1:12">
      <c r="A607">
        <v>608</v>
      </c>
      <c r="B607" t="s">
        <v>25</v>
      </c>
      <c r="C607" t="str">
        <f>Interest!AX607</f>
        <v>Single choice</v>
      </c>
      <c r="D607" t="s">
        <v>5</v>
      </c>
      <c r="E607" t="s">
        <v>3</v>
      </c>
      <c r="F607" t="s">
        <v>38</v>
      </c>
      <c r="G607" t="str">
        <f>IF(OR(F607={"Lagos","Ogun","Oyo","Ekiti","Ondo","Osun"}),"South-West",IF(OR(F607={"Kaduna","Kano","Jigawa","Kastina","Kebbi","Sokoto","Zamfara"}),"North-West",IF(OR(F607={"Kogi","Niger","Benue","Kwara","Nasarawa","Plateau","FCT"}),"North-Central",IF(OR(F607={"Adamawa","Bauchi","Borno","Gombe","Taraba","Yobe"}),"North-East",IF(OR(F607={"Akwa-Ibom","Bayelsa","Cross River","Delta","Edo","Rivers"}),"South-South",IF(OR(F607={"Abia","Anambra","Ebonyi","Enugu","Imo"}),"South-East",IF(OR(F607={"Others"}),"Others",IF(OR(F607={"International"}),"International"))))))))</f>
        <v>South-West</v>
      </c>
      <c r="H607" s="1" t="s">
        <v>15</v>
      </c>
      <c r="I607" s="3">
        <v>45229</v>
      </c>
      <c r="J607" s="2">
        <v>0.76041666666666663</v>
      </c>
      <c r="K607">
        <f t="shared" si="18"/>
        <v>2023</v>
      </c>
      <c r="L607" t="str">
        <f t="shared" si="19"/>
        <v>Oct</v>
      </c>
    </row>
    <row r="608" spans="1:12">
      <c r="A608">
        <v>609</v>
      </c>
      <c r="B608" t="s">
        <v>61</v>
      </c>
      <c r="C608" t="str">
        <f>Interest!AX608</f>
        <v>Single choice</v>
      </c>
      <c r="D608" t="s">
        <v>5</v>
      </c>
      <c r="E608" t="s">
        <v>3</v>
      </c>
      <c r="F608" t="s">
        <v>4</v>
      </c>
      <c r="G608" t="str">
        <f>IF(OR(F608={"Lagos","Ogun","Oyo","Ekiti","Ondo","Osun"}),"South-West",IF(OR(F608={"Kaduna","Kano","Jigawa","Kastina","Kebbi","Sokoto","Zamfara"}),"North-West",IF(OR(F608={"Kogi","Niger","Benue","Kwara","Nasarawa","Plateau","FCT"}),"North-Central",IF(OR(F608={"Adamawa","Bauchi","Borno","Gombe","Taraba","Yobe"}),"North-East",IF(OR(F608={"Akwa-Ibom","Bayelsa","Cross River","Delta","Edo","Rivers"}),"South-South",IF(OR(F608={"Abia","Anambra","Ebonyi","Enugu","Imo"}),"South-East",IF(OR(F608={"Others"}),"Others",IF(OR(F608={"International"}),"International"))))))))</f>
        <v>South-West</v>
      </c>
      <c r="H608" s="1" t="s">
        <v>15</v>
      </c>
      <c r="I608" s="3">
        <v>45229</v>
      </c>
      <c r="J608" s="2">
        <v>0.76111111111111107</v>
      </c>
      <c r="K608">
        <f t="shared" si="18"/>
        <v>2023</v>
      </c>
      <c r="L608" t="str">
        <f t="shared" si="19"/>
        <v>Oct</v>
      </c>
    </row>
    <row r="609" spans="1:12">
      <c r="A609">
        <v>610</v>
      </c>
      <c r="B609" t="s">
        <v>18</v>
      </c>
      <c r="C609" t="str">
        <f>Interest!AX609</f>
        <v>Single choice</v>
      </c>
      <c r="D609" t="s">
        <v>2</v>
      </c>
      <c r="E609" t="s">
        <v>3</v>
      </c>
      <c r="F609" t="s">
        <v>68</v>
      </c>
      <c r="G609" t="str">
        <f>IF(OR(F609={"Lagos","Ogun","Oyo","Ekiti","Ondo","Osun"}),"South-West",IF(OR(F609={"Kaduna","Kano","Jigawa","Kastina","Kebbi","Sokoto","Zamfara"}),"North-West",IF(OR(F609={"Kogi","Niger","Benue","Kwara","Nasarawa","Plateau","FCT"}),"North-Central",IF(OR(F609={"Adamawa","Bauchi","Borno","Gombe","Taraba","Yobe"}),"North-East",IF(OR(F609={"Akwa-Ibom","Bayelsa","Cross River","Delta","Edo","Rivers"}),"South-South",IF(OR(F609={"Abia","Anambra","Ebonyi","Enugu","Imo"}),"South-East",IF(OR(F609={"Others"}),"Others",IF(OR(F609={"International"}),"International"))))))))</f>
        <v>Others</v>
      </c>
      <c r="H609" s="1" t="s">
        <v>15</v>
      </c>
      <c r="I609" s="3">
        <v>45229</v>
      </c>
      <c r="J609" s="2">
        <v>0.76180555555555551</v>
      </c>
      <c r="K609">
        <f t="shared" si="18"/>
        <v>2023</v>
      </c>
      <c r="L609" t="str">
        <f t="shared" si="19"/>
        <v>Oct</v>
      </c>
    </row>
    <row r="610" spans="1:12">
      <c r="A610">
        <v>611</v>
      </c>
      <c r="B610" t="s">
        <v>26</v>
      </c>
      <c r="C610" t="str">
        <f>Interest!AX610</f>
        <v>Single choice</v>
      </c>
      <c r="D610" t="s">
        <v>5</v>
      </c>
      <c r="E610" t="s">
        <v>3</v>
      </c>
      <c r="F610" t="s">
        <v>4</v>
      </c>
      <c r="G610" t="str">
        <f>IF(OR(F610={"Lagos","Ogun","Oyo","Ekiti","Ondo","Osun"}),"South-West",IF(OR(F610={"Kaduna","Kano","Jigawa","Kastina","Kebbi","Sokoto","Zamfara"}),"North-West",IF(OR(F610={"Kogi","Niger","Benue","Kwara","Nasarawa","Plateau","FCT"}),"North-Central",IF(OR(F610={"Adamawa","Bauchi","Borno","Gombe","Taraba","Yobe"}),"North-East",IF(OR(F610={"Akwa-Ibom","Bayelsa","Cross River","Delta","Edo","Rivers"}),"South-South",IF(OR(F610={"Abia","Anambra","Ebonyi","Enugu","Imo"}),"South-East",IF(OR(F610={"Others"}),"Others",IF(OR(F610={"International"}),"International"))))))))</f>
        <v>South-West</v>
      </c>
      <c r="H610" s="1" t="s">
        <v>15</v>
      </c>
      <c r="I610" s="3">
        <v>45229</v>
      </c>
      <c r="J610" s="2">
        <v>0.76388888888888884</v>
      </c>
      <c r="K610">
        <f t="shared" si="18"/>
        <v>2023</v>
      </c>
      <c r="L610" t="str">
        <f t="shared" si="19"/>
        <v>Oct</v>
      </c>
    </row>
    <row r="611" spans="1:12">
      <c r="A611">
        <v>612</v>
      </c>
      <c r="B611" t="s">
        <v>1</v>
      </c>
      <c r="C611" t="str">
        <f>Interest!AX611</f>
        <v>Single choice</v>
      </c>
      <c r="D611" t="s">
        <v>5</v>
      </c>
      <c r="E611" t="s">
        <v>3</v>
      </c>
      <c r="F611" t="s">
        <v>38</v>
      </c>
      <c r="G611" t="str">
        <f>IF(OR(F611={"Lagos","Ogun","Oyo","Ekiti","Ondo","Osun"}),"South-West",IF(OR(F611={"Kaduna","Kano","Jigawa","Kastina","Kebbi","Sokoto","Zamfara"}),"North-West",IF(OR(F611={"Kogi","Niger","Benue","Kwara","Nasarawa","Plateau","FCT"}),"North-Central",IF(OR(F611={"Adamawa","Bauchi","Borno","Gombe","Taraba","Yobe"}),"North-East",IF(OR(F611={"Akwa-Ibom","Bayelsa","Cross River","Delta","Edo","Rivers"}),"South-South",IF(OR(F611={"Abia","Anambra","Ebonyi","Enugu","Imo"}),"South-East",IF(OR(F611={"Others"}),"Others",IF(OR(F611={"International"}),"International"))))))))</f>
        <v>South-West</v>
      </c>
      <c r="H611" s="1" t="s">
        <v>15</v>
      </c>
      <c r="I611" s="3">
        <v>45229</v>
      </c>
      <c r="J611" s="2">
        <v>0.76458333333333328</v>
      </c>
      <c r="K611">
        <f t="shared" si="18"/>
        <v>2023</v>
      </c>
      <c r="L611" t="str">
        <f t="shared" si="19"/>
        <v>Oct</v>
      </c>
    </row>
    <row r="612" spans="1:12">
      <c r="A612">
        <v>613</v>
      </c>
      <c r="B612" t="s">
        <v>1</v>
      </c>
      <c r="C612" t="str">
        <f>Interest!AX612</f>
        <v>Single choice</v>
      </c>
      <c r="D612" t="s">
        <v>2</v>
      </c>
      <c r="E612" t="s">
        <v>3</v>
      </c>
      <c r="F612" t="s">
        <v>38</v>
      </c>
      <c r="G612" t="str">
        <f>IF(OR(F612={"Lagos","Ogun","Oyo","Ekiti","Ondo","Osun"}),"South-West",IF(OR(F612={"Kaduna","Kano","Jigawa","Kastina","Kebbi","Sokoto","Zamfara"}),"North-West",IF(OR(F612={"Kogi","Niger","Benue","Kwara","Nasarawa","Plateau","FCT"}),"North-Central",IF(OR(F612={"Adamawa","Bauchi","Borno","Gombe","Taraba","Yobe"}),"North-East",IF(OR(F612={"Akwa-Ibom","Bayelsa","Cross River","Delta","Edo","Rivers"}),"South-South",IF(OR(F612={"Abia","Anambra","Ebonyi","Enugu","Imo"}),"South-East",IF(OR(F612={"Others"}),"Others",IF(OR(F612={"International"}),"International"))))))))</f>
        <v>South-West</v>
      </c>
      <c r="H612" s="1" t="s">
        <v>15</v>
      </c>
      <c r="I612" s="3">
        <v>45229</v>
      </c>
      <c r="J612" s="2">
        <v>0.76597222222222228</v>
      </c>
      <c r="K612">
        <f t="shared" si="18"/>
        <v>2023</v>
      </c>
      <c r="L612" t="str">
        <f t="shared" si="19"/>
        <v>Oct</v>
      </c>
    </row>
    <row r="613" spans="1:12">
      <c r="A613">
        <v>614</v>
      </c>
      <c r="B613" t="s">
        <v>1</v>
      </c>
      <c r="C613" t="str">
        <f>Interest!AX613</f>
        <v>Single choice</v>
      </c>
      <c r="D613" t="s">
        <v>5</v>
      </c>
      <c r="E613" t="s">
        <v>3</v>
      </c>
      <c r="F613" t="s">
        <v>4</v>
      </c>
      <c r="G613" t="str">
        <f>IF(OR(F613={"Lagos","Ogun","Oyo","Ekiti","Ondo","Osun"}),"South-West",IF(OR(F613={"Kaduna","Kano","Jigawa","Kastina","Kebbi","Sokoto","Zamfara"}),"North-West",IF(OR(F613={"Kogi","Niger","Benue","Kwara","Nasarawa","Plateau","FCT"}),"North-Central",IF(OR(F613={"Adamawa","Bauchi","Borno","Gombe","Taraba","Yobe"}),"North-East",IF(OR(F613={"Akwa-Ibom","Bayelsa","Cross River","Delta","Edo","Rivers"}),"South-South",IF(OR(F613={"Abia","Anambra","Ebonyi","Enugu","Imo"}),"South-East",IF(OR(F613={"Others"}),"Others",IF(OR(F613={"International"}),"International"))))))))</f>
        <v>South-West</v>
      </c>
      <c r="H613" s="1" t="s">
        <v>15</v>
      </c>
      <c r="I613" s="3">
        <v>45229</v>
      </c>
      <c r="J613" s="2">
        <v>0.76944444444444449</v>
      </c>
      <c r="K613">
        <f t="shared" si="18"/>
        <v>2023</v>
      </c>
      <c r="L613" t="str">
        <f t="shared" si="19"/>
        <v>Oct</v>
      </c>
    </row>
    <row r="614" spans="1:12">
      <c r="A614">
        <v>615</v>
      </c>
      <c r="B614" t="s">
        <v>1</v>
      </c>
      <c r="C614" t="str">
        <f>Interest!AX614</f>
        <v>Single choice</v>
      </c>
      <c r="D614" t="s">
        <v>5</v>
      </c>
      <c r="E614" t="s">
        <v>3</v>
      </c>
      <c r="F614" t="s">
        <v>4</v>
      </c>
      <c r="G614" t="str">
        <f>IF(OR(F614={"Lagos","Ogun","Oyo","Ekiti","Ondo","Osun"}),"South-West",IF(OR(F614={"Kaduna","Kano","Jigawa","Kastina","Kebbi","Sokoto","Zamfara"}),"North-West",IF(OR(F614={"Kogi","Niger","Benue","Kwara","Nasarawa","Plateau","FCT"}),"North-Central",IF(OR(F614={"Adamawa","Bauchi","Borno","Gombe","Taraba","Yobe"}),"North-East",IF(OR(F614={"Akwa-Ibom","Bayelsa","Cross River","Delta","Edo","Rivers"}),"South-South",IF(OR(F614={"Abia","Anambra","Ebonyi","Enugu","Imo"}),"South-East",IF(OR(F614={"Others"}),"Others",IF(OR(F614={"International"}),"International"))))))))</f>
        <v>South-West</v>
      </c>
      <c r="H614" s="1" t="s">
        <v>15</v>
      </c>
      <c r="I614" s="3">
        <v>45229</v>
      </c>
      <c r="J614" s="2">
        <v>0.77222222222222225</v>
      </c>
      <c r="K614">
        <f t="shared" si="18"/>
        <v>2023</v>
      </c>
      <c r="L614" t="str">
        <f t="shared" si="19"/>
        <v>Oct</v>
      </c>
    </row>
    <row r="615" spans="1:12">
      <c r="A615">
        <v>616</v>
      </c>
      <c r="B615" t="s">
        <v>26</v>
      </c>
      <c r="C615" t="str">
        <f>Interest!AX615</f>
        <v>Single choice</v>
      </c>
      <c r="D615" t="s">
        <v>5</v>
      </c>
      <c r="E615" t="s">
        <v>3</v>
      </c>
      <c r="F615" t="s">
        <v>20</v>
      </c>
      <c r="G615" t="str">
        <f>IF(OR(F615={"Lagos","Ogun","Oyo","Ekiti","Ondo","Osun"}),"South-West",IF(OR(F615={"Kaduna","Kano","Jigawa","Kastina","Kebbi","Sokoto","Zamfara"}),"North-West",IF(OR(F615={"Kogi","Niger","Benue","Kwara","Nasarawa","Plateau","FCT"}),"North-Central",IF(OR(F615={"Adamawa","Bauchi","Borno","Gombe","Taraba","Yobe"}),"North-East",IF(OR(F615={"Akwa-Ibom","Bayelsa","Cross River","Delta","Edo","Rivers"}),"South-South",IF(OR(F615={"Abia","Anambra","Ebonyi","Enugu","Imo"}),"South-East",IF(OR(F615={"Others"}),"Others",IF(OR(F615={"International"}),"International"))))))))</f>
        <v>South-West</v>
      </c>
      <c r="H615" s="1" t="s">
        <v>15</v>
      </c>
      <c r="I615" s="3">
        <v>45229</v>
      </c>
      <c r="J615" s="2">
        <v>0.77430555555555558</v>
      </c>
      <c r="K615">
        <f t="shared" si="18"/>
        <v>2023</v>
      </c>
      <c r="L615" t="str">
        <f t="shared" si="19"/>
        <v>Oct</v>
      </c>
    </row>
    <row r="616" spans="1:12">
      <c r="A616">
        <v>617</v>
      </c>
      <c r="B616" t="s">
        <v>1</v>
      </c>
      <c r="C616" t="str">
        <f>Interest!AX616</f>
        <v>Single choice</v>
      </c>
      <c r="D616" t="s">
        <v>2</v>
      </c>
      <c r="E616" t="s">
        <v>68</v>
      </c>
      <c r="F616" t="s">
        <v>75</v>
      </c>
      <c r="G616" t="str">
        <f>IF(OR(F616={"Lagos","Ogun","Oyo","Ekiti","Ondo","Osun"}),"South-West",IF(OR(F616={"Kaduna","Kano","Jigawa","Kastina","Kebbi","Sokoto","Zamfara"}),"North-West",IF(OR(F616={"Kogi","Niger","Benue","Kwara","Nasarawa","Plateau","FCT"}),"North-Central",IF(OR(F616={"Adamawa","Bauchi","Borno","Gombe","Taraba","Yobe"}),"North-East",IF(OR(F616={"Akwa-Ibom","Bayelsa","Cross River","Delta","Edo","Rivers"}),"South-South",IF(OR(F616={"Abia","Anambra","Ebonyi","Enugu","Imo"}),"South-East",IF(OR(F616={"Others"}),"Others",IF(OR(F616={"International"}),"International"))))))))</f>
        <v>North-Central</v>
      </c>
      <c r="H616" s="1" t="s">
        <v>15</v>
      </c>
      <c r="I616" s="3">
        <v>45229</v>
      </c>
      <c r="J616" s="2">
        <v>0.77500000000000002</v>
      </c>
      <c r="K616">
        <f t="shared" si="18"/>
        <v>2023</v>
      </c>
      <c r="L616" t="str">
        <f t="shared" si="19"/>
        <v>Oct</v>
      </c>
    </row>
    <row r="617" spans="1:12">
      <c r="A617">
        <v>618</v>
      </c>
      <c r="B617" t="s">
        <v>51</v>
      </c>
      <c r="C617" t="str">
        <f>Interest!AX617</f>
        <v>Single choice</v>
      </c>
      <c r="D617" t="s">
        <v>5</v>
      </c>
      <c r="E617" t="s">
        <v>3</v>
      </c>
      <c r="F617" t="s">
        <v>68</v>
      </c>
      <c r="G617" t="str">
        <f>IF(OR(F617={"Lagos","Ogun","Oyo","Ekiti","Ondo","Osun"}),"South-West",IF(OR(F617={"Kaduna","Kano","Jigawa","Kastina","Kebbi","Sokoto","Zamfara"}),"North-West",IF(OR(F617={"Kogi","Niger","Benue","Kwara","Nasarawa","Plateau","FCT"}),"North-Central",IF(OR(F617={"Adamawa","Bauchi","Borno","Gombe","Taraba","Yobe"}),"North-East",IF(OR(F617={"Akwa-Ibom","Bayelsa","Cross River","Delta","Edo","Rivers"}),"South-South",IF(OR(F617={"Abia","Anambra","Ebonyi","Enugu","Imo"}),"South-East",IF(OR(F617={"Others"}),"Others",IF(OR(F617={"International"}),"International"))))))))</f>
        <v>Others</v>
      </c>
      <c r="H617" s="1" t="s">
        <v>15</v>
      </c>
      <c r="I617" s="3">
        <v>45229</v>
      </c>
      <c r="J617" s="2">
        <v>0.77569444444444446</v>
      </c>
      <c r="K617">
        <f t="shared" si="18"/>
        <v>2023</v>
      </c>
      <c r="L617" t="str">
        <f t="shared" si="19"/>
        <v>Oct</v>
      </c>
    </row>
    <row r="618" spans="1:12">
      <c r="A618">
        <v>619</v>
      </c>
      <c r="B618" t="s">
        <v>51</v>
      </c>
      <c r="C618" t="str">
        <f>Interest!AX618</f>
        <v>Single choice</v>
      </c>
      <c r="D618" t="s">
        <v>5</v>
      </c>
      <c r="E618" t="s">
        <v>3</v>
      </c>
      <c r="F618" s="1" t="s">
        <v>21</v>
      </c>
      <c r="G618" t="str">
        <f>IF(OR(F618={"Lagos","Ogun","Oyo","Ekiti","Ondo","Osun"}),"South-West",IF(OR(F618={"Kaduna","Kano","Jigawa","Kastina","Kebbi","Sokoto","Zamfara"}),"North-West",IF(OR(F618={"Kogi","Niger","Benue","Kwara","Nasarawa","Plateau","FCT"}),"North-Central",IF(OR(F618={"Adamawa","Bauchi","Borno","Gombe","Taraba","Yobe"}),"North-East",IF(OR(F618={"Akwa-Ibom","Bayelsa","Cross River","Delta","Edo","Rivers"}),"South-South",IF(OR(F618={"Abia","Anambra","Ebonyi","Enugu","Imo"}),"South-East",IF(OR(F618={"Others"}),"Others",IF(OR(F618={"International"}),"International"))))))))</f>
        <v>South-East</v>
      </c>
      <c r="H618" s="1" t="s">
        <v>15</v>
      </c>
      <c r="I618" s="3">
        <v>45229</v>
      </c>
      <c r="J618" s="2">
        <v>0.78125</v>
      </c>
      <c r="K618">
        <f t="shared" si="18"/>
        <v>2023</v>
      </c>
      <c r="L618" t="str">
        <f t="shared" si="19"/>
        <v>Oct</v>
      </c>
    </row>
    <row r="619" spans="1:12">
      <c r="A619">
        <v>620</v>
      </c>
      <c r="B619" t="s">
        <v>34</v>
      </c>
      <c r="C619" t="str">
        <f>Interest!AX619</f>
        <v>Single choice</v>
      </c>
      <c r="D619" t="s">
        <v>2</v>
      </c>
      <c r="E619" t="s">
        <v>3</v>
      </c>
      <c r="F619" t="s">
        <v>4</v>
      </c>
      <c r="G619" t="str">
        <f>IF(OR(F619={"Lagos","Ogun","Oyo","Ekiti","Ondo","Osun"}),"South-West",IF(OR(F619={"Kaduna","Kano","Jigawa","Kastina","Kebbi","Sokoto","Zamfara"}),"North-West",IF(OR(F619={"Kogi","Niger","Benue","Kwara","Nasarawa","Plateau","FCT"}),"North-Central",IF(OR(F619={"Adamawa","Bauchi","Borno","Gombe","Taraba","Yobe"}),"North-East",IF(OR(F619={"Akwa-Ibom","Bayelsa","Cross River","Delta","Edo","Rivers"}),"South-South",IF(OR(F619={"Abia","Anambra","Ebonyi","Enugu","Imo"}),"South-East",IF(OR(F619={"Others"}),"Others",IF(OR(F619={"International"}),"International"))))))))</f>
        <v>South-West</v>
      </c>
      <c r="H619" s="1" t="s">
        <v>15</v>
      </c>
      <c r="I619" s="3">
        <v>45229</v>
      </c>
      <c r="J619" s="2">
        <v>0.78541666666666665</v>
      </c>
      <c r="K619">
        <f t="shared" si="18"/>
        <v>2023</v>
      </c>
      <c r="L619" t="str">
        <f t="shared" si="19"/>
        <v>Oct</v>
      </c>
    </row>
    <row r="620" spans="1:12">
      <c r="A620">
        <v>621</v>
      </c>
      <c r="B620" t="s">
        <v>1</v>
      </c>
      <c r="C620" t="str">
        <f>Interest!AX620</f>
        <v>Single choice</v>
      </c>
      <c r="D620" t="s">
        <v>2</v>
      </c>
      <c r="E620" t="s">
        <v>68</v>
      </c>
      <c r="F620" t="s">
        <v>68</v>
      </c>
      <c r="G620" t="str">
        <f>IF(OR(F620={"Lagos","Ogun","Oyo","Ekiti","Ondo","Osun"}),"South-West",IF(OR(F620={"Kaduna","Kano","Jigawa","Kastina","Kebbi","Sokoto","Zamfara"}),"North-West",IF(OR(F620={"Kogi","Niger","Benue","Kwara","Nasarawa","Plateau","FCT"}),"North-Central",IF(OR(F620={"Adamawa","Bauchi","Borno","Gombe","Taraba","Yobe"}),"North-East",IF(OR(F620={"Akwa-Ibom","Bayelsa","Cross River","Delta","Edo","Rivers"}),"South-South",IF(OR(F620={"Abia","Anambra","Ebonyi","Enugu","Imo"}),"South-East",IF(OR(F620={"Others"}),"Others",IF(OR(F620={"International"}),"International"))))))))</f>
        <v>Others</v>
      </c>
      <c r="H620" s="1" t="s">
        <v>68</v>
      </c>
      <c r="I620" s="3">
        <v>45229</v>
      </c>
      <c r="J620" s="2">
        <v>0.79097222222222219</v>
      </c>
      <c r="K620">
        <f t="shared" si="18"/>
        <v>2023</v>
      </c>
      <c r="L620" t="str">
        <f t="shared" si="19"/>
        <v>Oct</v>
      </c>
    </row>
    <row r="621" spans="1:12">
      <c r="A621">
        <v>622</v>
      </c>
      <c r="B621" t="s">
        <v>61</v>
      </c>
      <c r="C621" t="str">
        <f>Interest!AX621</f>
        <v>Single choice</v>
      </c>
      <c r="D621" t="s">
        <v>5</v>
      </c>
      <c r="E621" t="s">
        <v>6</v>
      </c>
      <c r="F621" t="s">
        <v>38</v>
      </c>
      <c r="G621" t="str">
        <f>IF(OR(F621={"Lagos","Ogun","Oyo","Ekiti","Ondo","Osun"}),"South-West",IF(OR(F621={"Kaduna","Kano","Jigawa","Kastina","Kebbi","Sokoto","Zamfara"}),"North-West",IF(OR(F621={"Kogi","Niger","Benue","Kwara","Nasarawa","Plateau","FCT"}),"North-Central",IF(OR(F621={"Adamawa","Bauchi","Borno","Gombe","Taraba","Yobe"}),"North-East",IF(OR(F621={"Akwa-Ibom","Bayelsa","Cross River","Delta","Edo","Rivers"}),"South-South",IF(OR(F621={"Abia","Anambra","Ebonyi","Enugu","Imo"}),"South-East",IF(OR(F621={"Others"}),"Others",IF(OR(F621={"International"}),"International"))))))))</f>
        <v>South-West</v>
      </c>
      <c r="H621" s="1" t="s">
        <v>15</v>
      </c>
      <c r="I621" s="3">
        <v>45229</v>
      </c>
      <c r="J621" s="2">
        <v>0.79166666666666663</v>
      </c>
      <c r="K621">
        <f t="shared" si="18"/>
        <v>2023</v>
      </c>
      <c r="L621" t="str">
        <f t="shared" si="19"/>
        <v>Oct</v>
      </c>
    </row>
    <row r="622" spans="1:12">
      <c r="A622">
        <v>623</v>
      </c>
      <c r="B622" t="s">
        <v>155</v>
      </c>
      <c r="C622" t="str">
        <f>Interest!AX622</f>
        <v>Single choice</v>
      </c>
      <c r="D622" t="s">
        <v>2</v>
      </c>
      <c r="E622" t="s">
        <v>3</v>
      </c>
      <c r="F622" t="s">
        <v>55</v>
      </c>
      <c r="G622" t="str">
        <f>IF(OR(F622={"Lagos","Ogun","Oyo","Ekiti","Ondo","Osun"}),"South-West",IF(OR(F622={"Kaduna","Kano","Jigawa","Kastina","Kebbi","Sokoto","Zamfara"}),"North-West",IF(OR(F622={"Kogi","Niger","Benue","Kwara","Nasarawa","Plateau","FCT"}),"North-Central",IF(OR(F622={"Adamawa","Bauchi","Borno","Gombe","Taraba","Yobe"}),"North-East",IF(OR(F622={"Akwa-Ibom","Bayelsa","Cross River","Delta","Edo","Rivers"}),"South-South",IF(OR(F622={"Abia","Anambra","Ebonyi","Enugu","Imo"}),"South-East",IF(OR(F622={"Others"}),"Others",IF(OR(F622={"International"}),"International"))))))))</f>
        <v>North-East</v>
      </c>
      <c r="H622" s="1" t="s">
        <v>15</v>
      </c>
      <c r="I622" s="3">
        <v>45229</v>
      </c>
      <c r="J622" s="2">
        <v>0.79791666666666672</v>
      </c>
      <c r="K622">
        <f t="shared" si="18"/>
        <v>2023</v>
      </c>
      <c r="L622" t="str">
        <f t="shared" si="19"/>
        <v>Oct</v>
      </c>
    </row>
    <row r="623" spans="1:12">
      <c r="A623">
        <v>624</v>
      </c>
      <c r="B623" t="s">
        <v>1</v>
      </c>
      <c r="C623" t="str">
        <f>Interest!AX623</f>
        <v>Single choice</v>
      </c>
      <c r="D623" t="s">
        <v>5</v>
      </c>
      <c r="E623" t="s">
        <v>3</v>
      </c>
      <c r="F623" t="s">
        <v>8</v>
      </c>
      <c r="G623" t="str">
        <f>IF(OR(F623={"Lagos","Ogun","Oyo","Ekiti","Ondo","Osun"}),"South-West",IF(OR(F623={"Kaduna","Kano","Jigawa","Kastina","Kebbi","Sokoto","Zamfara"}),"North-West",IF(OR(F623={"Kogi","Niger","Benue","Kwara","Nasarawa","Plateau","FCT"}),"North-Central",IF(OR(F623={"Adamawa","Bauchi","Borno","Gombe","Taraba","Yobe"}),"North-East",IF(OR(F623={"Akwa-Ibom","Bayelsa","Cross River","Delta","Edo","Rivers"}),"South-South",IF(OR(F623={"Abia","Anambra","Ebonyi","Enugu","Imo"}),"South-East",IF(OR(F623={"Others"}),"Others",IF(OR(F623={"International"}),"International"))))))))</f>
        <v>South-West</v>
      </c>
      <c r="H623" s="1" t="s">
        <v>15</v>
      </c>
      <c r="I623" s="3">
        <v>45229</v>
      </c>
      <c r="J623" s="2">
        <v>0.80625000000000002</v>
      </c>
      <c r="K623">
        <f t="shared" si="18"/>
        <v>2023</v>
      </c>
      <c r="L623" t="str">
        <f t="shared" si="19"/>
        <v>Oct</v>
      </c>
    </row>
    <row r="624" spans="1:12">
      <c r="A624">
        <v>625</v>
      </c>
      <c r="B624" t="s">
        <v>1</v>
      </c>
      <c r="C624" t="str">
        <f>Interest!AX624</f>
        <v>Single choice</v>
      </c>
      <c r="D624" t="s">
        <v>2</v>
      </c>
      <c r="E624" t="s">
        <v>3</v>
      </c>
      <c r="F624" t="s">
        <v>8</v>
      </c>
      <c r="G624" t="str">
        <f>IF(OR(F624={"Lagos","Ogun","Oyo","Ekiti","Ondo","Osun"}),"South-West",IF(OR(F624={"Kaduna","Kano","Jigawa","Kastina","Kebbi","Sokoto","Zamfara"}),"North-West",IF(OR(F624={"Kogi","Niger","Benue","Kwara","Nasarawa","Plateau","FCT"}),"North-Central",IF(OR(F624={"Adamawa","Bauchi","Borno","Gombe","Taraba","Yobe"}),"North-East",IF(OR(F624={"Akwa-Ibom","Bayelsa","Cross River","Delta","Edo","Rivers"}),"South-South",IF(OR(F624={"Abia","Anambra","Ebonyi","Enugu","Imo"}),"South-East",IF(OR(F624={"Others"}),"Others",IF(OR(F624={"International"}),"International"))))))))</f>
        <v>South-West</v>
      </c>
      <c r="H624" s="1" t="s">
        <v>15</v>
      </c>
      <c r="I624" s="3">
        <v>45229</v>
      </c>
      <c r="J624" s="2">
        <v>0.80833333333333335</v>
      </c>
      <c r="K624">
        <f t="shared" si="18"/>
        <v>2023</v>
      </c>
      <c r="L624" t="str">
        <f t="shared" si="19"/>
        <v>Oct</v>
      </c>
    </row>
    <row r="625" spans="1:12">
      <c r="A625">
        <v>626</v>
      </c>
      <c r="B625" t="s">
        <v>1</v>
      </c>
      <c r="C625" t="str">
        <f>Interest!AX625</f>
        <v>Single choice</v>
      </c>
      <c r="D625" t="s">
        <v>2</v>
      </c>
      <c r="E625" t="s">
        <v>68</v>
      </c>
      <c r="F625" s="1" t="s">
        <v>21</v>
      </c>
      <c r="G625" t="str">
        <f>IF(OR(F625={"Lagos","Ogun","Oyo","Ekiti","Ondo","Osun"}),"South-West",IF(OR(F625={"Kaduna","Kano","Jigawa","Kastina","Kebbi","Sokoto","Zamfara"}),"North-West",IF(OR(F625={"Kogi","Niger","Benue","Kwara","Nasarawa","Plateau","FCT"}),"North-Central",IF(OR(F625={"Adamawa","Bauchi","Borno","Gombe","Taraba","Yobe"}),"North-East",IF(OR(F625={"Akwa-Ibom","Bayelsa","Cross River","Delta","Edo","Rivers"}),"South-South",IF(OR(F625={"Abia","Anambra","Ebonyi","Enugu","Imo"}),"South-East",IF(OR(F625={"Others"}),"Others",IF(OR(F625={"International"}),"International"))))))))</f>
        <v>South-East</v>
      </c>
      <c r="H625" s="1" t="s">
        <v>15</v>
      </c>
      <c r="I625" s="3">
        <v>45229</v>
      </c>
      <c r="J625" s="2">
        <v>0.83611111111111114</v>
      </c>
      <c r="K625">
        <f t="shared" si="18"/>
        <v>2023</v>
      </c>
      <c r="L625" t="str">
        <f t="shared" si="19"/>
        <v>Oct</v>
      </c>
    </row>
    <row r="626" spans="1:12">
      <c r="A626">
        <v>627</v>
      </c>
      <c r="B626" t="s">
        <v>1</v>
      </c>
      <c r="C626" t="str">
        <f>Interest!AX626</f>
        <v>Single choice</v>
      </c>
      <c r="D626" t="s">
        <v>2</v>
      </c>
      <c r="E626" t="s">
        <v>3</v>
      </c>
      <c r="F626" t="s">
        <v>8</v>
      </c>
      <c r="G626" t="str">
        <f>IF(OR(F626={"Lagos","Ogun","Oyo","Ekiti","Ondo","Osun"}),"South-West",IF(OR(F626={"Kaduna","Kano","Jigawa","Kastina","Kebbi","Sokoto","Zamfara"}),"North-West",IF(OR(F626={"Kogi","Niger","Benue","Kwara","Nasarawa","Plateau","FCT"}),"North-Central",IF(OR(F626={"Adamawa","Bauchi","Borno","Gombe","Taraba","Yobe"}),"North-East",IF(OR(F626={"Akwa-Ibom","Bayelsa","Cross River","Delta","Edo","Rivers"}),"South-South",IF(OR(F626={"Abia","Anambra","Ebonyi","Enugu","Imo"}),"South-East",IF(OR(F626={"Others"}),"Others",IF(OR(F626={"International"}),"International"))))))))</f>
        <v>South-West</v>
      </c>
      <c r="H626" s="1" t="s">
        <v>15</v>
      </c>
      <c r="I626" s="3">
        <v>45229</v>
      </c>
      <c r="J626" s="2">
        <v>0.83750000000000002</v>
      </c>
      <c r="K626">
        <f t="shared" si="18"/>
        <v>2023</v>
      </c>
      <c r="L626" t="str">
        <f t="shared" si="19"/>
        <v>Oct</v>
      </c>
    </row>
    <row r="627" spans="1:12">
      <c r="A627">
        <v>628</v>
      </c>
      <c r="B627" t="s">
        <v>64</v>
      </c>
      <c r="C627" t="str">
        <f>Interest!AX627</f>
        <v>Multiple choices</v>
      </c>
      <c r="D627" t="s">
        <v>5</v>
      </c>
      <c r="E627" t="s">
        <v>3</v>
      </c>
      <c r="F627" t="s">
        <v>13</v>
      </c>
      <c r="G627" t="str">
        <f>IF(OR(F627={"Lagos","Ogun","Oyo","Ekiti","Ondo","Osun"}),"South-West",IF(OR(F627={"Kaduna","Kano","Jigawa","Kastina","Kebbi","Sokoto","Zamfara"}),"North-West",IF(OR(F627={"Kogi","Niger","Benue","Kwara","Nasarawa","Plateau","FCT"}),"North-Central",IF(OR(F627={"Adamawa","Bauchi","Borno","Gombe","Taraba","Yobe"}),"North-East",IF(OR(F627={"Akwa-Ibom","Bayelsa","Cross River","Delta","Edo","Rivers"}),"South-South",IF(OR(F627={"Abia","Anambra","Ebonyi","Enugu","Imo"}),"South-East",IF(OR(F627={"Others"}),"Others",IF(OR(F627={"International"}),"International"))))))))</f>
        <v>South-West</v>
      </c>
      <c r="H627" s="1" t="s">
        <v>15</v>
      </c>
      <c r="I627" s="3">
        <v>45229</v>
      </c>
      <c r="J627" s="2">
        <v>0.83888888888888891</v>
      </c>
      <c r="K627">
        <f t="shared" si="18"/>
        <v>2023</v>
      </c>
      <c r="L627" t="str">
        <f t="shared" si="19"/>
        <v>Oct</v>
      </c>
    </row>
    <row r="628" spans="1:12">
      <c r="A628">
        <v>629</v>
      </c>
      <c r="B628" t="s">
        <v>34</v>
      </c>
      <c r="C628" t="str">
        <f>Interest!AX628</f>
        <v>Single choice</v>
      </c>
      <c r="D628" t="s">
        <v>5</v>
      </c>
      <c r="E628" t="s">
        <v>3</v>
      </c>
      <c r="F628" t="s">
        <v>8</v>
      </c>
      <c r="G628" t="str">
        <f>IF(OR(F628={"Lagos","Ogun","Oyo","Ekiti","Ondo","Osun"}),"South-West",IF(OR(F628={"Kaduna","Kano","Jigawa","Kastina","Kebbi","Sokoto","Zamfara"}),"North-West",IF(OR(F628={"Kogi","Niger","Benue","Kwara","Nasarawa","Plateau","FCT"}),"North-Central",IF(OR(F628={"Adamawa","Bauchi","Borno","Gombe","Taraba","Yobe"}),"North-East",IF(OR(F628={"Akwa-Ibom","Bayelsa","Cross River","Delta","Edo","Rivers"}),"South-South",IF(OR(F628={"Abia","Anambra","Ebonyi","Enugu","Imo"}),"South-East",IF(OR(F628={"Others"}),"Others",IF(OR(F628={"International"}),"International"))))))))</f>
        <v>South-West</v>
      </c>
      <c r="H628" s="1" t="s">
        <v>15</v>
      </c>
      <c r="I628" s="3">
        <v>45229</v>
      </c>
      <c r="J628" s="2">
        <v>0.84722222222222221</v>
      </c>
      <c r="K628">
        <f t="shared" si="18"/>
        <v>2023</v>
      </c>
      <c r="L628" t="str">
        <f t="shared" si="19"/>
        <v>Oct</v>
      </c>
    </row>
    <row r="629" spans="1:12">
      <c r="A629">
        <v>630</v>
      </c>
      <c r="B629" t="s">
        <v>25</v>
      </c>
      <c r="C629" t="str">
        <f>Interest!AX629</f>
        <v>Single choice</v>
      </c>
      <c r="D629" t="s">
        <v>5</v>
      </c>
      <c r="E629" t="s">
        <v>3</v>
      </c>
      <c r="F629" t="s">
        <v>72</v>
      </c>
      <c r="G629" t="str">
        <f>IF(OR(F629={"Lagos","Ogun","Oyo","Ekiti","Ondo","Osun"}),"South-West",IF(OR(F629={"Kaduna","Kano","Jigawa","Kastina","Kebbi","Sokoto","Zamfara"}),"North-West",IF(OR(F629={"Kogi","Niger","Benue","Kwara","Nasarawa","Plateau","FCT"}),"North-Central",IF(OR(F629={"Adamawa","Bauchi","Borno","Gombe","Taraba","Yobe"}),"North-East",IF(OR(F629={"Akwa-Ibom","Bayelsa","Cross River","Delta","Edo","Rivers"}),"South-South",IF(OR(F629={"Abia","Anambra","Ebonyi","Enugu","Imo"}),"South-East",IF(OR(F629={"Others"}),"Others",IF(OR(F629={"International"}),"International"))))))))</f>
        <v>North-Central</v>
      </c>
      <c r="H629" s="1" t="s">
        <v>15</v>
      </c>
      <c r="I629" s="3">
        <v>45229</v>
      </c>
      <c r="J629" s="2">
        <v>0.86388888888888893</v>
      </c>
      <c r="K629">
        <f t="shared" si="18"/>
        <v>2023</v>
      </c>
      <c r="L629" t="str">
        <f t="shared" si="19"/>
        <v>Oct</v>
      </c>
    </row>
    <row r="630" spans="1:12">
      <c r="A630">
        <v>631</v>
      </c>
      <c r="B630" t="s">
        <v>61</v>
      </c>
      <c r="C630" t="str">
        <f>Interest!AX630</f>
        <v>Single choice</v>
      </c>
      <c r="D630" t="s">
        <v>2</v>
      </c>
      <c r="E630" t="s">
        <v>3</v>
      </c>
      <c r="F630" t="s">
        <v>74</v>
      </c>
      <c r="G630" t="str">
        <f>IF(OR(F630={"Lagos","Ogun","Oyo","Ekiti","Ondo","Osun"}),"South-West",IF(OR(F630={"Kaduna","Kano","Jigawa","Kastina","Kebbi","Sokoto","Zamfara"}),"North-West",IF(OR(F630={"Kogi","Niger","Benue","Kwara","Nasarawa","Plateau","FCT"}),"North-Central",IF(OR(F630={"Adamawa","Bauchi","Borno","Gombe","Taraba","Yobe"}),"North-East",IF(OR(F630={"Akwa-Ibom","Bayelsa","Cross River","Delta","Edo","Rivers"}),"South-South",IF(OR(F630={"Abia","Anambra","Ebonyi","Enugu","Imo"}),"South-East",IF(OR(F630={"Others"}),"Others",IF(OR(F630={"International"}),"International"))))))))</f>
        <v>South-South</v>
      </c>
      <c r="H630" s="1" t="s">
        <v>15</v>
      </c>
      <c r="I630" s="3">
        <v>45229</v>
      </c>
      <c r="J630" s="2">
        <v>0.86597222222222225</v>
      </c>
      <c r="K630">
        <f t="shared" si="18"/>
        <v>2023</v>
      </c>
      <c r="L630" t="str">
        <f t="shared" si="19"/>
        <v>Oct</v>
      </c>
    </row>
    <row r="631" spans="1:12">
      <c r="A631">
        <v>632</v>
      </c>
      <c r="B631" t="s">
        <v>27</v>
      </c>
      <c r="C631" t="str">
        <f>Interest!AX631</f>
        <v>Single choice</v>
      </c>
      <c r="D631" t="s">
        <v>2</v>
      </c>
      <c r="E631" t="s">
        <v>6</v>
      </c>
      <c r="F631" t="s">
        <v>4</v>
      </c>
      <c r="G631" t="str">
        <f>IF(OR(F631={"Lagos","Ogun","Oyo","Ekiti","Ondo","Osun"}),"South-West",IF(OR(F631={"Kaduna","Kano","Jigawa","Kastina","Kebbi","Sokoto","Zamfara"}),"North-West",IF(OR(F631={"Kogi","Niger","Benue","Kwara","Nasarawa","Plateau","FCT"}),"North-Central",IF(OR(F631={"Adamawa","Bauchi","Borno","Gombe","Taraba","Yobe"}),"North-East",IF(OR(F631={"Akwa-Ibom","Bayelsa","Cross River","Delta","Edo","Rivers"}),"South-South",IF(OR(F631={"Abia","Anambra","Ebonyi","Enugu","Imo"}),"South-East",IF(OR(F631={"Others"}),"Others",IF(OR(F631={"International"}),"International"))))))))</f>
        <v>South-West</v>
      </c>
      <c r="H631" s="1" t="s">
        <v>15</v>
      </c>
      <c r="I631" s="3">
        <v>45229</v>
      </c>
      <c r="J631" s="2">
        <v>0.87569444444444444</v>
      </c>
      <c r="K631">
        <f t="shared" si="18"/>
        <v>2023</v>
      </c>
      <c r="L631" t="str">
        <f t="shared" si="19"/>
        <v>Oct</v>
      </c>
    </row>
    <row r="632" spans="1:12">
      <c r="A632">
        <v>633</v>
      </c>
      <c r="B632" t="s">
        <v>51</v>
      </c>
      <c r="C632" t="str">
        <f>Interest!AX632</f>
        <v>Single choice</v>
      </c>
      <c r="D632" t="s">
        <v>5</v>
      </c>
      <c r="E632" t="s">
        <v>3</v>
      </c>
      <c r="F632" t="s">
        <v>75</v>
      </c>
      <c r="G632" t="str">
        <f>IF(OR(F632={"Lagos","Ogun","Oyo","Ekiti","Ondo","Osun"}),"South-West",IF(OR(F632={"Kaduna","Kano","Jigawa","Kastina","Kebbi","Sokoto","Zamfara"}),"North-West",IF(OR(F632={"Kogi","Niger","Benue","Kwara","Nasarawa","Plateau","FCT"}),"North-Central",IF(OR(F632={"Adamawa","Bauchi","Borno","Gombe","Taraba","Yobe"}),"North-East",IF(OR(F632={"Akwa-Ibom","Bayelsa","Cross River","Delta","Edo","Rivers"}),"South-South",IF(OR(F632={"Abia","Anambra","Ebonyi","Enugu","Imo"}),"South-East",IF(OR(F632={"Others"}),"Others",IF(OR(F632={"International"}),"International"))))))))</f>
        <v>North-Central</v>
      </c>
      <c r="H632" s="1" t="s">
        <v>15</v>
      </c>
      <c r="I632" s="3">
        <v>45229</v>
      </c>
      <c r="J632" s="2">
        <v>0.87847222222222221</v>
      </c>
      <c r="K632">
        <f t="shared" si="18"/>
        <v>2023</v>
      </c>
      <c r="L632" t="str">
        <f t="shared" si="19"/>
        <v>Oct</v>
      </c>
    </row>
    <row r="633" spans="1:12">
      <c r="A633">
        <v>634</v>
      </c>
      <c r="B633" t="s">
        <v>1</v>
      </c>
      <c r="C633" t="str">
        <f>Interest!AX633</f>
        <v>Single choice</v>
      </c>
      <c r="D633" t="s">
        <v>5</v>
      </c>
      <c r="E633" t="s">
        <v>3</v>
      </c>
      <c r="F633" t="s">
        <v>38</v>
      </c>
      <c r="G633" t="str">
        <f>IF(OR(F633={"Lagos","Ogun","Oyo","Ekiti","Ondo","Osun"}),"South-West",IF(OR(F633={"Kaduna","Kano","Jigawa","Kastina","Kebbi","Sokoto","Zamfara"}),"North-West",IF(OR(F633={"Kogi","Niger","Benue","Kwara","Nasarawa","Plateau","FCT"}),"North-Central",IF(OR(F633={"Adamawa","Bauchi","Borno","Gombe","Taraba","Yobe"}),"North-East",IF(OR(F633={"Akwa-Ibom","Bayelsa","Cross River","Delta","Edo","Rivers"}),"South-South",IF(OR(F633={"Abia","Anambra","Ebonyi","Enugu","Imo"}),"South-East",IF(OR(F633={"Others"}),"Others",IF(OR(F633={"International"}),"International"))))))))</f>
        <v>South-West</v>
      </c>
      <c r="H633" s="1" t="s">
        <v>15</v>
      </c>
      <c r="I633" s="3">
        <v>45229</v>
      </c>
      <c r="J633" s="2">
        <v>0.89444444444444449</v>
      </c>
      <c r="K633">
        <f t="shared" si="18"/>
        <v>2023</v>
      </c>
      <c r="L633" t="str">
        <f t="shared" si="19"/>
        <v>Oct</v>
      </c>
    </row>
    <row r="634" spans="1:12">
      <c r="A634">
        <v>635</v>
      </c>
      <c r="B634" t="s">
        <v>25</v>
      </c>
      <c r="C634" t="str">
        <f>Interest!AX634</f>
        <v>Single choice</v>
      </c>
      <c r="D634" t="s">
        <v>5</v>
      </c>
      <c r="E634" t="s">
        <v>6</v>
      </c>
      <c r="F634" t="s">
        <v>68</v>
      </c>
      <c r="G634" t="str">
        <f>IF(OR(F634={"Lagos","Ogun","Oyo","Ekiti","Ondo","Osun"}),"South-West",IF(OR(F634={"Kaduna","Kano","Jigawa","Kastina","Kebbi","Sokoto","Zamfara"}),"North-West",IF(OR(F634={"Kogi","Niger","Benue","Kwara","Nasarawa","Plateau","FCT"}),"North-Central",IF(OR(F634={"Adamawa","Bauchi","Borno","Gombe","Taraba","Yobe"}),"North-East",IF(OR(F634={"Akwa-Ibom","Bayelsa","Cross River","Delta","Edo","Rivers"}),"South-South",IF(OR(F634={"Abia","Anambra","Ebonyi","Enugu","Imo"}),"South-East",IF(OR(F634={"Others"}),"Others",IF(OR(F634={"International"}),"International"))))))))</f>
        <v>Others</v>
      </c>
      <c r="H634" s="1" t="s">
        <v>15</v>
      </c>
      <c r="I634" s="3">
        <v>45229</v>
      </c>
      <c r="J634" s="2">
        <v>0.92013888888888884</v>
      </c>
      <c r="K634">
        <f t="shared" si="18"/>
        <v>2023</v>
      </c>
      <c r="L634" t="str">
        <f t="shared" si="19"/>
        <v>Oct</v>
      </c>
    </row>
    <row r="635" spans="1:12">
      <c r="A635">
        <v>636</v>
      </c>
      <c r="B635" t="s">
        <v>22</v>
      </c>
      <c r="C635" t="str">
        <f>Interest!AX635</f>
        <v>Single choice</v>
      </c>
      <c r="D635" t="s">
        <v>2</v>
      </c>
      <c r="E635" t="s">
        <v>68</v>
      </c>
      <c r="F635" t="s">
        <v>4</v>
      </c>
      <c r="G635" t="str">
        <f>IF(OR(F635={"Lagos","Ogun","Oyo","Ekiti","Ondo","Osun"}),"South-West",IF(OR(F635={"Kaduna","Kano","Jigawa","Kastina","Kebbi","Sokoto","Zamfara"}),"North-West",IF(OR(F635={"Kogi","Niger","Benue","Kwara","Nasarawa","Plateau","FCT"}),"North-Central",IF(OR(F635={"Adamawa","Bauchi","Borno","Gombe","Taraba","Yobe"}),"North-East",IF(OR(F635={"Akwa-Ibom","Bayelsa","Cross River","Delta","Edo","Rivers"}),"South-South",IF(OR(F635={"Abia","Anambra","Ebonyi","Enugu","Imo"}),"South-East",IF(OR(F635={"Others"}),"Others",IF(OR(F635={"International"}),"International"))))))))</f>
        <v>South-West</v>
      </c>
      <c r="H635" s="1" t="s">
        <v>15</v>
      </c>
      <c r="I635" s="3">
        <v>45229</v>
      </c>
      <c r="J635" s="2">
        <v>0.92083333333333328</v>
      </c>
      <c r="K635">
        <f t="shared" si="18"/>
        <v>2023</v>
      </c>
      <c r="L635" t="str">
        <f t="shared" si="19"/>
        <v>Oct</v>
      </c>
    </row>
    <row r="636" spans="1:12">
      <c r="A636">
        <v>637</v>
      </c>
      <c r="B636" t="s">
        <v>1</v>
      </c>
      <c r="C636" t="str">
        <f>Interest!AX636</f>
        <v>Single choice</v>
      </c>
      <c r="D636" t="s">
        <v>2</v>
      </c>
      <c r="E636" t="s">
        <v>3</v>
      </c>
      <c r="F636" t="s">
        <v>13</v>
      </c>
      <c r="G636" t="str">
        <f>IF(OR(F636={"Lagos","Ogun","Oyo","Ekiti","Ondo","Osun"}),"South-West",IF(OR(F636={"Kaduna","Kano","Jigawa","Kastina","Kebbi","Sokoto","Zamfara"}),"North-West",IF(OR(F636={"Kogi","Niger","Benue","Kwara","Nasarawa","Plateau","FCT"}),"North-Central",IF(OR(F636={"Adamawa","Bauchi","Borno","Gombe","Taraba","Yobe"}),"North-East",IF(OR(F636={"Akwa-Ibom","Bayelsa","Cross River","Delta","Edo","Rivers"}),"South-South",IF(OR(F636={"Abia","Anambra","Ebonyi","Enugu","Imo"}),"South-East",IF(OR(F636={"Others"}),"Others",IF(OR(F636={"International"}),"International"))))))))</f>
        <v>South-West</v>
      </c>
      <c r="H636" s="1" t="s">
        <v>15</v>
      </c>
      <c r="I636" s="3">
        <v>45229</v>
      </c>
      <c r="J636" s="2">
        <v>0.94444444444444442</v>
      </c>
      <c r="K636">
        <f t="shared" si="18"/>
        <v>2023</v>
      </c>
      <c r="L636" t="str">
        <f t="shared" si="19"/>
        <v>Oct</v>
      </c>
    </row>
    <row r="637" spans="1:12">
      <c r="A637">
        <v>638</v>
      </c>
      <c r="B637" t="s">
        <v>1</v>
      </c>
      <c r="C637" t="str">
        <f>Interest!AX637</f>
        <v>Single choice</v>
      </c>
      <c r="D637" t="s">
        <v>2</v>
      </c>
      <c r="E637" t="s">
        <v>3</v>
      </c>
      <c r="F637" t="s">
        <v>4</v>
      </c>
      <c r="G637" t="str">
        <f>IF(OR(F637={"Lagos","Ogun","Oyo","Ekiti","Ondo","Osun"}),"South-West",IF(OR(F637={"Kaduna","Kano","Jigawa","Kastina","Kebbi","Sokoto","Zamfara"}),"North-West",IF(OR(F637={"Kogi","Niger","Benue","Kwara","Nasarawa","Plateau","FCT"}),"North-Central",IF(OR(F637={"Adamawa","Bauchi","Borno","Gombe","Taraba","Yobe"}),"North-East",IF(OR(F637={"Akwa-Ibom","Bayelsa","Cross River","Delta","Edo","Rivers"}),"South-South",IF(OR(F637={"Abia","Anambra","Ebonyi","Enugu","Imo"}),"South-East",IF(OR(F637={"Others"}),"Others",IF(OR(F637={"International"}),"International"))))))))</f>
        <v>South-West</v>
      </c>
      <c r="H637" s="1" t="s">
        <v>15</v>
      </c>
      <c r="I637" s="3">
        <v>45229</v>
      </c>
      <c r="J637" s="2">
        <v>0.97986111111111107</v>
      </c>
      <c r="K637">
        <f t="shared" si="18"/>
        <v>2023</v>
      </c>
      <c r="L637" t="str">
        <f t="shared" si="19"/>
        <v>Oct</v>
      </c>
    </row>
    <row r="638" spans="1:12">
      <c r="A638">
        <v>639</v>
      </c>
      <c r="B638" t="s">
        <v>1</v>
      </c>
      <c r="C638" t="str">
        <f>Interest!AX638</f>
        <v>Single choice</v>
      </c>
      <c r="D638" t="s">
        <v>2</v>
      </c>
      <c r="E638" t="s">
        <v>3</v>
      </c>
      <c r="F638" t="s">
        <v>4</v>
      </c>
      <c r="G638" t="str">
        <f>IF(OR(F638={"Lagos","Ogun","Oyo","Ekiti","Ondo","Osun"}),"South-West",IF(OR(F638={"Kaduna","Kano","Jigawa","Kastina","Kebbi","Sokoto","Zamfara"}),"North-West",IF(OR(F638={"Kogi","Niger","Benue","Kwara","Nasarawa","Plateau","FCT"}),"North-Central",IF(OR(F638={"Adamawa","Bauchi","Borno","Gombe","Taraba","Yobe"}),"North-East",IF(OR(F638={"Akwa-Ibom","Bayelsa","Cross River","Delta","Edo","Rivers"}),"South-South",IF(OR(F638={"Abia","Anambra","Ebonyi","Enugu","Imo"}),"South-East",IF(OR(F638={"Others"}),"Others",IF(OR(F638={"International"}),"International"))))))))</f>
        <v>South-West</v>
      </c>
      <c r="H638" s="1" t="s">
        <v>15</v>
      </c>
      <c r="I638" s="3">
        <v>45230</v>
      </c>
      <c r="J638" s="2">
        <v>0.17986111111111111</v>
      </c>
      <c r="K638">
        <f t="shared" si="18"/>
        <v>2023</v>
      </c>
      <c r="L638" t="str">
        <f t="shared" si="19"/>
        <v>Oct</v>
      </c>
    </row>
    <row r="639" spans="1:12">
      <c r="A639">
        <v>640</v>
      </c>
      <c r="B639" t="s">
        <v>156</v>
      </c>
      <c r="C639" t="str">
        <f>Interest!AX639</f>
        <v>Multiple choices</v>
      </c>
      <c r="D639" t="s">
        <v>2</v>
      </c>
      <c r="E639" t="s">
        <v>3</v>
      </c>
      <c r="F639" t="s">
        <v>38</v>
      </c>
      <c r="G639" t="str">
        <f>IF(OR(F639={"Lagos","Ogun","Oyo","Ekiti","Ondo","Osun"}),"South-West",IF(OR(F639={"Kaduna","Kano","Jigawa","Kastina","Kebbi","Sokoto","Zamfara"}),"North-West",IF(OR(F639={"Kogi","Niger","Benue","Kwara","Nasarawa","Plateau","FCT"}),"North-Central",IF(OR(F639={"Adamawa","Bauchi","Borno","Gombe","Taraba","Yobe"}),"North-East",IF(OR(F639={"Akwa-Ibom","Bayelsa","Cross River","Delta","Edo","Rivers"}),"South-South",IF(OR(F639={"Abia","Anambra","Ebonyi","Enugu","Imo"}),"South-East",IF(OR(F639={"Others"}),"Others",IF(OR(F639={"International"}),"International"))))))))</f>
        <v>South-West</v>
      </c>
      <c r="H639" s="1" t="s">
        <v>15</v>
      </c>
      <c r="I639" s="3">
        <v>45230</v>
      </c>
      <c r="J639" s="2">
        <v>0.2</v>
      </c>
      <c r="K639">
        <f t="shared" si="18"/>
        <v>2023</v>
      </c>
      <c r="L639" t="str">
        <f t="shared" si="19"/>
        <v>Oct</v>
      </c>
    </row>
    <row r="640" spans="1:12">
      <c r="A640">
        <v>641</v>
      </c>
      <c r="B640" t="s">
        <v>1</v>
      </c>
      <c r="C640" t="str">
        <f>Interest!AX640</f>
        <v>Single choice</v>
      </c>
      <c r="D640" t="s">
        <v>2</v>
      </c>
      <c r="E640" t="s">
        <v>3</v>
      </c>
      <c r="F640" t="s">
        <v>13</v>
      </c>
      <c r="G640" t="str">
        <f>IF(OR(F640={"Lagos","Ogun","Oyo","Ekiti","Ondo","Osun"}),"South-West",IF(OR(F640={"Kaduna","Kano","Jigawa","Kastina","Kebbi","Sokoto","Zamfara"}),"North-West",IF(OR(F640={"Kogi","Niger","Benue","Kwara","Nasarawa","Plateau","FCT"}),"North-Central",IF(OR(F640={"Adamawa","Bauchi","Borno","Gombe","Taraba","Yobe"}),"North-East",IF(OR(F640={"Akwa-Ibom","Bayelsa","Cross River","Delta","Edo","Rivers"}),"South-South",IF(OR(F640={"Abia","Anambra","Ebonyi","Enugu","Imo"}),"South-East",IF(OR(F640={"Others"}),"Others",IF(OR(F640={"International"}),"International"))))))))</f>
        <v>South-West</v>
      </c>
      <c r="H640" s="1" t="s">
        <v>15</v>
      </c>
      <c r="I640" s="3">
        <v>45230</v>
      </c>
      <c r="J640" s="2">
        <v>0.21111111111111111</v>
      </c>
      <c r="K640">
        <f t="shared" si="18"/>
        <v>2023</v>
      </c>
      <c r="L640" t="str">
        <f t="shared" si="19"/>
        <v>Oct</v>
      </c>
    </row>
    <row r="641" spans="1:12">
      <c r="A641">
        <v>642</v>
      </c>
      <c r="B641" t="s">
        <v>1</v>
      </c>
      <c r="C641" t="str">
        <f>Interest!AX641</f>
        <v>Single choice</v>
      </c>
      <c r="D641" t="s">
        <v>2</v>
      </c>
      <c r="E641" t="s">
        <v>3</v>
      </c>
      <c r="F641" t="s">
        <v>8</v>
      </c>
      <c r="G641" t="str">
        <f>IF(OR(F641={"Lagos","Ogun","Oyo","Ekiti","Ondo","Osun"}),"South-West",IF(OR(F641={"Kaduna","Kano","Jigawa","Kastina","Kebbi","Sokoto","Zamfara"}),"North-West",IF(OR(F641={"Kogi","Niger","Benue","Kwara","Nasarawa","Plateau","FCT"}),"North-Central",IF(OR(F641={"Adamawa","Bauchi","Borno","Gombe","Taraba","Yobe"}),"North-East",IF(OR(F641={"Akwa-Ibom","Bayelsa","Cross River","Delta","Edo","Rivers"}),"South-South",IF(OR(F641={"Abia","Anambra","Ebonyi","Enugu","Imo"}),"South-East",IF(OR(F641={"Others"}),"Others",IF(OR(F641={"International"}),"International"))))))))</f>
        <v>South-West</v>
      </c>
      <c r="H641" s="1" t="s">
        <v>15</v>
      </c>
      <c r="I641" s="3">
        <v>45230</v>
      </c>
      <c r="J641" s="2">
        <v>0.25833333333333336</v>
      </c>
      <c r="K641">
        <f t="shared" si="18"/>
        <v>2023</v>
      </c>
      <c r="L641" t="str">
        <f t="shared" si="19"/>
        <v>Oct</v>
      </c>
    </row>
    <row r="642" spans="1:12">
      <c r="A642">
        <v>643</v>
      </c>
      <c r="B642" t="s">
        <v>1</v>
      </c>
      <c r="C642" t="str">
        <f>Interest!AX642</f>
        <v>Single choice</v>
      </c>
      <c r="D642" t="s">
        <v>2</v>
      </c>
      <c r="E642" t="s">
        <v>3</v>
      </c>
      <c r="F642" t="s">
        <v>8</v>
      </c>
      <c r="G642" t="str">
        <f>IF(OR(F642={"Lagos","Ogun","Oyo","Ekiti","Ondo","Osun"}),"South-West",IF(OR(F642={"Kaduna","Kano","Jigawa","Kastina","Kebbi","Sokoto","Zamfara"}),"North-West",IF(OR(F642={"Kogi","Niger","Benue","Kwara","Nasarawa","Plateau","FCT"}),"North-Central",IF(OR(F642={"Adamawa","Bauchi","Borno","Gombe","Taraba","Yobe"}),"North-East",IF(OR(F642={"Akwa-Ibom","Bayelsa","Cross River","Delta","Edo","Rivers"}),"South-South",IF(OR(F642={"Abia","Anambra","Ebonyi","Enugu","Imo"}),"South-East",IF(OR(F642={"Others"}),"Others",IF(OR(F642={"International"}),"International"))))))))</f>
        <v>South-West</v>
      </c>
      <c r="H642" s="1" t="s">
        <v>15</v>
      </c>
      <c r="I642" s="3">
        <v>45230</v>
      </c>
      <c r="J642" s="2">
        <v>0.32361111111111113</v>
      </c>
      <c r="K642">
        <f t="shared" ref="K642:K705" si="20">YEAR(I642)</f>
        <v>2023</v>
      </c>
      <c r="L642" t="str">
        <f t="shared" ref="L642:L705" si="21">TEXT(I642,"mmm")</f>
        <v>Oct</v>
      </c>
    </row>
    <row r="643" spans="1:12">
      <c r="A643">
        <v>644</v>
      </c>
      <c r="B643" t="s">
        <v>18</v>
      </c>
      <c r="C643" t="str">
        <f>Interest!AX643</f>
        <v>Single choice</v>
      </c>
      <c r="D643" t="s">
        <v>2</v>
      </c>
      <c r="E643" t="s">
        <v>3</v>
      </c>
      <c r="F643" t="s">
        <v>13</v>
      </c>
      <c r="G643" t="str">
        <f>IF(OR(F643={"Lagos","Ogun","Oyo","Ekiti","Ondo","Osun"}),"South-West",IF(OR(F643={"Kaduna","Kano","Jigawa","Kastina","Kebbi","Sokoto","Zamfara"}),"North-West",IF(OR(F643={"Kogi","Niger","Benue","Kwara","Nasarawa","Plateau","FCT"}),"North-Central",IF(OR(F643={"Adamawa","Bauchi","Borno","Gombe","Taraba","Yobe"}),"North-East",IF(OR(F643={"Akwa-Ibom","Bayelsa","Cross River","Delta","Edo","Rivers"}),"South-South",IF(OR(F643={"Abia","Anambra","Ebonyi","Enugu","Imo"}),"South-East",IF(OR(F643={"Others"}),"Others",IF(OR(F643={"International"}),"International"))))))))</f>
        <v>South-West</v>
      </c>
      <c r="H643" s="1" t="s">
        <v>15</v>
      </c>
      <c r="I643" s="3">
        <v>45230</v>
      </c>
      <c r="J643" s="2">
        <v>0.3263888888888889</v>
      </c>
      <c r="K643">
        <f t="shared" si="20"/>
        <v>2023</v>
      </c>
      <c r="L643" t="str">
        <f t="shared" si="21"/>
        <v>Oct</v>
      </c>
    </row>
    <row r="644" spans="1:12">
      <c r="A644">
        <v>645</v>
      </c>
      <c r="B644" t="s">
        <v>1</v>
      </c>
      <c r="C644" t="str">
        <f>Interest!AX644</f>
        <v>Single choice</v>
      </c>
      <c r="D644" t="s">
        <v>2</v>
      </c>
      <c r="E644" t="s">
        <v>3</v>
      </c>
      <c r="F644" t="s">
        <v>38</v>
      </c>
      <c r="G644" t="str">
        <f>IF(OR(F644={"Lagos","Ogun","Oyo","Ekiti","Ondo","Osun"}),"South-West",IF(OR(F644={"Kaduna","Kano","Jigawa","Kastina","Kebbi","Sokoto","Zamfara"}),"North-West",IF(OR(F644={"Kogi","Niger","Benue","Kwara","Nasarawa","Plateau","FCT"}),"North-Central",IF(OR(F644={"Adamawa","Bauchi","Borno","Gombe","Taraba","Yobe"}),"North-East",IF(OR(F644={"Akwa-Ibom","Bayelsa","Cross River","Delta","Edo","Rivers"}),"South-South",IF(OR(F644={"Abia","Anambra","Ebonyi","Enugu","Imo"}),"South-East",IF(OR(F644={"Others"}),"Others",IF(OR(F644={"International"}),"International"))))))))</f>
        <v>South-West</v>
      </c>
      <c r="H644" s="1" t="s">
        <v>15</v>
      </c>
      <c r="I644" s="3">
        <v>45230</v>
      </c>
      <c r="J644" s="2">
        <v>0.34375</v>
      </c>
      <c r="K644">
        <f t="shared" si="20"/>
        <v>2023</v>
      </c>
      <c r="L644" t="str">
        <f t="shared" si="21"/>
        <v>Oct</v>
      </c>
    </row>
    <row r="645" spans="1:12">
      <c r="A645">
        <v>646</v>
      </c>
      <c r="B645" t="s">
        <v>1</v>
      </c>
      <c r="C645" t="str">
        <f>Interest!AX645</f>
        <v>Single choice</v>
      </c>
      <c r="D645" t="s">
        <v>2</v>
      </c>
      <c r="E645" t="s">
        <v>3</v>
      </c>
      <c r="F645" t="s">
        <v>4</v>
      </c>
      <c r="G645" t="str">
        <f>IF(OR(F645={"Lagos","Ogun","Oyo","Ekiti","Ondo","Osun"}),"South-West",IF(OR(F645={"Kaduna","Kano","Jigawa","Kastina","Kebbi","Sokoto","Zamfara"}),"North-West",IF(OR(F645={"Kogi","Niger","Benue","Kwara","Nasarawa","Plateau","FCT"}),"North-Central",IF(OR(F645={"Adamawa","Bauchi","Borno","Gombe","Taraba","Yobe"}),"North-East",IF(OR(F645={"Akwa-Ibom","Bayelsa","Cross River","Delta","Edo","Rivers"}),"South-South",IF(OR(F645={"Abia","Anambra","Ebonyi","Enugu","Imo"}),"South-East",IF(OR(F645={"Others"}),"Others",IF(OR(F645={"International"}),"International"))))))))</f>
        <v>South-West</v>
      </c>
      <c r="H645" s="1" t="s">
        <v>15</v>
      </c>
      <c r="I645" s="3">
        <v>45230</v>
      </c>
      <c r="J645" s="2">
        <v>0.35069444444444442</v>
      </c>
      <c r="K645">
        <f t="shared" si="20"/>
        <v>2023</v>
      </c>
      <c r="L645" t="str">
        <f t="shared" si="21"/>
        <v>Oct</v>
      </c>
    </row>
    <row r="646" spans="1:12">
      <c r="A646">
        <v>647</v>
      </c>
      <c r="B646" t="s">
        <v>25</v>
      </c>
      <c r="C646" t="str">
        <f>Interest!AX646</f>
        <v>Single choice</v>
      </c>
      <c r="D646" t="s">
        <v>5</v>
      </c>
      <c r="E646" t="s">
        <v>68</v>
      </c>
      <c r="F646" t="s">
        <v>76</v>
      </c>
      <c r="G646" t="str">
        <f>IF(OR(F646={"Lagos","Ogun","Oyo","Ekiti","Ondo","Osun"}),"South-West",IF(OR(F646={"Kaduna","Kano","Jigawa","Kastina","Kebbi","Sokoto","Zamfara"}),"North-West",IF(OR(F646={"Kogi","Niger","Benue","Kwara","Nasarawa","Plateau","FCT"}),"North-Central",IF(OR(F646={"Adamawa","Bauchi","Borno","Gombe","Taraba","Yobe"}),"North-East",IF(OR(F646={"Akwa-Ibom","Bayelsa","Cross River","Delta","Edo","Rivers"}),"South-South",IF(OR(F646={"Abia","Anambra","Ebonyi","Enugu","Imo"}),"South-East",IF(OR(F646={"Others"}),"Others",IF(OR(F646={"International"}),"International"))))))))</f>
        <v>South-South</v>
      </c>
      <c r="H646" s="1" t="s">
        <v>15</v>
      </c>
      <c r="I646" s="3">
        <v>45230</v>
      </c>
      <c r="J646" s="2">
        <v>0.37291666666666667</v>
      </c>
      <c r="K646">
        <f t="shared" si="20"/>
        <v>2023</v>
      </c>
      <c r="L646" t="str">
        <f t="shared" si="21"/>
        <v>Oct</v>
      </c>
    </row>
    <row r="647" spans="1:12">
      <c r="A647">
        <v>648</v>
      </c>
      <c r="B647" t="s">
        <v>157</v>
      </c>
      <c r="C647" t="str">
        <f>Interest!AX647</f>
        <v>Multiple choices</v>
      </c>
      <c r="D647" t="s">
        <v>5</v>
      </c>
      <c r="E647" t="s">
        <v>3</v>
      </c>
      <c r="F647" t="s">
        <v>4</v>
      </c>
      <c r="G647" t="str">
        <f>IF(OR(F647={"Lagos","Ogun","Oyo","Ekiti","Ondo","Osun"}),"South-West",IF(OR(F647={"Kaduna","Kano","Jigawa","Kastina","Kebbi","Sokoto","Zamfara"}),"North-West",IF(OR(F647={"Kogi","Niger","Benue","Kwara","Nasarawa","Plateau","FCT"}),"North-Central",IF(OR(F647={"Adamawa","Bauchi","Borno","Gombe","Taraba","Yobe"}),"North-East",IF(OR(F647={"Akwa-Ibom","Bayelsa","Cross River","Delta","Edo","Rivers"}),"South-South",IF(OR(F647={"Abia","Anambra","Ebonyi","Enugu","Imo"}),"South-East",IF(OR(F647={"Others"}),"Others",IF(OR(F647={"International"}),"International"))))))))</f>
        <v>South-West</v>
      </c>
      <c r="H647" s="1" t="s">
        <v>15</v>
      </c>
      <c r="I647" s="3">
        <v>45230</v>
      </c>
      <c r="J647" s="2">
        <v>0.37847222222222221</v>
      </c>
      <c r="K647">
        <f t="shared" si="20"/>
        <v>2023</v>
      </c>
      <c r="L647" t="str">
        <f t="shared" si="21"/>
        <v>Oct</v>
      </c>
    </row>
    <row r="648" spans="1:12">
      <c r="A648">
        <v>649</v>
      </c>
      <c r="B648" t="s">
        <v>1</v>
      </c>
      <c r="C648" t="str">
        <f>Interest!AX648</f>
        <v>Single choice</v>
      </c>
      <c r="D648" t="s">
        <v>2</v>
      </c>
      <c r="E648" t="s">
        <v>3</v>
      </c>
      <c r="F648" t="s">
        <v>4</v>
      </c>
      <c r="G648" t="str">
        <f>IF(OR(F648={"Lagos","Ogun","Oyo","Ekiti","Ondo","Osun"}),"South-West",IF(OR(F648={"Kaduna","Kano","Jigawa","Kastina","Kebbi","Sokoto","Zamfara"}),"North-West",IF(OR(F648={"Kogi","Niger","Benue","Kwara","Nasarawa","Plateau","FCT"}),"North-Central",IF(OR(F648={"Adamawa","Bauchi","Borno","Gombe","Taraba","Yobe"}),"North-East",IF(OR(F648={"Akwa-Ibom","Bayelsa","Cross River","Delta","Edo","Rivers"}),"South-South",IF(OR(F648={"Abia","Anambra","Ebonyi","Enugu","Imo"}),"South-East",IF(OR(F648={"Others"}),"Others",IF(OR(F648={"International"}),"International"))))))))</f>
        <v>South-West</v>
      </c>
      <c r="H648" s="1" t="s">
        <v>15</v>
      </c>
      <c r="I648" s="3">
        <v>45230</v>
      </c>
      <c r="J648" s="2">
        <v>0.38263888888888886</v>
      </c>
      <c r="K648">
        <f t="shared" si="20"/>
        <v>2023</v>
      </c>
      <c r="L648" t="str">
        <f t="shared" si="21"/>
        <v>Oct</v>
      </c>
    </row>
    <row r="649" spans="1:12">
      <c r="A649">
        <v>650</v>
      </c>
      <c r="B649" t="s">
        <v>1</v>
      </c>
      <c r="C649" t="str">
        <f>Interest!AX649</f>
        <v>Single choice</v>
      </c>
      <c r="D649" t="s">
        <v>2</v>
      </c>
      <c r="E649" t="s">
        <v>3</v>
      </c>
      <c r="F649" s="1" t="s">
        <v>19</v>
      </c>
      <c r="G649" t="str">
        <f>IF(OR(F649={"Lagos","Ogun","Oyo","Ekiti","Ondo","Osun"}),"South-West",IF(OR(F649={"Kaduna","Kano","Jigawa","Kastina","Kebbi","Sokoto","Zamfara"}),"North-West",IF(OR(F649={"Kogi","Niger","Benue","Kwara","Nasarawa","Plateau","FCT"}),"North-Central",IF(OR(F649={"Adamawa","Bauchi","Borno","Gombe","Taraba","Yobe"}),"North-East",IF(OR(F649={"Akwa-Ibom","Bayelsa","Cross River","Delta","Edo","Rivers"}),"South-South",IF(OR(F649={"Abia","Anambra","Ebonyi","Enugu","Imo"}),"South-East",IF(OR(F649={"Others"}),"Others",IF(OR(F649={"International"}),"International"))))))))</f>
        <v>South-East</v>
      </c>
      <c r="H649" s="1" t="s">
        <v>15</v>
      </c>
      <c r="I649" s="3">
        <v>45230</v>
      </c>
      <c r="J649" s="2">
        <v>0.39027777777777778</v>
      </c>
      <c r="K649">
        <f t="shared" si="20"/>
        <v>2023</v>
      </c>
      <c r="L649" t="str">
        <f t="shared" si="21"/>
        <v>Oct</v>
      </c>
    </row>
    <row r="650" spans="1:12">
      <c r="A650">
        <v>651</v>
      </c>
      <c r="B650" t="s">
        <v>22</v>
      </c>
      <c r="C650" t="str">
        <f>Interest!AX650</f>
        <v>Single choice</v>
      </c>
      <c r="D650" t="s">
        <v>2</v>
      </c>
      <c r="E650" t="s">
        <v>3</v>
      </c>
      <c r="F650" t="s">
        <v>4</v>
      </c>
      <c r="G650" t="str">
        <f>IF(OR(F650={"Lagos","Ogun","Oyo","Ekiti","Ondo","Osun"}),"South-West",IF(OR(F650={"Kaduna","Kano","Jigawa","Kastina","Kebbi","Sokoto","Zamfara"}),"North-West",IF(OR(F650={"Kogi","Niger","Benue","Kwara","Nasarawa","Plateau","FCT"}),"North-Central",IF(OR(F650={"Adamawa","Bauchi","Borno","Gombe","Taraba","Yobe"}),"North-East",IF(OR(F650={"Akwa-Ibom","Bayelsa","Cross River","Delta","Edo","Rivers"}),"South-South",IF(OR(F650={"Abia","Anambra","Ebonyi","Enugu","Imo"}),"South-East",IF(OR(F650={"Others"}),"Others",IF(OR(F650={"International"}),"International"))))))))</f>
        <v>South-West</v>
      </c>
      <c r="H650" s="1" t="s">
        <v>15</v>
      </c>
      <c r="I650" s="3">
        <v>45230</v>
      </c>
      <c r="J650" s="2">
        <v>0.39097222222222222</v>
      </c>
      <c r="K650">
        <f t="shared" si="20"/>
        <v>2023</v>
      </c>
      <c r="L650" t="str">
        <f t="shared" si="21"/>
        <v>Oct</v>
      </c>
    </row>
    <row r="651" spans="1:12">
      <c r="A651">
        <v>652</v>
      </c>
      <c r="B651" t="s">
        <v>1</v>
      </c>
      <c r="C651" t="str">
        <f>Interest!AX651</f>
        <v>Single choice</v>
      </c>
      <c r="D651" t="s">
        <v>2</v>
      </c>
      <c r="E651" t="s">
        <v>68</v>
      </c>
      <c r="F651" t="s">
        <v>4</v>
      </c>
      <c r="G651" t="str">
        <f>IF(OR(F651={"Lagos","Ogun","Oyo","Ekiti","Ondo","Osun"}),"South-West",IF(OR(F651={"Kaduna","Kano","Jigawa","Kastina","Kebbi","Sokoto","Zamfara"}),"North-West",IF(OR(F651={"Kogi","Niger","Benue","Kwara","Nasarawa","Plateau","FCT"}),"North-Central",IF(OR(F651={"Adamawa","Bauchi","Borno","Gombe","Taraba","Yobe"}),"North-East",IF(OR(F651={"Akwa-Ibom","Bayelsa","Cross River","Delta","Edo","Rivers"}),"South-South",IF(OR(F651={"Abia","Anambra","Ebonyi","Enugu","Imo"}),"South-East",IF(OR(F651={"Others"}),"Others",IF(OR(F651={"International"}),"International"))))))))</f>
        <v>South-West</v>
      </c>
      <c r="H651" s="1" t="s">
        <v>15</v>
      </c>
      <c r="I651" s="3">
        <v>45230</v>
      </c>
      <c r="J651" s="2">
        <v>0.39305555555555555</v>
      </c>
      <c r="K651">
        <f t="shared" si="20"/>
        <v>2023</v>
      </c>
      <c r="L651" t="str">
        <f t="shared" si="21"/>
        <v>Oct</v>
      </c>
    </row>
    <row r="652" spans="1:12">
      <c r="A652">
        <v>653</v>
      </c>
      <c r="B652" t="s">
        <v>1</v>
      </c>
      <c r="C652" t="str">
        <f>Interest!AX652</f>
        <v>Single choice</v>
      </c>
      <c r="D652" t="s">
        <v>2</v>
      </c>
      <c r="E652" t="s">
        <v>3</v>
      </c>
      <c r="F652" t="s">
        <v>4</v>
      </c>
      <c r="G652" t="str">
        <f>IF(OR(F652={"Lagos","Ogun","Oyo","Ekiti","Ondo","Osun"}),"South-West",IF(OR(F652={"Kaduna","Kano","Jigawa","Kastina","Kebbi","Sokoto","Zamfara"}),"North-West",IF(OR(F652={"Kogi","Niger","Benue","Kwara","Nasarawa","Plateau","FCT"}),"North-Central",IF(OR(F652={"Adamawa","Bauchi","Borno","Gombe","Taraba","Yobe"}),"North-East",IF(OR(F652={"Akwa-Ibom","Bayelsa","Cross River","Delta","Edo","Rivers"}),"South-South",IF(OR(F652={"Abia","Anambra","Ebonyi","Enugu","Imo"}),"South-East",IF(OR(F652={"Others"}),"Others",IF(OR(F652={"International"}),"International"))))))))</f>
        <v>South-West</v>
      </c>
      <c r="H652" s="1" t="s">
        <v>15</v>
      </c>
      <c r="I652" s="3">
        <v>45230</v>
      </c>
      <c r="J652" s="2">
        <v>0.39374999999999999</v>
      </c>
      <c r="K652">
        <f t="shared" si="20"/>
        <v>2023</v>
      </c>
      <c r="L652" t="str">
        <f t="shared" si="21"/>
        <v>Oct</v>
      </c>
    </row>
    <row r="653" spans="1:12">
      <c r="A653">
        <v>654</v>
      </c>
      <c r="B653" t="s">
        <v>61</v>
      </c>
      <c r="C653" t="str">
        <f>Interest!AX653</f>
        <v>Single choice</v>
      </c>
      <c r="D653" t="s">
        <v>2</v>
      </c>
      <c r="E653" t="s">
        <v>3</v>
      </c>
      <c r="F653" t="s">
        <v>75</v>
      </c>
      <c r="G653" t="str">
        <f>IF(OR(F653={"Lagos","Ogun","Oyo","Ekiti","Ondo","Osun"}),"South-West",IF(OR(F653={"Kaduna","Kano","Jigawa","Kastina","Kebbi","Sokoto","Zamfara"}),"North-West",IF(OR(F653={"Kogi","Niger","Benue","Kwara","Nasarawa","Plateau","FCT"}),"North-Central",IF(OR(F653={"Adamawa","Bauchi","Borno","Gombe","Taraba","Yobe"}),"North-East",IF(OR(F653={"Akwa-Ibom","Bayelsa","Cross River","Delta","Edo","Rivers"}),"South-South",IF(OR(F653={"Abia","Anambra","Ebonyi","Enugu","Imo"}),"South-East",IF(OR(F653={"Others"}),"Others",IF(OR(F653={"International"}),"International"))))))))</f>
        <v>North-Central</v>
      </c>
      <c r="H653" s="1" t="s">
        <v>15</v>
      </c>
      <c r="I653" s="3">
        <v>45230</v>
      </c>
      <c r="J653" s="2">
        <v>0.39444444444444443</v>
      </c>
      <c r="K653">
        <f t="shared" si="20"/>
        <v>2023</v>
      </c>
      <c r="L653" t="str">
        <f t="shared" si="21"/>
        <v>Oct</v>
      </c>
    </row>
    <row r="654" spans="1:12">
      <c r="A654">
        <v>655</v>
      </c>
      <c r="B654" t="s">
        <v>51</v>
      </c>
      <c r="C654" t="str">
        <f>Interest!AX654</f>
        <v>Single choice</v>
      </c>
      <c r="D654" t="s">
        <v>2</v>
      </c>
      <c r="E654" t="s">
        <v>3</v>
      </c>
      <c r="F654" t="s">
        <v>14</v>
      </c>
      <c r="G654" t="str">
        <f>IF(OR(F654={"Lagos","Ogun","Oyo","Ekiti","Ondo","Osun"}),"South-West",IF(OR(F654={"Kaduna","Kano","Jigawa","Kastina","Kebbi","Sokoto","Zamfara"}),"North-West",IF(OR(F654={"Kogi","Niger","Benue","Kwara","Nasarawa","Plateau","FCT"}),"North-Central",IF(OR(F654={"Adamawa","Bauchi","Borno","Gombe","Taraba","Yobe"}),"North-East",IF(OR(F654={"Akwa-Ibom","Bayelsa","Cross River","Delta","Edo","Rivers"}),"South-South",IF(OR(F654={"Abia","Anambra","Ebonyi","Enugu","Imo"}),"South-East",IF(OR(F654={"Others"}),"Others",IF(OR(F654={"International"}),"International"))))))))</f>
        <v>South-East</v>
      </c>
      <c r="H654" s="1" t="s">
        <v>15</v>
      </c>
      <c r="I654" s="3">
        <v>45230</v>
      </c>
      <c r="J654" s="2">
        <v>0.40208333333333335</v>
      </c>
      <c r="K654">
        <f t="shared" si="20"/>
        <v>2023</v>
      </c>
      <c r="L654" t="str">
        <f t="shared" si="21"/>
        <v>Oct</v>
      </c>
    </row>
    <row r="655" spans="1:12">
      <c r="A655">
        <v>656</v>
      </c>
      <c r="B655" t="s">
        <v>158</v>
      </c>
      <c r="C655" t="str">
        <f>Interest!AX655</f>
        <v>Multiple choices</v>
      </c>
      <c r="D655" t="s">
        <v>2</v>
      </c>
      <c r="E655" t="s">
        <v>6</v>
      </c>
      <c r="F655" t="s">
        <v>4</v>
      </c>
      <c r="G655" t="str">
        <f>IF(OR(F655={"Lagos","Ogun","Oyo","Ekiti","Ondo","Osun"}),"South-West",IF(OR(F655={"Kaduna","Kano","Jigawa","Kastina","Kebbi","Sokoto","Zamfara"}),"North-West",IF(OR(F655={"Kogi","Niger","Benue","Kwara","Nasarawa","Plateau","FCT"}),"North-Central",IF(OR(F655={"Adamawa","Bauchi","Borno","Gombe","Taraba","Yobe"}),"North-East",IF(OR(F655={"Akwa-Ibom","Bayelsa","Cross River","Delta","Edo","Rivers"}),"South-South",IF(OR(F655={"Abia","Anambra","Ebonyi","Enugu","Imo"}),"South-East",IF(OR(F655={"Others"}),"Others",IF(OR(F655={"International"}),"International"))))))))</f>
        <v>South-West</v>
      </c>
      <c r="H655" s="1" t="s">
        <v>15</v>
      </c>
      <c r="I655" s="3">
        <v>45230</v>
      </c>
      <c r="J655" s="2">
        <v>0.42986111111111114</v>
      </c>
      <c r="K655">
        <f t="shared" si="20"/>
        <v>2023</v>
      </c>
      <c r="L655" t="str">
        <f t="shared" si="21"/>
        <v>Oct</v>
      </c>
    </row>
    <row r="656" spans="1:12">
      <c r="A656">
        <v>657</v>
      </c>
      <c r="B656" t="s">
        <v>17</v>
      </c>
      <c r="C656" t="str">
        <f>Interest!AX656</f>
        <v>Single choice</v>
      </c>
      <c r="D656" t="s">
        <v>2</v>
      </c>
      <c r="E656" t="s">
        <v>6</v>
      </c>
      <c r="F656" t="s">
        <v>68</v>
      </c>
      <c r="G656" t="str">
        <f>IF(OR(F656={"Lagos","Ogun","Oyo","Ekiti","Ondo","Osun"}),"South-West",IF(OR(F656={"Kaduna","Kano","Jigawa","Kastina","Kebbi","Sokoto","Zamfara"}),"North-West",IF(OR(F656={"Kogi","Niger","Benue","Kwara","Nasarawa","Plateau","FCT"}),"North-Central",IF(OR(F656={"Adamawa","Bauchi","Borno","Gombe","Taraba","Yobe"}),"North-East",IF(OR(F656={"Akwa-Ibom","Bayelsa","Cross River","Delta","Edo","Rivers"}),"South-South",IF(OR(F656={"Abia","Anambra","Ebonyi","Enugu","Imo"}),"South-East",IF(OR(F656={"Others"}),"Others",IF(OR(F656={"International"}),"International"))))))))</f>
        <v>Others</v>
      </c>
      <c r="H656" s="1" t="s">
        <v>15</v>
      </c>
      <c r="I656" s="3">
        <v>45230</v>
      </c>
      <c r="J656" s="2">
        <v>0.43194444444444446</v>
      </c>
      <c r="K656">
        <f t="shared" si="20"/>
        <v>2023</v>
      </c>
      <c r="L656" t="str">
        <f t="shared" si="21"/>
        <v>Oct</v>
      </c>
    </row>
    <row r="657" spans="1:12">
      <c r="A657">
        <v>658</v>
      </c>
      <c r="B657" t="s">
        <v>1</v>
      </c>
      <c r="C657" t="str">
        <f>Interest!AX657</f>
        <v>Single choice</v>
      </c>
      <c r="D657" t="s">
        <v>2</v>
      </c>
      <c r="E657" t="s">
        <v>3</v>
      </c>
      <c r="F657" t="s">
        <v>76</v>
      </c>
      <c r="G657" t="str">
        <f>IF(OR(F657={"Lagos","Ogun","Oyo","Ekiti","Ondo","Osun"}),"South-West",IF(OR(F657={"Kaduna","Kano","Jigawa","Kastina","Kebbi","Sokoto","Zamfara"}),"North-West",IF(OR(F657={"Kogi","Niger","Benue","Kwara","Nasarawa","Plateau","FCT"}),"North-Central",IF(OR(F657={"Adamawa","Bauchi","Borno","Gombe","Taraba","Yobe"}),"North-East",IF(OR(F657={"Akwa-Ibom","Bayelsa","Cross River","Delta","Edo","Rivers"}),"South-South",IF(OR(F657={"Abia","Anambra","Ebonyi","Enugu","Imo"}),"South-East",IF(OR(F657={"Others"}),"Others",IF(OR(F657={"International"}),"International"))))))))</f>
        <v>South-South</v>
      </c>
      <c r="H657" s="1" t="s">
        <v>15</v>
      </c>
      <c r="I657" s="3">
        <v>45230</v>
      </c>
      <c r="J657" s="2">
        <v>0.45277777777777778</v>
      </c>
      <c r="K657">
        <f t="shared" si="20"/>
        <v>2023</v>
      </c>
      <c r="L657" t="str">
        <f t="shared" si="21"/>
        <v>Oct</v>
      </c>
    </row>
    <row r="658" spans="1:12">
      <c r="A658">
        <v>659</v>
      </c>
      <c r="B658" t="s">
        <v>61</v>
      </c>
      <c r="C658" t="str">
        <f>Interest!AX658</f>
        <v>Single choice</v>
      </c>
      <c r="D658" t="s">
        <v>2</v>
      </c>
      <c r="E658" t="s">
        <v>3</v>
      </c>
      <c r="F658" t="s">
        <v>20</v>
      </c>
      <c r="G658" t="str">
        <f>IF(OR(F658={"Lagos","Ogun","Oyo","Ekiti","Ondo","Osun"}),"South-West",IF(OR(F658={"Kaduna","Kano","Jigawa","Kastina","Kebbi","Sokoto","Zamfara"}),"North-West",IF(OR(F658={"Kogi","Niger","Benue","Kwara","Nasarawa","Plateau","FCT"}),"North-Central",IF(OR(F658={"Adamawa","Bauchi","Borno","Gombe","Taraba","Yobe"}),"North-East",IF(OR(F658={"Akwa-Ibom","Bayelsa","Cross River","Delta","Edo","Rivers"}),"South-South",IF(OR(F658={"Abia","Anambra","Ebonyi","Enugu","Imo"}),"South-East",IF(OR(F658={"Others"}),"Others",IF(OR(F658={"International"}),"International"))))))))</f>
        <v>South-West</v>
      </c>
      <c r="H658" s="1" t="s">
        <v>15</v>
      </c>
      <c r="I658" s="3">
        <v>45230</v>
      </c>
      <c r="J658" s="2">
        <v>0.48472222222222222</v>
      </c>
      <c r="K658">
        <f t="shared" si="20"/>
        <v>2023</v>
      </c>
      <c r="L658" t="str">
        <f t="shared" si="21"/>
        <v>Oct</v>
      </c>
    </row>
    <row r="659" spans="1:12">
      <c r="A659">
        <v>660</v>
      </c>
      <c r="B659" t="s">
        <v>1</v>
      </c>
      <c r="C659" t="str">
        <f>Interest!AX659</f>
        <v>Single choice</v>
      </c>
      <c r="D659" t="s">
        <v>2</v>
      </c>
      <c r="E659" t="s">
        <v>3</v>
      </c>
      <c r="F659" t="s">
        <v>8</v>
      </c>
      <c r="G659" t="str">
        <f>IF(OR(F659={"Lagos","Ogun","Oyo","Ekiti","Ondo","Osun"}),"South-West",IF(OR(F659={"Kaduna","Kano","Jigawa","Kastina","Kebbi","Sokoto","Zamfara"}),"North-West",IF(OR(F659={"Kogi","Niger","Benue","Kwara","Nasarawa","Plateau","FCT"}),"North-Central",IF(OR(F659={"Adamawa","Bauchi","Borno","Gombe","Taraba","Yobe"}),"North-East",IF(OR(F659={"Akwa-Ibom","Bayelsa","Cross River","Delta","Edo","Rivers"}),"South-South",IF(OR(F659={"Abia","Anambra","Ebonyi","Enugu","Imo"}),"South-East",IF(OR(F659={"Others"}),"Others",IF(OR(F659={"International"}),"International"))))))))</f>
        <v>South-West</v>
      </c>
      <c r="H659" s="1" t="s">
        <v>15</v>
      </c>
      <c r="I659" s="3">
        <v>45230</v>
      </c>
      <c r="J659" s="2">
        <v>0.49652777777777779</v>
      </c>
      <c r="K659">
        <f t="shared" si="20"/>
        <v>2023</v>
      </c>
      <c r="L659" t="str">
        <f t="shared" si="21"/>
        <v>Oct</v>
      </c>
    </row>
    <row r="660" spans="1:12">
      <c r="A660">
        <v>661</v>
      </c>
      <c r="B660" t="s">
        <v>1</v>
      </c>
      <c r="C660" t="str">
        <f>Interest!AX660</f>
        <v>Single choice</v>
      </c>
      <c r="D660" t="s">
        <v>2</v>
      </c>
      <c r="E660" t="s">
        <v>3</v>
      </c>
      <c r="F660" s="1" t="s">
        <v>19</v>
      </c>
      <c r="G660" t="str">
        <f>IF(OR(F660={"Lagos","Ogun","Oyo","Ekiti","Ondo","Osun"}),"South-West",IF(OR(F660={"Kaduna","Kano","Jigawa","Kastina","Kebbi","Sokoto","Zamfara"}),"North-West",IF(OR(F660={"Kogi","Niger","Benue","Kwara","Nasarawa","Plateau","FCT"}),"North-Central",IF(OR(F660={"Adamawa","Bauchi","Borno","Gombe","Taraba","Yobe"}),"North-East",IF(OR(F660={"Akwa-Ibom","Bayelsa","Cross River","Delta","Edo","Rivers"}),"South-South",IF(OR(F660={"Abia","Anambra","Ebonyi","Enugu","Imo"}),"South-East",IF(OR(F660={"Others"}),"Others",IF(OR(F660={"International"}),"International"))))))))</f>
        <v>South-East</v>
      </c>
      <c r="H660" s="1" t="s">
        <v>15</v>
      </c>
      <c r="I660" s="3">
        <v>45230</v>
      </c>
      <c r="J660" s="2">
        <v>0.52152777777777781</v>
      </c>
      <c r="K660">
        <f t="shared" si="20"/>
        <v>2023</v>
      </c>
      <c r="L660" t="str">
        <f t="shared" si="21"/>
        <v>Oct</v>
      </c>
    </row>
    <row r="661" spans="1:12">
      <c r="A661">
        <v>662</v>
      </c>
      <c r="B661" t="s">
        <v>51</v>
      </c>
      <c r="C661" t="str">
        <f>Interest!AX661</f>
        <v>Single choice</v>
      </c>
      <c r="D661" t="s">
        <v>2</v>
      </c>
      <c r="E661" t="s">
        <v>3</v>
      </c>
      <c r="F661" t="s">
        <v>20</v>
      </c>
      <c r="G661" t="str">
        <f>IF(OR(F661={"Lagos","Ogun","Oyo","Ekiti","Ondo","Osun"}),"South-West",IF(OR(F661={"Kaduna","Kano","Jigawa","Kastina","Kebbi","Sokoto","Zamfara"}),"North-West",IF(OR(F661={"Kogi","Niger","Benue","Kwara","Nasarawa","Plateau","FCT"}),"North-Central",IF(OR(F661={"Adamawa","Bauchi","Borno","Gombe","Taraba","Yobe"}),"North-East",IF(OR(F661={"Akwa-Ibom","Bayelsa","Cross River","Delta","Edo","Rivers"}),"South-South",IF(OR(F661={"Abia","Anambra","Ebonyi","Enugu","Imo"}),"South-East",IF(OR(F661={"Others"}),"Others",IF(OR(F661={"International"}),"International"))))))))</f>
        <v>South-West</v>
      </c>
      <c r="H661" s="1" t="s">
        <v>15</v>
      </c>
      <c r="I661" s="3">
        <v>45230</v>
      </c>
      <c r="J661" s="2">
        <v>0.53888888888888886</v>
      </c>
      <c r="K661">
        <f t="shared" si="20"/>
        <v>2023</v>
      </c>
      <c r="L661" t="str">
        <f t="shared" si="21"/>
        <v>Oct</v>
      </c>
    </row>
    <row r="662" spans="1:12">
      <c r="A662">
        <v>663</v>
      </c>
      <c r="B662" t="s">
        <v>1</v>
      </c>
      <c r="C662" t="str">
        <f>Interest!AX662</f>
        <v>Single choice</v>
      </c>
      <c r="D662" t="s">
        <v>5</v>
      </c>
      <c r="E662" t="s">
        <v>3</v>
      </c>
      <c r="F662" t="s">
        <v>4</v>
      </c>
      <c r="G662" t="str">
        <f>IF(OR(F662={"Lagos","Ogun","Oyo","Ekiti","Ondo","Osun"}),"South-West",IF(OR(F662={"Kaduna","Kano","Jigawa","Kastina","Kebbi","Sokoto","Zamfara"}),"North-West",IF(OR(F662={"Kogi","Niger","Benue","Kwara","Nasarawa","Plateau","FCT"}),"North-Central",IF(OR(F662={"Adamawa","Bauchi","Borno","Gombe","Taraba","Yobe"}),"North-East",IF(OR(F662={"Akwa-Ibom","Bayelsa","Cross River","Delta","Edo","Rivers"}),"South-South",IF(OR(F662={"Abia","Anambra","Ebonyi","Enugu","Imo"}),"South-East",IF(OR(F662={"Others"}),"Others",IF(OR(F662={"International"}),"International"))))))))</f>
        <v>South-West</v>
      </c>
      <c r="H662" s="1" t="s">
        <v>15</v>
      </c>
      <c r="I662" s="3">
        <v>45230</v>
      </c>
      <c r="J662" s="2">
        <v>0.56180555555555556</v>
      </c>
      <c r="K662">
        <f t="shared" si="20"/>
        <v>2023</v>
      </c>
      <c r="L662" t="str">
        <f t="shared" si="21"/>
        <v>Oct</v>
      </c>
    </row>
    <row r="663" spans="1:12">
      <c r="A663">
        <v>664</v>
      </c>
      <c r="B663" t="s">
        <v>1</v>
      </c>
      <c r="C663" t="str">
        <f>Interest!AX663</f>
        <v>Single choice</v>
      </c>
      <c r="D663" t="s">
        <v>5</v>
      </c>
      <c r="E663" t="s">
        <v>3</v>
      </c>
      <c r="F663" t="s">
        <v>77</v>
      </c>
      <c r="G663" t="str">
        <f>IF(OR(F663={"Lagos","Ogun","Oyo","Ekiti","Ondo","Osun"}),"South-West",IF(OR(F663={"Kaduna","Kano","Jigawa","Kastina","Kebbi","Sokoto","Zamfara"}),"North-West",IF(OR(F663={"Kogi","Niger","Benue","Kwara","Nasarawa","Plateau","FCT"}),"North-Central",IF(OR(F663={"Adamawa","Bauchi","Borno","Gombe","Taraba","Yobe"}),"North-East",IF(OR(F663={"Akwa-Ibom","Bayelsa","Cross River","Delta","Edo","Rivers"}),"South-South",IF(OR(F663={"Abia","Anambra","Ebonyi","Enugu","Imo"}),"South-East",IF(OR(F663={"Others"}),"Others",IF(OR(F663={"International"}),"International"))))))))</f>
        <v>North-Central</v>
      </c>
      <c r="H663" s="1" t="s">
        <v>15</v>
      </c>
      <c r="I663" s="3">
        <v>45230</v>
      </c>
      <c r="J663" s="2">
        <v>0.56319444444444444</v>
      </c>
      <c r="K663">
        <f t="shared" si="20"/>
        <v>2023</v>
      </c>
      <c r="L663" t="str">
        <f t="shared" si="21"/>
        <v>Oct</v>
      </c>
    </row>
    <row r="664" spans="1:12">
      <c r="A664">
        <v>665</v>
      </c>
      <c r="B664" t="s">
        <v>34</v>
      </c>
      <c r="C664" t="str">
        <f>Interest!AX664</f>
        <v>Single choice</v>
      </c>
      <c r="D664" t="s">
        <v>2</v>
      </c>
      <c r="E664" t="s">
        <v>7</v>
      </c>
      <c r="F664" t="s">
        <v>8</v>
      </c>
      <c r="G664" t="str">
        <f>IF(OR(F664={"Lagos","Ogun","Oyo","Ekiti","Ondo","Osun"}),"South-West",IF(OR(F664={"Kaduna","Kano","Jigawa","Kastina","Kebbi","Sokoto","Zamfara"}),"North-West",IF(OR(F664={"Kogi","Niger","Benue","Kwara","Nasarawa","Plateau","FCT"}),"North-Central",IF(OR(F664={"Adamawa","Bauchi","Borno","Gombe","Taraba","Yobe"}),"North-East",IF(OR(F664={"Akwa-Ibom","Bayelsa","Cross River","Delta","Edo","Rivers"}),"South-South",IF(OR(F664={"Abia","Anambra","Ebonyi","Enugu","Imo"}),"South-East",IF(OR(F664={"Others"}),"Others",IF(OR(F664={"International"}),"International"))))))))</f>
        <v>South-West</v>
      </c>
      <c r="H664" s="1" t="s">
        <v>15</v>
      </c>
      <c r="I664" s="3">
        <v>45230</v>
      </c>
      <c r="J664" s="2">
        <v>0.57013888888888886</v>
      </c>
      <c r="K664">
        <f t="shared" si="20"/>
        <v>2023</v>
      </c>
      <c r="L664" t="str">
        <f t="shared" si="21"/>
        <v>Oct</v>
      </c>
    </row>
    <row r="665" spans="1:12">
      <c r="A665">
        <v>666</v>
      </c>
      <c r="B665" t="s">
        <v>61</v>
      </c>
      <c r="C665" t="str">
        <f>Interest!AX665</f>
        <v>Single choice</v>
      </c>
      <c r="D665" t="s">
        <v>2</v>
      </c>
      <c r="E665" t="s">
        <v>3</v>
      </c>
      <c r="F665" s="1" t="s">
        <v>21</v>
      </c>
      <c r="G665" t="str">
        <f>IF(OR(F665={"Lagos","Ogun","Oyo","Ekiti","Ondo","Osun"}),"South-West",IF(OR(F665={"Kaduna","Kano","Jigawa","Kastina","Kebbi","Sokoto","Zamfara"}),"North-West",IF(OR(F665={"Kogi","Niger","Benue","Kwara","Nasarawa","Plateau","FCT"}),"North-Central",IF(OR(F665={"Adamawa","Bauchi","Borno","Gombe","Taraba","Yobe"}),"North-East",IF(OR(F665={"Akwa-Ibom","Bayelsa","Cross River","Delta","Edo","Rivers"}),"South-South",IF(OR(F665={"Abia","Anambra","Ebonyi","Enugu","Imo"}),"South-East",IF(OR(F665={"Others"}),"Others",IF(OR(F665={"International"}),"International"))))))))</f>
        <v>South-East</v>
      </c>
      <c r="H665" s="1" t="s">
        <v>15</v>
      </c>
      <c r="I665" s="3">
        <v>45230</v>
      </c>
      <c r="J665" s="2">
        <v>0.57291666666666663</v>
      </c>
      <c r="K665">
        <f t="shared" si="20"/>
        <v>2023</v>
      </c>
      <c r="L665" t="str">
        <f t="shared" si="21"/>
        <v>Oct</v>
      </c>
    </row>
    <row r="666" spans="1:12">
      <c r="A666">
        <v>667</v>
      </c>
      <c r="B666" t="s">
        <v>1</v>
      </c>
      <c r="C666" t="str">
        <f>Interest!AX666</f>
        <v>Single choice</v>
      </c>
      <c r="D666" t="s">
        <v>2</v>
      </c>
      <c r="E666" t="s">
        <v>3</v>
      </c>
      <c r="F666" t="s">
        <v>38</v>
      </c>
      <c r="G666" t="str">
        <f>IF(OR(F666={"Lagos","Ogun","Oyo","Ekiti","Ondo","Osun"}),"South-West",IF(OR(F666={"Kaduna","Kano","Jigawa","Kastina","Kebbi","Sokoto","Zamfara"}),"North-West",IF(OR(F666={"Kogi","Niger","Benue","Kwara","Nasarawa","Plateau","FCT"}),"North-Central",IF(OR(F666={"Adamawa","Bauchi","Borno","Gombe","Taraba","Yobe"}),"North-East",IF(OR(F666={"Akwa-Ibom","Bayelsa","Cross River","Delta","Edo","Rivers"}),"South-South",IF(OR(F666={"Abia","Anambra","Ebonyi","Enugu","Imo"}),"South-East",IF(OR(F666={"Others"}),"Others",IF(OR(F666={"International"}),"International"))))))))</f>
        <v>South-West</v>
      </c>
      <c r="H666" s="1" t="s">
        <v>15</v>
      </c>
      <c r="I666" s="3">
        <v>45230</v>
      </c>
      <c r="J666" s="2">
        <v>0.58194444444444449</v>
      </c>
      <c r="K666">
        <f t="shared" si="20"/>
        <v>2023</v>
      </c>
      <c r="L666" t="str">
        <f t="shared" si="21"/>
        <v>Oct</v>
      </c>
    </row>
    <row r="667" spans="1:12">
      <c r="A667">
        <v>668</v>
      </c>
      <c r="B667" t="s">
        <v>1</v>
      </c>
      <c r="C667" t="str">
        <f>Interest!AX667</f>
        <v>Single choice</v>
      </c>
      <c r="D667" t="s">
        <v>2</v>
      </c>
      <c r="E667" t="s">
        <v>3</v>
      </c>
      <c r="F667" t="s">
        <v>4</v>
      </c>
      <c r="G667" t="str">
        <f>IF(OR(F667={"Lagos","Ogun","Oyo","Ekiti","Ondo","Osun"}),"South-West",IF(OR(F667={"Kaduna","Kano","Jigawa","Kastina","Kebbi","Sokoto","Zamfara"}),"North-West",IF(OR(F667={"Kogi","Niger","Benue","Kwara","Nasarawa","Plateau","FCT"}),"North-Central",IF(OR(F667={"Adamawa","Bauchi","Borno","Gombe","Taraba","Yobe"}),"North-East",IF(OR(F667={"Akwa-Ibom","Bayelsa","Cross River","Delta","Edo","Rivers"}),"South-South",IF(OR(F667={"Abia","Anambra","Ebonyi","Enugu","Imo"}),"South-East",IF(OR(F667={"Others"}),"Others",IF(OR(F667={"International"}),"International"))))))))</f>
        <v>South-West</v>
      </c>
      <c r="H667" s="1" t="s">
        <v>15</v>
      </c>
      <c r="I667" s="3">
        <v>45230</v>
      </c>
      <c r="J667" s="2">
        <v>0.61319444444444449</v>
      </c>
      <c r="K667">
        <f t="shared" si="20"/>
        <v>2023</v>
      </c>
      <c r="L667" t="str">
        <f t="shared" si="21"/>
        <v>Oct</v>
      </c>
    </row>
    <row r="668" spans="1:12">
      <c r="A668">
        <v>669</v>
      </c>
      <c r="B668" t="s">
        <v>1</v>
      </c>
      <c r="C668" t="str">
        <f>Interest!AX668</f>
        <v>Single choice</v>
      </c>
      <c r="D668" t="s">
        <v>2</v>
      </c>
      <c r="E668" t="s">
        <v>3</v>
      </c>
      <c r="F668" t="s">
        <v>4</v>
      </c>
      <c r="G668" t="str">
        <f>IF(OR(F668={"Lagos","Ogun","Oyo","Ekiti","Ondo","Osun"}),"South-West",IF(OR(F668={"Kaduna","Kano","Jigawa","Kastina","Kebbi","Sokoto","Zamfara"}),"North-West",IF(OR(F668={"Kogi","Niger","Benue","Kwara","Nasarawa","Plateau","FCT"}),"North-Central",IF(OR(F668={"Adamawa","Bauchi","Borno","Gombe","Taraba","Yobe"}),"North-East",IF(OR(F668={"Akwa-Ibom","Bayelsa","Cross River","Delta","Edo","Rivers"}),"South-South",IF(OR(F668={"Abia","Anambra","Ebonyi","Enugu","Imo"}),"South-East",IF(OR(F668={"Others"}),"Others",IF(OR(F668={"International"}),"International"))))))))</f>
        <v>South-West</v>
      </c>
      <c r="H668" s="1" t="s">
        <v>15</v>
      </c>
      <c r="I668" s="3">
        <v>45230</v>
      </c>
      <c r="J668" s="2">
        <v>0.61319444444444449</v>
      </c>
      <c r="K668">
        <f t="shared" si="20"/>
        <v>2023</v>
      </c>
      <c r="L668" t="str">
        <f t="shared" si="21"/>
        <v>Oct</v>
      </c>
    </row>
    <row r="669" spans="1:12">
      <c r="A669">
        <v>670</v>
      </c>
      <c r="B669" t="s">
        <v>61</v>
      </c>
      <c r="C669" t="str">
        <f>Interest!AX669</f>
        <v>Single choice</v>
      </c>
      <c r="D669" t="s">
        <v>2</v>
      </c>
      <c r="E669" t="s">
        <v>68</v>
      </c>
      <c r="F669" t="s">
        <v>4</v>
      </c>
      <c r="G669" t="str">
        <f>IF(OR(F669={"Lagos","Ogun","Oyo","Ekiti","Ondo","Osun"}),"South-West",IF(OR(F669={"Kaduna","Kano","Jigawa","Kastina","Kebbi","Sokoto","Zamfara"}),"North-West",IF(OR(F669={"Kogi","Niger","Benue","Kwara","Nasarawa","Plateau","FCT"}),"North-Central",IF(OR(F669={"Adamawa","Bauchi","Borno","Gombe","Taraba","Yobe"}),"North-East",IF(OR(F669={"Akwa-Ibom","Bayelsa","Cross River","Delta","Edo","Rivers"}),"South-South",IF(OR(F669={"Abia","Anambra","Ebonyi","Enugu","Imo"}),"South-East",IF(OR(F669={"Others"}),"Others",IF(OR(F669={"International"}),"International"))))))))</f>
        <v>South-West</v>
      </c>
      <c r="H669" s="1" t="s">
        <v>15</v>
      </c>
      <c r="I669" s="3">
        <v>45230</v>
      </c>
      <c r="J669" s="2">
        <v>0.66666666666666663</v>
      </c>
      <c r="K669">
        <f t="shared" si="20"/>
        <v>2023</v>
      </c>
      <c r="L669" t="str">
        <f t="shared" si="21"/>
        <v>Oct</v>
      </c>
    </row>
    <row r="670" spans="1:12">
      <c r="A670">
        <v>671</v>
      </c>
      <c r="B670" t="s">
        <v>1</v>
      </c>
      <c r="C670" t="str">
        <f>Interest!AX670</f>
        <v>Single choice</v>
      </c>
      <c r="D670" t="s">
        <v>2</v>
      </c>
      <c r="E670" t="s">
        <v>3</v>
      </c>
      <c r="F670" t="s">
        <v>72</v>
      </c>
      <c r="G670" t="str">
        <f>IF(OR(F670={"Lagos","Ogun","Oyo","Ekiti","Ondo","Osun"}),"South-West",IF(OR(F670={"Kaduna","Kano","Jigawa","Kastina","Kebbi","Sokoto","Zamfara"}),"North-West",IF(OR(F670={"Kogi","Niger","Benue","Kwara","Nasarawa","Plateau","FCT"}),"North-Central",IF(OR(F670={"Adamawa","Bauchi","Borno","Gombe","Taraba","Yobe"}),"North-East",IF(OR(F670={"Akwa-Ibom","Bayelsa","Cross River","Delta","Edo","Rivers"}),"South-South",IF(OR(F670={"Abia","Anambra","Ebonyi","Enugu","Imo"}),"South-East",IF(OR(F670={"Others"}),"Others",IF(OR(F670={"International"}),"International"))))))))</f>
        <v>North-Central</v>
      </c>
      <c r="H670" s="1" t="s">
        <v>15</v>
      </c>
      <c r="I670" s="3">
        <v>45230</v>
      </c>
      <c r="J670" s="2">
        <v>0.67222222222222228</v>
      </c>
      <c r="K670">
        <f t="shared" si="20"/>
        <v>2023</v>
      </c>
      <c r="L670" t="str">
        <f t="shared" si="21"/>
        <v>Oct</v>
      </c>
    </row>
    <row r="671" spans="1:12">
      <c r="A671">
        <v>672</v>
      </c>
      <c r="B671" t="s">
        <v>27</v>
      </c>
      <c r="C671" t="str">
        <f>Interest!AX671</f>
        <v>Single choice</v>
      </c>
      <c r="D671" t="s">
        <v>2</v>
      </c>
      <c r="E671" t="s">
        <v>3</v>
      </c>
      <c r="F671" t="s">
        <v>8</v>
      </c>
      <c r="G671" t="str">
        <f>IF(OR(F671={"Lagos","Ogun","Oyo","Ekiti","Ondo","Osun"}),"South-West",IF(OR(F671={"Kaduna","Kano","Jigawa","Kastina","Kebbi","Sokoto","Zamfara"}),"North-West",IF(OR(F671={"Kogi","Niger","Benue","Kwara","Nasarawa","Plateau","FCT"}),"North-Central",IF(OR(F671={"Adamawa","Bauchi","Borno","Gombe","Taraba","Yobe"}),"North-East",IF(OR(F671={"Akwa-Ibom","Bayelsa","Cross River","Delta","Edo","Rivers"}),"South-South",IF(OR(F671={"Abia","Anambra","Ebonyi","Enugu","Imo"}),"South-East",IF(OR(F671={"Others"}),"Others",IF(OR(F671={"International"}),"International"))))))))</f>
        <v>South-West</v>
      </c>
      <c r="H671" s="1" t="s">
        <v>15</v>
      </c>
      <c r="I671" s="3">
        <v>45230</v>
      </c>
      <c r="J671" s="2">
        <v>0.68680555555555556</v>
      </c>
      <c r="K671">
        <f t="shared" si="20"/>
        <v>2023</v>
      </c>
      <c r="L671" t="str">
        <f t="shared" si="21"/>
        <v>Oct</v>
      </c>
    </row>
    <row r="672" spans="1:12">
      <c r="A672">
        <v>673</v>
      </c>
      <c r="B672" t="s">
        <v>159</v>
      </c>
      <c r="C672" t="str">
        <f>Interest!AX672</f>
        <v>Multiple choices</v>
      </c>
      <c r="D672" t="s">
        <v>11</v>
      </c>
      <c r="E672" t="s">
        <v>3</v>
      </c>
      <c r="F672" t="s">
        <v>74</v>
      </c>
      <c r="G672" t="str">
        <f>IF(OR(F672={"Lagos","Ogun","Oyo","Ekiti","Ondo","Osun"}),"South-West",IF(OR(F672={"Kaduna","Kano","Jigawa","Kastina","Kebbi","Sokoto","Zamfara"}),"North-West",IF(OR(F672={"Kogi","Niger","Benue","Kwara","Nasarawa","Plateau","FCT"}),"North-Central",IF(OR(F672={"Adamawa","Bauchi","Borno","Gombe","Taraba","Yobe"}),"North-East",IF(OR(F672={"Akwa-Ibom","Bayelsa","Cross River","Delta","Edo","Rivers"}),"South-South",IF(OR(F672={"Abia","Anambra","Ebonyi","Enugu","Imo"}),"South-East",IF(OR(F672={"Others"}),"Others",IF(OR(F672={"International"}),"International"))))))))</f>
        <v>South-South</v>
      </c>
      <c r="H672" s="1" t="s">
        <v>15</v>
      </c>
      <c r="I672" s="3">
        <v>45230</v>
      </c>
      <c r="J672" s="2">
        <v>0.69305555555555554</v>
      </c>
      <c r="K672">
        <f t="shared" si="20"/>
        <v>2023</v>
      </c>
      <c r="L672" t="str">
        <f t="shared" si="21"/>
        <v>Oct</v>
      </c>
    </row>
    <row r="673" spans="1:12">
      <c r="A673">
        <v>674</v>
      </c>
      <c r="B673" t="s">
        <v>1</v>
      </c>
      <c r="C673" t="str">
        <f>Interest!AX673</f>
        <v>Single choice</v>
      </c>
      <c r="D673" t="s">
        <v>2</v>
      </c>
      <c r="E673" t="s">
        <v>3</v>
      </c>
      <c r="F673" t="s">
        <v>4</v>
      </c>
      <c r="G673" t="str">
        <f>IF(OR(F673={"Lagos","Ogun","Oyo","Ekiti","Ondo","Osun"}),"South-West",IF(OR(F673={"Kaduna","Kano","Jigawa","Kastina","Kebbi","Sokoto","Zamfara"}),"North-West",IF(OR(F673={"Kogi","Niger","Benue","Kwara","Nasarawa","Plateau","FCT"}),"North-Central",IF(OR(F673={"Adamawa","Bauchi","Borno","Gombe","Taraba","Yobe"}),"North-East",IF(OR(F673={"Akwa-Ibom","Bayelsa","Cross River","Delta","Edo","Rivers"}),"South-South",IF(OR(F673={"Abia","Anambra","Ebonyi","Enugu","Imo"}),"South-East",IF(OR(F673={"Others"}),"Others",IF(OR(F673={"International"}),"International"))))))))</f>
        <v>South-West</v>
      </c>
      <c r="H673" s="1" t="s">
        <v>15</v>
      </c>
      <c r="I673" s="3">
        <v>45230</v>
      </c>
      <c r="J673" s="2">
        <v>0.69791666666666663</v>
      </c>
      <c r="K673">
        <f t="shared" si="20"/>
        <v>2023</v>
      </c>
      <c r="L673" t="str">
        <f t="shared" si="21"/>
        <v>Oct</v>
      </c>
    </row>
    <row r="674" spans="1:12">
      <c r="A674">
        <v>675</v>
      </c>
      <c r="B674" t="s">
        <v>1</v>
      </c>
      <c r="C674" t="str">
        <f>Interest!AX674</f>
        <v>Single choice</v>
      </c>
      <c r="D674" t="s">
        <v>2</v>
      </c>
      <c r="E674" t="s">
        <v>7</v>
      </c>
      <c r="F674" t="s">
        <v>8</v>
      </c>
      <c r="G674" t="str">
        <f>IF(OR(F674={"Lagos","Ogun","Oyo","Ekiti","Ondo","Osun"}),"South-West",IF(OR(F674={"Kaduna","Kano","Jigawa","Kastina","Kebbi","Sokoto","Zamfara"}),"North-West",IF(OR(F674={"Kogi","Niger","Benue","Kwara","Nasarawa","Plateau","FCT"}),"North-Central",IF(OR(F674={"Adamawa","Bauchi","Borno","Gombe","Taraba","Yobe"}),"North-East",IF(OR(F674={"Akwa-Ibom","Bayelsa","Cross River","Delta","Edo","Rivers"}),"South-South",IF(OR(F674={"Abia","Anambra","Ebonyi","Enugu","Imo"}),"South-East",IF(OR(F674={"Others"}),"Others",IF(OR(F674={"International"}),"International"))))))))</f>
        <v>South-West</v>
      </c>
      <c r="H674" s="1" t="s">
        <v>15</v>
      </c>
      <c r="I674" s="3">
        <v>45230</v>
      </c>
      <c r="J674" s="2">
        <v>0.7055555555555556</v>
      </c>
      <c r="K674">
        <f t="shared" si="20"/>
        <v>2023</v>
      </c>
      <c r="L674" t="str">
        <f t="shared" si="21"/>
        <v>Oct</v>
      </c>
    </row>
    <row r="675" spans="1:12">
      <c r="A675">
        <v>676</v>
      </c>
      <c r="B675" t="s">
        <v>51</v>
      </c>
      <c r="C675" t="str">
        <f>Interest!AX675</f>
        <v>Single choice</v>
      </c>
      <c r="D675" t="s">
        <v>5</v>
      </c>
      <c r="E675" t="s">
        <v>3</v>
      </c>
      <c r="F675" t="s">
        <v>78</v>
      </c>
      <c r="G675" t="str">
        <f>IF(OR(F675={"Lagos","Ogun","Oyo","Ekiti","Ondo","Osun"}),"South-West",IF(OR(F675={"Kaduna","Kano","Jigawa","Kastina","Kebbi","Sokoto","Zamfara"}),"North-West",IF(OR(F675={"Kogi","Niger","Benue","Kwara","Nasarawa","Plateau","FCT"}),"North-Central",IF(OR(F675={"Adamawa","Bauchi","Borno","Gombe","Taraba","Yobe"}),"North-East",IF(OR(F675={"Akwa-Ibom","Bayelsa","Cross River","Delta","Edo","Rivers"}),"South-South",IF(OR(F675={"Abia","Anambra","Ebonyi","Enugu","Imo"}),"South-East",IF(OR(F675={"Others"}),"Others",IF(OR(F675={"International"}),"International"))))))))</f>
        <v>North-Central</v>
      </c>
      <c r="H675" s="1" t="s">
        <v>15</v>
      </c>
      <c r="I675" s="3">
        <v>45230</v>
      </c>
      <c r="J675" s="2">
        <v>0.72013888888888888</v>
      </c>
      <c r="K675">
        <f t="shared" si="20"/>
        <v>2023</v>
      </c>
      <c r="L675" t="str">
        <f t="shared" si="21"/>
        <v>Oct</v>
      </c>
    </row>
    <row r="676" spans="1:12">
      <c r="A676">
        <v>677</v>
      </c>
      <c r="B676" t="s">
        <v>1</v>
      </c>
      <c r="C676" t="str">
        <f>Interest!AX676</f>
        <v>Single choice</v>
      </c>
      <c r="D676" t="s">
        <v>2</v>
      </c>
      <c r="E676" t="s">
        <v>3</v>
      </c>
      <c r="F676" s="1" t="s">
        <v>21</v>
      </c>
      <c r="G676" t="str">
        <f>IF(OR(F676={"Lagos","Ogun","Oyo","Ekiti","Ondo","Osun"}),"South-West",IF(OR(F676={"Kaduna","Kano","Jigawa","Kastina","Kebbi","Sokoto","Zamfara"}),"North-West",IF(OR(F676={"Kogi","Niger","Benue","Kwara","Nasarawa","Plateau","FCT"}),"North-Central",IF(OR(F676={"Adamawa","Bauchi","Borno","Gombe","Taraba","Yobe"}),"North-East",IF(OR(F676={"Akwa-Ibom","Bayelsa","Cross River","Delta","Edo","Rivers"}),"South-South",IF(OR(F676={"Abia","Anambra","Ebonyi","Enugu","Imo"}),"South-East",IF(OR(F676={"Others"}),"Others",IF(OR(F676={"International"}),"International"))))))))</f>
        <v>South-East</v>
      </c>
      <c r="H676" s="1" t="s">
        <v>15</v>
      </c>
      <c r="I676" s="3">
        <v>45230</v>
      </c>
      <c r="J676" s="2">
        <v>0.7270833333333333</v>
      </c>
      <c r="K676">
        <f t="shared" si="20"/>
        <v>2023</v>
      </c>
      <c r="L676" t="str">
        <f t="shared" si="21"/>
        <v>Oct</v>
      </c>
    </row>
    <row r="677" spans="1:12">
      <c r="A677">
        <v>678</v>
      </c>
      <c r="B677" t="s">
        <v>61</v>
      </c>
      <c r="C677" t="str">
        <f>Interest!AX677</f>
        <v>Single choice</v>
      </c>
      <c r="D677" t="s">
        <v>2</v>
      </c>
      <c r="E677" t="s">
        <v>3</v>
      </c>
      <c r="F677" t="s">
        <v>76</v>
      </c>
      <c r="G677" t="str">
        <f>IF(OR(F677={"Lagos","Ogun","Oyo","Ekiti","Ondo","Osun"}),"South-West",IF(OR(F677={"Kaduna","Kano","Jigawa","Kastina","Kebbi","Sokoto","Zamfara"}),"North-West",IF(OR(F677={"Kogi","Niger","Benue","Kwara","Nasarawa","Plateau","FCT"}),"North-Central",IF(OR(F677={"Adamawa","Bauchi","Borno","Gombe","Taraba","Yobe"}),"North-East",IF(OR(F677={"Akwa-Ibom","Bayelsa","Cross River","Delta","Edo","Rivers"}),"South-South",IF(OR(F677={"Abia","Anambra","Ebonyi","Enugu","Imo"}),"South-East",IF(OR(F677={"Others"}),"Others",IF(OR(F677={"International"}),"International"))))))))</f>
        <v>South-South</v>
      </c>
      <c r="H677" s="1" t="s">
        <v>15</v>
      </c>
      <c r="I677" s="3">
        <v>45230</v>
      </c>
      <c r="J677" s="2">
        <v>0.73333333333333328</v>
      </c>
      <c r="K677">
        <f t="shared" si="20"/>
        <v>2023</v>
      </c>
      <c r="L677" t="str">
        <f t="shared" si="21"/>
        <v>Oct</v>
      </c>
    </row>
    <row r="678" spans="1:12">
      <c r="A678">
        <v>679</v>
      </c>
      <c r="B678" t="s">
        <v>61</v>
      </c>
      <c r="C678" t="str">
        <f>Interest!AX678</f>
        <v>Single choice</v>
      </c>
      <c r="D678" t="s">
        <v>5</v>
      </c>
      <c r="E678" t="s">
        <v>6</v>
      </c>
      <c r="F678" t="s">
        <v>38</v>
      </c>
      <c r="G678" t="str">
        <f>IF(OR(F678={"Lagos","Ogun","Oyo","Ekiti","Ondo","Osun"}),"South-West",IF(OR(F678={"Kaduna","Kano","Jigawa","Kastina","Kebbi","Sokoto","Zamfara"}),"North-West",IF(OR(F678={"Kogi","Niger","Benue","Kwara","Nasarawa","Plateau","FCT"}),"North-Central",IF(OR(F678={"Adamawa","Bauchi","Borno","Gombe","Taraba","Yobe"}),"North-East",IF(OR(F678={"Akwa-Ibom","Bayelsa","Cross River","Delta","Edo","Rivers"}),"South-South",IF(OR(F678={"Abia","Anambra","Ebonyi","Enugu","Imo"}),"South-East",IF(OR(F678={"Others"}),"Others",IF(OR(F678={"International"}),"International"))))))))</f>
        <v>South-West</v>
      </c>
      <c r="H678" s="1" t="s">
        <v>15</v>
      </c>
      <c r="I678" s="3">
        <v>45230</v>
      </c>
      <c r="J678" s="2">
        <v>0.73819444444444449</v>
      </c>
      <c r="K678">
        <f t="shared" si="20"/>
        <v>2023</v>
      </c>
      <c r="L678" t="str">
        <f t="shared" si="21"/>
        <v>Oct</v>
      </c>
    </row>
    <row r="679" spans="1:12">
      <c r="A679">
        <v>680</v>
      </c>
      <c r="B679" t="s">
        <v>1</v>
      </c>
      <c r="C679" t="str">
        <f>Interest!AX679</f>
        <v>Single choice</v>
      </c>
      <c r="D679" t="s">
        <v>5</v>
      </c>
      <c r="E679" t="s">
        <v>3</v>
      </c>
      <c r="F679" t="s">
        <v>20</v>
      </c>
      <c r="G679" t="str">
        <f>IF(OR(F679={"Lagos","Ogun","Oyo","Ekiti","Ondo","Osun"}),"South-West",IF(OR(F679={"Kaduna","Kano","Jigawa","Kastina","Kebbi","Sokoto","Zamfara"}),"North-West",IF(OR(F679={"Kogi","Niger","Benue","Kwara","Nasarawa","Plateau","FCT"}),"North-Central",IF(OR(F679={"Adamawa","Bauchi","Borno","Gombe","Taraba","Yobe"}),"North-East",IF(OR(F679={"Akwa-Ibom","Bayelsa","Cross River","Delta","Edo","Rivers"}),"South-South",IF(OR(F679={"Abia","Anambra","Ebonyi","Enugu","Imo"}),"South-East",IF(OR(F679={"Others"}),"Others",IF(OR(F679={"International"}),"International"))))))))</f>
        <v>South-West</v>
      </c>
      <c r="H679" s="1" t="s">
        <v>15</v>
      </c>
      <c r="I679" s="3">
        <v>45230</v>
      </c>
      <c r="J679" s="2">
        <v>0.87083333333333335</v>
      </c>
      <c r="K679">
        <f t="shared" si="20"/>
        <v>2023</v>
      </c>
      <c r="L679" t="str">
        <f t="shared" si="21"/>
        <v>Oct</v>
      </c>
    </row>
    <row r="680" spans="1:12">
      <c r="A680">
        <v>681</v>
      </c>
      <c r="B680" t="s">
        <v>27</v>
      </c>
      <c r="C680" t="str">
        <f>Interest!AX680</f>
        <v>Single choice</v>
      </c>
      <c r="D680" t="s">
        <v>2</v>
      </c>
      <c r="E680" t="s">
        <v>3</v>
      </c>
      <c r="F680" t="s">
        <v>4</v>
      </c>
      <c r="G680" t="str">
        <f>IF(OR(F680={"Lagos","Ogun","Oyo","Ekiti","Ondo","Osun"}),"South-West",IF(OR(F680={"Kaduna","Kano","Jigawa","Kastina","Kebbi","Sokoto","Zamfara"}),"North-West",IF(OR(F680={"Kogi","Niger","Benue","Kwara","Nasarawa","Plateau","FCT"}),"North-Central",IF(OR(F680={"Adamawa","Bauchi","Borno","Gombe","Taraba","Yobe"}),"North-East",IF(OR(F680={"Akwa-Ibom","Bayelsa","Cross River","Delta","Edo","Rivers"}),"South-South",IF(OR(F680={"Abia","Anambra","Ebonyi","Enugu","Imo"}),"South-East",IF(OR(F680={"Others"}),"Others",IF(OR(F680={"International"}),"International"))))))))</f>
        <v>South-West</v>
      </c>
      <c r="H680" s="1" t="s">
        <v>15</v>
      </c>
      <c r="I680" s="3">
        <v>44937</v>
      </c>
      <c r="J680" s="4">
        <v>0.54374999999999996</v>
      </c>
      <c r="K680">
        <f t="shared" si="20"/>
        <v>2023</v>
      </c>
      <c r="L680" t="str">
        <f t="shared" si="21"/>
        <v>Jan</v>
      </c>
    </row>
    <row r="681" spans="1:12">
      <c r="A681">
        <v>682</v>
      </c>
      <c r="B681" t="s">
        <v>61</v>
      </c>
      <c r="C681" t="str">
        <f>Interest!AX681</f>
        <v>Single choice</v>
      </c>
      <c r="D681" t="s">
        <v>5</v>
      </c>
      <c r="E681" t="s">
        <v>3</v>
      </c>
      <c r="F681" t="s">
        <v>4</v>
      </c>
      <c r="G681" t="str">
        <f>IF(OR(F681={"Lagos","Ogun","Oyo","Ekiti","Ondo","Osun"}),"South-West",IF(OR(F681={"Kaduna","Kano","Jigawa","Kastina","Kebbi","Sokoto","Zamfara"}),"North-West",IF(OR(F681={"Kogi","Niger","Benue","Kwara","Nasarawa","Plateau","FCT"}),"North-Central",IF(OR(F681={"Adamawa","Bauchi","Borno","Gombe","Taraba","Yobe"}),"North-East",IF(OR(F681={"Akwa-Ibom","Bayelsa","Cross River","Delta","Edo","Rivers"}),"South-South",IF(OR(F681={"Abia","Anambra","Ebonyi","Enugu","Imo"}),"South-East",IF(OR(F681={"Others"}),"Others",IF(OR(F681={"International"}),"International"))))))))</f>
        <v>South-West</v>
      </c>
      <c r="H681" s="1" t="s">
        <v>15</v>
      </c>
      <c r="I681" s="3">
        <v>44968</v>
      </c>
      <c r="J681" s="4">
        <v>0.40069444444444446</v>
      </c>
      <c r="K681">
        <f t="shared" si="20"/>
        <v>2023</v>
      </c>
      <c r="L681" t="str">
        <f t="shared" si="21"/>
        <v>Feb</v>
      </c>
    </row>
    <row r="682" spans="1:12">
      <c r="A682">
        <v>683</v>
      </c>
      <c r="B682" t="s">
        <v>40</v>
      </c>
      <c r="C682" t="str">
        <f>Interest!AX682</f>
        <v>Single choice</v>
      </c>
      <c r="D682" t="s">
        <v>2</v>
      </c>
      <c r="E682" t="s">
        <v>3</v>
      </c>
      <c r="F682" t="s">
        <v>20</v>
      </c>
      <c r="G682" t="str">
        <f>IF(OR(F682={"Lagos","Ogun","Oyo","Ekiti","Ondo","Osun"}),"South-West",IF(OR(F682={"Kaduna","Kano","Jigawa","Kastina","Kebbi","Sokoto","Zamfara"}),"North-West",IF(OR(F682={"Kogi","Niger","Benue","Kwara","Nasarawa","Plateau","FCT"}),"North-Central",IF(OR(F682={"Adamawa","Bauchi","Borno","Gombe","Taraba","Yobe"}),"North-East",IF(OR(F682={"Akwa-Ibom","Bayelsa","Cross River","Delta","Edo","Rivers"}),"South-South",IF(OR(F682={"Abia","Anambra","Ebonyi","Enugu","Imo"}),"South-East",IF(OR(F682={"Others"}),"Others",IF(OR(F682={"International"}),"International"))))))))</f>
        <v>South-West</v>
      </c>
      <c r="H682" s="1" t="s">
        <v>15</v>
      </c>
      <c r="I682" s="3">
        <v>44968</v>
      </c>
      <c r="J682" s="4">
        <v>0.45208333333333334</v>
      </c>
      <c r="K682">
        <f t="shared" si="20"/>
        <v>2023</v>
      </c>
      <c r="L682" t="str">
        <f t="shared" si="21"/>
        <v>Feb</v>
      </c>
    </row>
    <row r="683" spans="1:12">
      <c r="A683">
        <v>684</v>
      </c>
      <c r="B683" t="s">
        <v>35</v>
      </c>
      <c r="C683" t="str">
        <f>Interest!AX683</f>
        <v>Single choice</v>
      </c>
      <c r="D683" t="s">
        <v>2</v>
      </c>
      <c r="E683" t="s">
        <v>3</v>
      </c>
      <c r="F683" t="s">
        <v>4</v>
      </c>
      <c r="G683" t="str">
        <f>IF(OR(F683={"Lagos","Ogun","Oyo","Ekiti","Ondo","Osun"}),"South-West",IF(OR(F683={"Kaduna","Kano","Jigawa","Kastina","Kebbi","Sokoto","Zamfara"}),"North-West",IF(OR(F683={"Kogi","Niger","Benue","Kwara","Nasarawa","Plateau","FCT"}),"North-Central",IF(OR(F683={"Adamawa","Bauchi","Borno","Gombe","Taraba","Yobe"}),"North-East",IF(OR(F683={"Akwa-Ibom","Bayelsa","Cross River","Delta","Edo","Rivers"}),"South-South",IF(OR(F683={"Abia","Anambra","Ebonyi","Enugu","Imo"}),"South-East",IF(OR(F683={"Others"}),"Others",IF(OR(F683={"International"}),"International"))))))))</f>
        <v>South-West</v>
      </c>
      <c r="H683" s="1" t="s">
        <v>15</v>
      </c>
      <c r="I683" s="3">
        <v>44968</v>
      </c>
      <c r="J683" s="4">
        <v>0.45902777777777776</v>
      </c>
      <c r="K683">
        <f t="shared" si="20"/>
        <v>2023</v>
      </c>
      <c r="L683" t="str">
        <f t="shared" si="21"/>
        <v>Feb</v>
      </c>
    </row>
    <row r="684" spans="1:12">
      <c r="A684">
        <v>685</v>
      </c>
      <c r="B684" t="s">
        <v>1</v>
      </c>
      <c r="C684" t="str">
        <f>Interest!AX684</f>
        <v>Single choice</v>
      </c>
      <c r="D684" t="s">
        <v>2</v>
      </c>
      <c r="E684" t="s">
        <v>3</v>
      </c>
      <c r="F684" t="s">
        <v>13</v>
      </c>
      <c r="G684" t="str">
        <f>IF(OR(F684={"Lagos","Ogun","Oyo","Ekiti","Ondo","Osun"}),"South-West",IF(OR(F684={"Kaduna","Kano","Jigawa","Kastina","Kebbi","Sokoto","Zamfara"}),"North-West",IF(OR(F684={"Kogi","Niger","Benue","Kwara","Nasarawa","Plateau","FCT"}),"North-Central",IF(OR(F684={"Adamawa","Bauchi","Borno","Gombe","Taraba","Yobe"}),"North-East",IF(OR(F684={"Akwa-Ibom","Bayelsa","Cross River","Delta","Edo","Rivers"}),"South-South",IF(OR(F684={"Abia","Anambra","Ebonyi","Enugu","Imo"}),"South-East",IF(OR(F684={"Others"}),"Others",IF(OR(F684={"International"}),"International"))))))))</f>
        <v>South-West</v>
      </c>
      <c r="H684" s="1" t="s">
        <v>15</v>
      </c>
      <c r="I684" s="3">
        <v>44968</v>
      </c>
      <c r="J684" s="4">
        <v>0.5395833333333333</v>
      </c>
      <c r="K684">
        <f t="shared" si="20"/>
        <v>2023</v>
      </c>
      <c r="L684" t="str">
        <f t="shared" si="21"/>
        <v>Feb</v>
      </c>
    </row>
    <row r="685" spans="1:12">
      <c r="A685">
        <v>686</v>
      </c>
      <c r="B685" t="s">
        <v>45</v>
      </c>
      <c r="C685" t="str">
        <f>Interest!AX685</f>
        <v>Single choice</v>
      </c>
      <c r="D685" t="s">
        <v>2</v>
      </c>
      <c r="E685" t="s">
        <v>3</v>
      </c>
      <c r="F685" t="s">
        <v>4</v>
      </c>
      <c r="G685" t="str">
        <f>IF(OR(F685={"Lagos","Ogun","Oyo","Ekiti","Ondo","Osun"}),"South-West",IF(OR(F685={"Kaduna","Kano","Jigawa","Kastina","Kebbi","Sokoto","Zamfara"}),"North-West",IF(OR(F685={"Kogi","Niger","Benue","Kwara","Nasarawa","Plateau","FCT"}),"North-Central",IF(OR(F685={"Adamawa","Bauchi","Borno","Gombe","Taraba","Yobe"}),"North-East",IF(OR(F685={"Akwa-Ibom","Bayelsa","Cross River","Delta","Edo","Rivers"}),"South-South",IF(OR(F685={"Abia","Anambra","Ebonyi","Enugu","Imo"}),"South-East",IF(OR(F685={"Others"}),"Others",IF(OR(F685={"International"}),"International"))))))))</f>
        <v>South-West</v>
      </c>
      <c r="H685" s="1" t="s">
        <v>15</v>
      </c>
      <c r="I685" s="3">
        <v>44968</v>
      </c>
      <c r="J685" s="4">
        <v>0.5444444444444444</v>
      </c>
      <c r="K685">
        <f t="shared" si="20"/>
        <v>2023</v>
      </c>
      <c r="L685" t="str">
        <f t="shared" si="21"/>
        <v>Feb</v>
      </c>
    </row>
    <row r="686" spans="1:12">
      <c r="A686">
        <v>687</v>
      </c>
      <c r="B686" t="s">
        <v>9</v>
      </c>
      <c r="C686" t="str">
        <f>Interest!AX686</f>
        <v>Single choice</v>
      </c>
      <c r="D686" t="s">
        <v>5</v>
      </c>
      <c r="E686" t="s">
        <v>3</v>
      </c>
      <c r="F686" t="s">
        <v>13</v>
      </c>
      <c r="G686" t="str">
        <f>IF(OR(F686={"Lagos","Ogun","Oyo","Ekiti","Ondo","Osun"}),"South-West",IF(OR(F686={"Kaduna","Kano","Jigawa","Kastina","Kebbi","Sokoto","Zamfara"}),"North-West",IF(OR(F686={"Kogi","Niger","Benue","Kwara","Nasarawa","Plateau","FCT"}),"North-Central",IF(OR(F686={"Adamawa","Bauchi","Borno","Gombe","Taraba","Yobe"}),"North-East",IF(OR(F686={"Akwa-Ibom","Bayelsa","Cross River","Delta","Edo","Rivers"}),"South-South",IF(OR(F686={"Abia","Anambra","Ebonyi","Enugu","Imo"}),"South-East",IF(OR(F686={"Others"}),"Others",IF(OR(F686={"International"}),"International"))))))))</f>
        <v>South-West</v>
      </c>
      <c r="H686" s="1" t="s">
        <v>15</v>
      </c>
      <c r="I686" s="3">
        <v>44968</v>
      </c>
      <c r="J686" s="4">
        <v>0.54583333333333328</v>
      </c>
      <c r="K686">
        <f t="shared" si="20"/>
        <v>2023</v>
      </c>
      <c r="L686" t="str">
        <f t="shared" si="21"/>
        <v>Feb</v>
      </c>
    </row>
    <row r="687" spans="1:12">
      <c r="A687">
        <v>688</v>
      </c>
      <c r="B687" t="s">
        <v>160</v>
      </c>
      <c r="C687" t="str">
        <f>Interest!AX687</f>
        <v>Single choice</v>
      </c>
      <c r="D687" t="s">
        <v>2</v>
      </c>
      <c r="E687" t="s">
        <v>3</v>
      </c>
      <c r="F687" t="s">
        <v>4</v>
      </c>
      <c r="G687" t="str">
        <f>IF(OR(F687={"Lagos","Ogun","Oyo","Ekiti","Ondo","Osun"}),"South-West",IF(OR(F687={"Kaduna","Kano","Jigawa","Kastina","Kebbi","Sokoto","Zamfara"}),"North-West",IF(OR(F687={"Kogi","Niger","Benue","Kwara","Nasarawa","Plateau","FCT"}),"North-Central",IF(OR(F687={"Adamawa","Bauchi","Borno","Gombe","Taraba","Yobe"}),"North-East",IF(OR(F687={"Akwa-Ibom","Bayelsa","Cross River","Delta","Edo","Rivers"}),"South-South",IF(OR(F687={"Abia","Anambra","Ebonyi","Enugu","Imo"}),"South-East",IF(OR(F687={"Others"}),"Others",IF(OR(F687={"International"}),"International"))))))))</f>
        <v>South-West</v>
      </c>
      <c r="H687" s="1" t="s">
        <v>15</v>
      </c>
      <c r="I687" s="3">
        <v>44968</v>
      </c>
      <c r="J687" s="4">
        <v>0.625</v>
      </c>
      <c r="K687">
        <f t="shared" si="20"/>
        <v>2023</v>
      </c>
      <c r="L687" t="str">
        <f t="shared" si="21"/>
        <v>Feb</v>
      </c>
    </row>
    <row r="688" spans="1:12">
      <c r="A688">
        <v>689</v>
      </c>
      <c r="B688" t="s">
        <v>51</v>
      </c>
      <c r="C688" t="str">
        <f>Interest!AX688</f>
        <v>Single choice</v>
      </c>
      <c r="D688" t="s">
        <v>2</v>
      </c>
      <c r="E688" t="s">
        <v>3</v>
      </c>
      <c r="F688" t="s">
        <v>4</v>
      </c>
      <c r="G688" t="str">
        <f>IF(OR(F688={"Lagos","Ogun","Oyo","Ekiti","Ondo","Osun"}),"South-West",IF(OR(F688={"Kaduna","Kano","Jigawa","Kastina","Kebbi","Sokoto","Zamfara"}),"North-West",IF(OR(F688={"Kogi","Niger","Benue","Kwara","Nasarawa","Plateau","FCT"}),"North-Central",IF(OR(F688={"Adamawa","Bauchi","Borno","Gombe","Taraba","Yobe"}),"North-East",IF(OR(F688={"Akwa-Ibom","Bayelsa","Cross River","Delta","Edo","Rivers"}),"South-South",IF(OR(F688={"Abia","Anambra","Ebonyi","Enugu","Imo"}),"South-East",IF(OR(F688={"Others"}),"Others",IF(OR(F688={"International"}),"International"))))))))</f>
        <v>South-West</v>
      </c>
      <c r="H688" s="1" t="s">
        <v>15</v>
      </c>
      <c r="I688" s="3">
        <v>44968</v>
      </c>
      <c r="J688" s="4">
        <v>0.63263888888888886</v>
      </c>
      <c r="K688">
        <f t="shared" si="20"/>
        <v>2023</v>
      </c>
      <c r="L688" t="str">
        <f t="shared" si="21"/>
        <v>Feb</v>
      </c>
    </row>
    <row r="689" spans="1:12">
      <c r="A689">
        <v>690</v>
      </c>
      <c r="B689" t="s">
        <v>12</v>
      </c>
      <c r="C689" t="str">
        <f>Interest!AX689</f>
        <v>Single choice</v>
      </c>
      <c r="D689" t="s">
        <v>2</v>
      </c>
      <c r="E689" t="s">
        <v>6</v>
      </c>
      <c r="F689" t="s">
        <v>4</v>
      </c>
      <c r="G689" t="str">
        <f>IF(OR(F689={"Lagos","Ogun","Oyo","Ekiti","Ondo","Osun"}),"South-West",IF(OR(F689={"Kaduna","Kano","Jigawa","Kastina","Kebbi","Sokoto","Zamfara"}),"North-West",IF(OR(F689={"Kogi","Niger","Benue","Kwara","Nasarawa","Plateau","FCT"}),"North-Central",IF(OR(F689={"Adamawa","Bauchi","Borno","Gombe","Taraba","Yobe"}),"North-East",IF(OR(F689={"Akwa-Ibom","Bayelsa","Cross River","Delta","Edo","Rivers"}),"South-South",IF(OR(F689={"Abia","Anambra","Ebonyi","Enugu","Imo"}),"South-East",IF(OR(F689={"Others"}),"Others",IF(OR(F689={"International"}),"International"))))))))</f>
        <v>South-West</v>
      </c>
      <c r="H689" s="1" t="s">
        <v>15</v>
      </c>
      <c r="I689" s="3">
        <v>44968</v>
      </c>
      <c r="J689" s="4">
        <v>0.65347222222222223</v>
      </c>
      <c r="K689">
        <f t="shared" si="20"/>
        <v>2023</v>
      </c>
      <c r="L689" t="str">
        <f t="shared" si="21"/>
        <v>Feb</v>
      </c>
    </row>
    <row r="690" spans="1:12">
      <c r="A690">
        <v>691</v>
      </c>
      <c r="B690" t="s">
        <v>27</v>
      </c>
      <c r="C690" t="str">
        <f>Interest!AX690</f>
        <v>Single choice</v>
      </c>
      <c r="D690" t="s">
        <v>2</v>
      </c>
      <c r="E690" t="s">
        <v>3</v>
      </c>
      <c r="F690" t="s">
        <v>20</v>
      </c>
      <c r="G690" t="str">
        <f>IF(OR(F690={"Lagos","Ogun","Oyo","Ekiti","Ondo","Osun"}),"South-West",IF(OR(F690={"Kaduna","Kano","Jigawa","Kastina","Kebbi","Sokoto","Zamfara"}),"North-West",IF(OR(F690={"Kogi","Niger","Benue","Kwara","Nasarawa","Plateau","FCT"}),"North-Central",IF(OR(F690={"Adamawa","Bauchi","Borno","Gombe","Taraba","Yobe"}),"North-East",IF(OR(F690={"Akwa-Ibom","Bayelsa","Cross River","Delta","Edo","Rivers"}),"South-South",IF(OR(F690={"Abia","Anambra","Ebonyi","Enugu","Imo"}),"South-East",IF(OR(F690={"Others"}),"Others",IF(OR(F690={"International"}),"International"))))))))</f>
        <v>South-West</v>
      </c>
      <c r="H690" s="1" t="s">
        <v>15</v>
      </c>
      <c r="I690" s="3">
        <v>44968</v>
      </c>
      <c r="J690" s="4">
        <v>0.69236111111111109</v>
      </c>
      <c r="K690">
        <f t="shared" si="20"/>
        <v>2023</v>
      </c>
      <c r="L690" t="str">
        <f t="shared" si="21"/>
        <v>Feb</v>
      </c>
    </row>
    <row r="691" spans="1:12">
      <c r="A691">
        <v>692</v>
      </c>
      <c r="B691" t="s">
        <v>1</v>
      </c>
      <c r="C691" t="str">
        <f>Interest!AX691</f>
        <v>Single choice</v>
      </c>
      <c r="D691" t="s">
        <v>2</v>
      </c>
      <c r="E691" t="s">
        <v>3</v>
      </c>
      <c r="F691" t="s">
        <v>4</v>
      </c>
      <c r="G691" t="str">
        <f>IF(OR(F691={"Lagos","Ogun","Oyo","Ekiti","Ondo","Osun"}),"South-West",IF(OR(F691={"Kaduna","Kano","Jigawa","Kastina","Kebbi","Sokoto","Zamfara"}),"North-West",IF(OR(F691={"Kogi","Niger","Benue","Kwara","Nasarawa","Plateau","FCT"}),"North-Central",IF(OR(F691={"Adamawa","Bauchi","Borno","Gombe","Taraba","Yobe"}),"North-East",IF(OR(F691={"Akwa-Ibom","Bayelsa","Cross River","Delta","Edo","Rivers"}),"South-South",IF(OR(F691={"Abia","Anambra","Ebonyi","Enugu","Imo"}),"South-East",IF(OR(F691={"Others"}),"Others",IF(OR(F691={"International"}),"International"))))))))</f>
        <v>South-West</v>
      </c>
      <c r="H691" s="1" t="s">
        <v>15</v>
      </c>
      <c r="I691" s="3">
        <v>44968</v>
      </c>
      <c r="J691" s="4">
        <v>0.71111111111111114</v>
      </c>
      <c r="K691">
        <f t="shared" si="20"/>
        <v>2023</v>
      </c>
      <c r="L691" t="str">
        <f t="shared" si="21"/>
        <v>Feb</v>
      </c>
    </row>
    <row r="692" spans="1:12">
      <c r="A692">
        <v>693</v>
      </c>
      <c r="B692" t="s">
        <v>1</v>
      </c>
      <c r="C692" t="str">
        <f>Interest!AX692</f>
        <v>Single choice</v>
      </c>
      <c r="D692" t="s">
        <v>2</v>
      </c>
      <c r="E692" t="s">
        <v>3</v>
      </c>
      <c r="F692" t="s">
        <v>72</v>
      </c>
      <c r="G692" t="str">
        <f>IF(OR(F692={"Lagos","Ogun","Oyo","Ekiti","Ondo","Osun"}),"South-West",IF(OR(F692={"Kaduna","Kano","Jigawa","Kastina","Kebbi","Sokoto","Zamfara"}),"North-West",IF(OR(F692={"Kogi","Niger","Benue","Kwara","Nasarawa","Plateau","FCT"}),"North-Central",IF(OR(F692={"Adamawa","Bauchi","Borno","Gombe","Taraba","Yobe"}),"North-East",IF(OR(F692={"Akwa-Ibom","Bayelsa","Cross River","Delta","Edo","Rivers"}),"South-South",IF(OR(F692={"Abia","Anambra","Ebonyi","Enugu","Imo"}),"South-East",IF(OR(F692={"Others"}),"Others",IF(OR(F692={"International"}),"International"))))))))</f>
        <v>North-Central</v>
      </c>
      <c r="H692" s="1" t="s">
        <v>15</v>
      </c>
      <c r="I692" s="3">
        <v>44996</v>
      </c>
      <c r="J692" s="4">
        <v>0.89513888888888893</v>
      </c>
      <c r="K692">
        <f t="shared" si="20"/>
        <v>2023</v>
      </c>
      <c r="L692" t="str">
        <f t="shared" si="21"/>
        <v>Mar</v>
      </c>
    </row>
    <row r="693" spans="1:12">
      <c r="A693">
        <v>694</v>
      </c>
      <c r="B693" t="s">
        <v>61</v>
      </c>
      <c r="C693" t="str">
        <f>Interest!AX693</f>
        <v>Single choice</v>
      </c>
      <c r="D693" t="s">
        <v>2</v>
      </c>
      <c r="E693" t="s">
        <v>3</v>
      </c>
      <c r="F693" t="s">
        <v>13</v>
      </c>
      <c r="G693" t="str">
        <f>IF(OR(F693={"Lagos","Ogun","Oyo","Ekiti","Ondo","Osun"}),"South-West",IF(OR(F693={"Kaduna","Kano","Jigawa","Kastina","Kebbi","Sokoto","Zamfara"}),"North-West",IF(OR(F693={"Kogi","Niger","Benue","Kwara","Nasarawa","Plateau","FCT"}),"North-Central",IF(OR(F693={"Adamawa","Bauchi","Borno","Gombe","Taraba","Yobe"}),"North-East",IF(OR(F693={"Akwa-Ibom","Bayelsa","Cross River","Delta","Edo","Rivers"}),"South-South",IF(OR(F693={"Abia","Anambra","Ebonyi","Enugu","Imo"}),"South-East",IF(OR(F693={"Others"}),"Others",IF(OR(F693={"International"}),"International"))))))))</f>
        <v>South-West</v>
      </c>
      <c r="H693" s="1" t="s">
        <v>15</v>
      </c>
      <c r="I693" s="3">
        <v>44996</v>
      </c>
      <c r="J693" s="4">
        <v>0.91597222222222219</v>
      </c>
      <c r="K693">
        <f t="shared" si="20"/>
        <v>2023</v>
      </c>
      <c r="L693" t="str">
        <f t="shared" si="21"/>
        <v>Mar</v>
      </c>
    </row>
    <row r="694" spans="1:12">
      <c r="A694">
        <v>695</v>
      </c>
      <c r="B694" t="s">
        <v>51</v>
      </c>
      <c r="C694" t="str">
        <f>Interest!AX694</f>
        <v>Single choice</v>
      </c>
      <c r="D694" t="s">
        <v>2</v>
      </c>
      <c r="E694" t="s">
        <v>3</v>
      </c>
      <c r="F694" t="s">
        <v>24</v>
      </c>
      <c r="G694" t="str">
        <f>IF(OR(F694={"Lagos","Ogun","Oyo","Ekiti","Ondo","Osun"}),"South-West",IF(OR(F694={"Kaduna","Kano","Jigawa","Kastina","Kebbi","Sokoto","Zamfara"}),"North-West",IF(OR(F694={"Kogi","Niger","Benue","Kwara","Nasarawa","Plateau","FCT"}),"North-Central",IF(OR(F694={"Adamawa","Bauchi","Borno","Gombe","Taraba","Yobe"}),"North-East",IF(OR(F694={"Akwa-Ibom","Bayelsa","Cross River","Delta","Edo","Rivers"}),"South-South",IF(OR(F694={"Abia","Anambra","Ebonyi","Enugu","Imo"}),"South-East",IF(OR(F694={"Others"}),"Others",IF(OR(F694={"International"}),"International"))))))))</f>
        <v>South-West</v>
      </c>
      <c r="H694" s="1" t="s">
        <v>15</v>
      </c>
      <c r="I694" s="3">
        <v>45027</v>
      </c>
      <c r="J694" s="4">
        <v>0.68680555555555556</v>
      </c>
      <c r="K694">
        <f t="shared" si="20"/>
        <v>2023</v>
      </c>
      <c r="L694" t="str">
        <f t="shared" si="21"/>
        <v>Apr</v>
      </c>
    </row>
    <row r="695" spans="1:12">
      <c r="A695">
        <v>696</v>
      </c>
      <c r="B695" t="s">
        <v>68</v>
      </c>
      <c r="C695" t="str">
        <f>Interest!AX695</f>
        <v>Single choice</v>
      </c>
      <c r="D695" t="s">
        <v>2</v>
      </c>
      <c r="E695" t="s">
        <v>3</v>
      </c>
      <c r="F695" t="s">
        <v>13</v>
      </c>
      <c r="G695" t="str">
        <f>IF(OR(F695={"Lagos","Ogun","Oyo","Ekiti","Ondo","Osun"}),"South-West",IF(OR(F695={"Kaduna","Kano","Jigawa","Kastina","Kebbi","Sokoto","Zamfara"}),"North-West",IF(OR(F695={"Kogi","Niger","Benue","Kwara","Nasarawa","Plateau","FCT"}),"North-Central",IF(OR(F695={"Adamawa","Bauchi","Borno","Gombe","Taraba","Yobe"}),"North-East",IF(OR(F695={"Akwa-Ibom","Bayelsa","Cross River","Delta","Edo","Rivers"}),"South-South",IF(OR(F695={"Abia","Anambra","Ebonyi","Enugu","Imo"}),"South-East",IF(OR(F695={"Others"}),"Others",IF(OR(F695={"International"}),"International"))))))))</f>
        <v>South-West</v>
      </c>
      <c r="H695" s="1" t="s">
        <v>15</v>
      </c>
      <c r="I695" s="3">
        <v>45088</v>
      </c>
      <c r="J695" s="4">
        <v>0.40138888888888891</v>
      </c>
      <c r="K695">
        <f t="shared" si="20"/>
        <v>2023</v>
      </c>
      <c r="L695" t="str">
        <f t="shared" si="21"/>
        <v>Jun</v>
      </c>
    </row>
    <row r="696" spans="1:12">
      <c r="A696">
        <v>697</v>
      </c>
      <c r="B696" t="s">
        <v>51</v>
      </c>
      <c r="C696" t="str">
        <f>Interest!AX696</f>
        <v>Single choice</v>
      </c>
      <c r="D696" t="s">
        <v>5</v>
      </c>
      <c r="E696" t="s">
        <v>3</v>
      </c>
      <c r="F696" t="s">
        <v>73</v>
      </c>
      <c r="G696" t="str">
        <f>IF(OR(F696={"Lagos","Ogun","Oyo","Ekiti","Ondo","Osun"}),"South-West",IF(OR(F696={"Kaduna","Kano","Jigawa","Kastina","Kebbi","Sokoto","Zamfara"}),"North-West",IF(OR(F696={"Kogi","Niger","Benue","Kwara","Nasarawa","Plateau","FCT"}),"North-Central",IF(OR(F696={"Adamawa","Bauchi","Borno","Gombe","Taraba","Yobe"}),"North-East",IF(OR(F696={"Akwa-Ibom","Bayelsa","Cross River","Delta","Edo","Rivers"}),"South-South",IF(OR(F696={"Abia","Anambra","Ebonyi","Enugu","Imo"}),"South-East",IF(OR(F696={"Others"}),"Others",IF(OR(F696={"International"}),"International"))))))))</f>
        <v>South-South</v>
      </c>
      <c r="H696" s="1" t="s">
        <v>15</v>
      </c>
      <c r="I696" s="3">
        <v>45088</v>
      </c>
      <c r="J696" s="4">
        <v>0.40347222222222223</v>
      </c>
      <c r="K696">
        <f t="shared" si="20"/>
        <v>2023</v>
      </c>
      <c r="L696" t="str">
        <f t="shared" si="21"/>
        <v>Jun</v>
      </c>
    </row>
    <row r="697" spans="1:12">
      <c r="A697">
        <v>698</v>
      </c>
      <c r="B697" t="s">
        <v>51</v>
      </c>
      <c r="C697" t="str">
        <f>Interest!AX697</f>
        <v>Single choice</v>
      </c>
      <c r="D697" t="s">
        <v>5</v>
      </c>
      <c r="E697" t="s">
        <v>3</v>
      </c>
      <c r="F697" t="s">
        <v>68</v>
      </c>
      <c r="G697" t="str">
        <f>IF(OR(F697={"Lagos","Ogun","Oyo","Ekiti","Ondo","Osun"}),"South-West",IF(OR(F697={"Kaduna","Kano","Jigawa","Kastina","Kebbi","Sokoto","Zamfara"}),"North-West",IF(OR(F697={"Kogi","Niger","Benue","Kwara","Nasarawa","Plateau","FCT"}),"North-Central",IF(OR(F697={"Adamawa","Bauchi","Borno","Gombe","Taraba","Yobe"}),"North-East",IF(OR(F697={"Akwa-Ibom","Bayelsa","Cross River","Delta","Edo","Rivers"}),"South-South",IF(OR(F697={"Abia","Anambra","Ebonyi","Enugu","Imo"}),"South-East",IF(OR(F697={"Others"}),"Others",IF(OR(F697={"International"}),"International"))))))))</f>
        <v>Others</v>
      </c>
      <c r="H697" s="1" t="s">
        <v>15</v>
      </c>
      <c r="I697" s="3">
        <v>45088</v>
      </c>
      <c r="J697" s="4">
        <v>0.40902777777777777</v>
      </c>
      <c r="K697">
        <f t="shared" si="20"/>
        <v>2023</v>
      </c>
      <c r="L697" t="str">
        <f t="shared" si="21"/>
        <v>Jun</v>
      </c>
    </row>
    <row r="698" spans="1:12">
      <c r="A698">
        <v>699</v>
      </c>
      <c r="B698" t="s">
        <v>51</v>
      </c>
      <c r="C698" t="str">
        <f>Interest!AX698</f>
        <v>Single choice</v>
      </c>
      <c r="D698" t="s">
        <v>2</v>
      </c>
      <c r="E698" t="s">
        <v>3</v>
      </c>
      <c r="F698" t="s">
        <v>20</v>
      </c>
      <c r="G698" t="str">
        <f>IF(OR(F698={"Lagos","Ogun","Oyo","Ekiti","Ondo","Osun"}),"South-West",IF(OR(F698={"Kaduna","Kano","Jigawa","Kastina","Kebbi","Sokoto","Zamfara"}),"North-West",IF(OR(F698={"Kogi","Niger","Benue","Kwara","Nasarawa","Plateau","FCT"}),"North-Central",IF(OR(F698={"Adamawa","Bauchi","Borno","Gombe","Taraba","Yobe"}),"North-East",IF(OR(F698={"Akwa-Ibom","Bayelsa","Cross River","Delta","Edo","Rivers"}),"South-South",IF(OR(F698={"Abia","Anambra","Ebonyi","Enugu","Imo"}),"South-East",IF(OR(F698={"Others"}),"Others",IF(OR(F698={"International"}),"International"))))))))</f>
        <v>South-West</v>
      </c>
      <c r="H698" s="1" t="s">
        <v>15</v>
      </c>
      <c r="I698" s="3">
        <v>45088</v>
      </c>
      <c r="J698" s="4">
        <v>0.43263888888888891</v>
      </c>
      <c r="K698">
        <f t="shared" si="20"/>
        <v>2023</v>
      </c>
      <c r="L698" t="str">
        <f t="shared" si="21"/>
        <v>Jun</v>
      </c>
    </row>
    <row r="699" spans="1:12">
      <c r="A699">
        <v>700</v>
      </c>
      <c r="B699" t="s">
        <v>161</v>
      </c>
      <c r="C699" t="str">
        <f>Interest!AX699</f>
        <v>Multiple choices</v>
      </c>
      <c r="D699" t="s">
        <v>2</v>
      </c>
      <c r="E699" t="s">
        <v>3</v>
      </c>
      <c r="F699" s="1" t="s">
        <v>19</v>
      </c>
      <c r="G699" t="str">
        <f>IF(OR(F699={"Lagos","Ogun","Oyo","Ekiti","Ondo","Osun"}),"South-West",IF(OR(F699={"Kaduna","Kano","Jigawa","Kastina","Kebbi","Sokoto","Zamfara"}),"North-West",IF(OR(F699={"Kogi","Niger","Benue","Kwara","Nasarawa","Plateau","FCT"}),"North-Central",IF(OR(F699={"Adamawa","Bauchi","Borno","Gombe","Taraba","Yobe"}),"North-East",IF(OR(F699={"Akwa-Ibom","Bayelsa","Cross River","Delta","Edo","Rivers"}),"South-South",IF(OR(F699={"Abia","Anambra","Ebonyi","Enugu","Imo"}),"South-East",IF(OR(F699={"Others"}),"Others",IF(OR(F699={"International"}),"International"))))))))</f>
        <v>South-East</v>
      </c>
      <c r="H699" s="1" t="s">
        <v>15</v>
      </c>
      <c r="I699" s="3">
        <v>45088</v>
      </c>
      <c r="J699" s="4">
        <v>0.44513888888888886</v>
      </c>
      <c r="K699">
        <f t="shared" si="20"/>
        <v>2023</v>
      </c>
      <c r="L699" t="str">
        <f t="shared" si="21"/>
        <v>Jun</v>
      </c>
    </row>
    <row r="700" spans="1:12">
      <c r="A700">
        <v>701</v>
      </c>
      <c r="B700" t="s">
        <v>9</v>
      </c>
      <c r="C700" t="str">
        <f>Interest!AX700</f>
        <v>Single choice</v>
      </c>
      <c r="D700" t="s">
        <v>5</v>
      </c>
      <c r="E700" t="s">
        <v>3</v>
      </c>
      <c r="F700" t="s">
        <v>8</v>
      </c>
      <c r="G700" t="str">
        <f>IF(OR(F700={"Lagos","Ogun","Oyo","Ekiti","Ondo","Osun"}),"South-West",IF(OR(F700={"Kaduna","Kano","Jigawa","Kastina","Kebbi","Sokoto","Zamfara"}),"North-West",IF(OR(F700={"Kogi","Niger","Benue","Kwara","Nasarawa","Plateau","FCT"}),"North-Central",IF(OR(F700={"Adamawa","Bauchi","Borno","Gombe","Taraba","Yobe"}),"North-East",IF(OR(F700={"Akwa-Ibom","Bayelsa","Cross River","Delta","Edo","Rivers"}),"South-South",IF(OR(F700={"Abia","Anambra","Ebonyi","Enugu","Imo"}),"South-East",IF(OR(F700={"Others"}),"Others",IF(OR(F700={"International"}),"International"))))))))</f>
        <v>South-West</v>
      </c>
      <c r="H700" s="1" t="s">
        <v>15</v>
      </c>
      <c r="I700" s="3">
        <v>45088</v>
      </c>
      <c r="J700" s="4">
        <v>0.44583333333333336</v>
      </c>
      <c r="K700">
        <f t="shared" si="20"/>
        <v>2023</v>
      </c>
      <c r="L700" t="str">
        <f t="shared" si="21"/>
        <v>Jun</v>
      </c>
    </row>
    <row r="701" spans="1:12">
      <c r="A701">
        <v>702</v>
      </c>
      <c r="B701" t="s">
        <v>27</v>
      </c>
      <c r="C701" t="str">
        <f>Interest!AX701</f>
        <v>Single choice</v>
      </c>
      <c r="D701" t="s">
        <v>2</v>
      </c>
      <c r="E701" t="s">
        <v>3</v>
      </c>
      <c r="F701" t="s">
        <v>13</v>
      </c>
      <c r="G701" t="str">
        <f>IF(OR(F701={"Lagos","Ogun","Oyo","Ekiti","Ondo","Osun"}),"South-West",IF(OR(F701={"Kaduna","Kano","Jigawa","Kastina","Kebbi","Sokoto","Zamfara"}),"North-West",IF(OR(F701={"Kogi","Niger","Benue","Kwara","Nasarawa","Plateau","FCT"}),"North-Central",IF(OR(F701={"Adamawa","Bauchi","Borno","Gombe","Taraba","Yobe"}),"North-East",IF(OR(F701={"Akwa-Ibom","Bayelsa","Cross River","Delta","Edo","Rivers"}),"South-South",IF(OR(F701={"Abia","Anambra","Ebonyi","Enugu","Imo"}),"South-East",IF(OR(F701={"Others"}),"Others",IF(OR(F701={"International"}),"International"))))))))</f>
        <v>South-West</v>
      </c>
      <c r="H701" s="1" t="s">
        <v>15</v>
      </c>
      <c r="I701" s="3">
        <v>45088</v>
      </c>
      <c r="J701" s="4">
        <v>0.44791666666666669</v>
      </c>
      <c r="K701">
        <f t="shared" si="20"/>
        <v>2023</v>
      </c>
      <c r="L701" t="str">
        <f t="shared" si="21"/>
        <v>Jun</v>
      </c>
    </row>
    <row r="702" spans="1:12">
      <c r="A702">
        <v>703</v>
      </c>
      <c r="B702" t="s">
        <v>51</v>
      </c>
      <c r="C702" t="str">
        <f>Interest!AX702</f>
        <v>Single choice</v>
      </c>
      <c r="D702" t="s">
        <v>2</v>
      </c>
      <c r="E702" t="s">
        <v>3</v>
      </c>
      <c r="F702" s="1" t="s">
        <v>21</v>
      </c>
      <c r="G702" t="str">
        <f>IF(OR(F702={"Lagos","Ogun","Oyo","Ekiti","Ondo","Osun"}),"South-West",IF(OR(F702={"Kaduna","Kano","Jigawa","Kastina","Kebbi","Sokoto","Zamfara"}),"North-West",IF(OR(F702={"Kogi","Niger","Benue","Kwara","Nasarawa","Plateau","FCT"}),"North-Central",IF(OR(F702={"Adamawa","Bauchi","Borno","Gombe","Taraba","Yobe"}),"North-East",IF(OR(F702={"Akwa-Ibom","Bayelsa","Cross River","Delta","Edo","Rivers"}),"South-South",IF(OR(F702={"Abia","Anambra","Ebonyi","Enugu","Imo"}),"South-East",IF(OR(F702={"Others"}),"Others",IF(OR(F702={"International"}),"International"))))))))</f>
        <v>South-East</v>
      </c>
      <c r="H702" s="1" t="s">
        <v>15</v>
      </c>
      <c r="I702" s="3">
        <v>45088</v>
      </c>
      <c r="J702" s="4">
        <v>0.48958333333333331</v>
      </c>
      <c r="K702">
        <f t="shared" si="20"/>
        <v>2023</v>
      </c>
      <c r="L702" t="str">
        <f t="shared" si="21"/>
        <v>Jun</v>
      </c>
    </row>
    <row r="703" spans="1:12">
      <c r="A703">
        <v>704</v>
      </c>
      <c r="B703" t="s">
        <v>27</v>
      </c>
      <c r="C703" t="str">
        <f>Interest!AX703</f>
        <v>Single choice</v>
      </c>
      <c r="D703" t="s">
        <v>2</v>
      </c>
      <c r="E703" t="s">
        <v>3</v>
      </c>
      <c r="F703" t="s">
        <v>8</v>
      </c>
      <c r="G703" t="str">
        <f>IF(OR(F703={"Lagos","Ogun","Oyo","Ekiti","Ondo","Osun"}),"South-West",IF(OR(F703={"Kaduna","Kano","Jigawa","Kastina","Kebbi","Sokoto","Zamfara"}),"North-West",IF(OR(F703={"Kogi","Niger","Benue","Kwara","Nasarawa","Plateau","FCT"}),"North-Central",IF(OR(F703={"Adamawa","Bauchi","Borno","Gombe","Taraba","Yobe"}),"North-East",IF(OR(F703={"Akwa-Ibom","Bayelsa","Cross River","Delta","Edo","Rivers"}),"South-South",IF(OR(F703={"Abia","Anambra","Ebonyi","Enugu","Imo"}),"South-East",IF(OR(F703={"Others"}),"Others",IF(OR(F703={"International"}),"International"))))))))</f>
        <v>South-West</v>
      </c>
      <c r="H703" s="1" t="s">
        <v>15</v>
      </c>
      <c r="I703" s="3">
        <v>45088</v>
      </c>
      <c r="J703" s="4">
        <v>0.50972222222222219</v>
      </c>
      <c r="K703">
        <f t="shared" si="20"/>
        <v>2023</v>
      </c>
      <c r="L703" t="str">
        <f t="shared" si="21"/>
        <v>Jun</v>
      </c>
    </row>
    <row r="704" spans="1:12">
      <c r="A704">
        <v>705</v>
      </c>
      <c r="B704" t="s">
        <v>51</v>
      </c>
      <c r="C704" t="str">
        <f>Interest!AX704</f>
        <v>Single choice</v>
      </c>
      <c r="D704" t="s">
        <v>2</v>
      </c>
      <c r="E704" t="s">
        <v>3</v>
      </c>
      <c r="F704" t="s">
        <v>4</v>
      </c>
      <c r="G704" t="str">
        <f>IF(OR(F704={"Lagos","Ogun","Oyo","Ekiti","Ondo","Osun"}),"South-West",IF(OR(F704={"Kaduna","Kano","Jigawa","Kastina","Kebbi","Sokoto","Zamfara"}),"North-West",IF(OR(F704={"Kogi","Niger","Benue","Kwara","Nasarawa","Plateau","FCT"}),"North-Central",IF(OR(F704={"Adamawa","Bauchi","Borno","Gombe","Taraba","Yobe"}),"North-East",IF(OR(F704={"Akwa-Ibom","Bayelsa","Cross River","Delta","Edo","Rivers"}),"South-South",IF(OR(F704={"Abia","Anambra","Ebonyi","Enugu","Imo"}),"South-East",IF(OR(F704={"Others"}),"Others",IF(OR(F704={"International"}),"International"))))))))</f>
        <v>South-West</v>
      </c>
      <c r="H704" s="1" t="s">
        <v>15</v>
      </c>
      <c r="I704" s="3">
        <v>45088</v>
      </c>
      <c r="J704" s="4">
        <v>0.58263888888888893</v>
      </c>
      <c r="K704">
        <f t="shared" si="20"/>
        <v>2023</v>
      </c>
      <c r="L704" t="str">
        <f t="shared" si="21"/>
        <v>Jun</v>
      </c>
    </row>
    <row r="705" spans="1:12">
      <c r="A705">
        <v>706</v>
      </c>
      <c r="B705" t="s">
        <v>56</v>
      </c>
      <c r="C705" t="str">
        <f>Interest!AX705</f>
        <v>Multiple choices</v>
      </c>
      <c r="D705" t="s">
        <v>2</v>
      </c>
      <c r="E705" t="s">
        <v>3</v>
      </c>
      <c r="F705" t="s">
        <v>13</v>
      </c>
      <c r="G705" t="str">
        <f>IF(OR(F705={"Lagos","Ogun","Oyo","Ekiti","Ondo","Osun"}),"South-West",IF(OR(F705={"Kaduna","Kano","Jigawa","Kastina","Kebbi","Sokoto","Zamfara"}),"North-West",IF(OR(F705={"Kogi","Niger","Benue","Kwara","Nasarawa","Plateau","FCT"}),"North-Central",IF(OR(F705={"Adamawa","Bauchi","Borno","Gombe","Taraba","Yobe"}),"North-East",IF(OR(F705={"Akwa-Ibom","Bayelsa","Cross River","Delta","Edo","Rivers"}),"South-South",IF(OR(F705={"Abia","Anambra","Ebonyi","Enugu","Imo"}),"South-East",IF(OR(F705={"Others"}),"Others",IF(OR(F705={"International"}),"International"))))))))</f>
        <v>South-West</v>
      </c>
      <c r="H705" s="1" t="s">
        <v>15</v>
      </c>
      <c r="I705" s="3">
        <v>45088</v>
      </c>
      <c r="J705" s="4">
        <v>0.59861111111111109</v>
      </c>
      <c r="K705">
        <f t="shared" si="20"/>
        <v>2023</v>
      </c>
      <c r="L705" t="str">
        <f t="shared" si="21"/>
        <v>Jun</v>
      </c>
    </row>
    <row r="706" spans="1:12">
      <c r="A706">
        <v>707</v>
      </c>
      <c r="B706" t="s">
        <v>51</v>
      </c>
      <c r="C706" t="str">
        <f>Interest!AX706</f>
        <v>Single choice</v>
      </c>
      <c r="D706" t="s">
        <v>2</v>
      </c>
      <c r="E706" t="s">
        <v>7</v>
      </c>
      <c r="F706" t="s">
        <v>68</v>
      </c>
      <c r="G706" t="str">
        <f>IF(OR(F706={"Lagos","Ogun","Oyo","Ekiti","Ondo","Osun"}),"South-West",IF(OR(F706={"Kaduna","Kano","Jigawa","Kastina","Kebbi","Sokoto","Zamfara"}),"North-West",IF(OR(F706={"Kogi","Niger","Benue","Kwara","Nasarawa","Plateau","FCT"}),"North-Central",IF(OR(F706={"Adamawa","Bauchi","Borno","Gombe","Taraba","Yobe"}),"North-East",IF(OR(F706={"Akwa-Ibom","Bayelsa","Cross River","Delta","Edo","Rivers"}),"South-South",IF(OR(F706={"Abia","Anambra","Ebonyi","Enugu","Imo"}),"South-East",IF(OR(F706={"Others"}),"Others",IF(OR(F706={"International"}),"International"))))))))</f>
        <v>Others</v>
      </c>
      <c r="H706" s="1" t="s">
        <v>15</v>
      </c>
      <c r="I706" s="3">
        <v>45088</v>
      </c>
      <c r="J706" s="4">
        <v>0.60624999999999996</v>
      </c>
      <c r="K706">
        <f t="shared" ref="K706:K769" si="22">YEAR(I706)</f>
        <v>2023</v>
      </c>
      <c r="L706" t="str">
        <f t="shared" ref="L706:L769" si="23">TEXT(I706,"mmm")</f>
        <v>Jun</v>
      </c>
    </row>
    <row r="707" spans="1:12">
      <c r="A707">
        <v>708</v>
      </c>
      <c r="B707" t="s">
        <v>61</v>
      </c>
      <c r="C707" t="str">
        <f>Interest!AX707</f>
        <v>Single choice</v>
      </c>
      <c r="D707" t="s">
        <v>2</v>
      </c>
      <c r="E707" t="s">
        <v>3</v>
      </c>
      <c r="F707" t="s">
        <v>4</v>
      </c>
      <c r="G707" t="str">
        <f>IF(OR(F707={"Lagos","Ogun","Oyo","Ekiti","Ondo","Osun"}),"South-West",IF(OR(F707={"Kaduna","Kano","Jigawa","Kastina","Kebbi","Sokoto","Zamfara"}),"North-West",IF(OR(F707={"Kogi","Niger","Benue","Kwara","Nasarawa","Plateau","FCT"}),"North-Central",IF(OR(F707={"Adamawa","Bauchi","Borno","Gombe","Taraba","Yobe"}),"North-East",IF(OR(F707={"Akwa-Ibom","Bayelsa","Cross River","Delta","Edo","Rivers"}),"South-South",IF(OR(F707={"Abia","Anambra","Ebonyi","Enugu","Imo"}),"South-East",IF(OR(F707={"Others"}),"Others",IF(OR(F707={"International"}),"International"))))))))</f>
        <v>South-West</v>
      </c>
      <c r="H707" s="1" t="s">
        <v>15</v>
      </c>
      <c r="I707" s="3">
        <v>45088</v>
      </c>
      <c r="J707" s="4">
        <v>0.63541666666666663</v>
      </c>
      <c r="K707">
        <f t="shared" si="22"/>
        <v>2023</v>
      </c>
      <c r="L707" t="str">
        <f t="shared" si="23"/>
        <v>Jun</v>
      </c>
    </row>
    <row r="708" spans="1:12">
      <c r="A708">
        <v>709</v>
      </c>
      <c r="B708" t="s">
        <v>61</v>
      </c>
      <c r="C708" t="str">
        <f>Interest!AX708</f>
        <v>Single choice</v>
      </c>
      <c r="D708" t="s">
        <v>2</v>
      </c>
      <c r="E708" t="s">
        <v>3</v>
      </c>
      <c r="F708" t="s">
        <v>8</v>
      </c>
      <c r="G708" t="str">
        <f>IF(OR(F708={"Lagos","Ogun","Oyo","Ekiti","Ondo","Osun"}),"South-West",IF(OR(F708={"Kaduna","Kano","Jigawa","Kastina","Kebbi","Sokoto","Zamfara"}),"North-West",IF(OR(F708={"Kogi","Niger","Benue","Kwara","Nasarawa","Plateau","FCT"}),"North-Central",IF(OR(F708={"Adamawa","Bauchi","Borno","Gombe","Taraba","Yobe"}),"North-East",IF(OR(F708={"Akwa-Ibom","Bayelsa","Cross River","Delta","Edo","Rivers"}),"South-South",IF(OR(F708={"Abia","Anambra","Ebonyi","Enugu","Imo"}),"South-East",IF(OR(F708={"Others"}),"Others",IF(OR(F708={"International"}),"International"))))))))</f>
        <v>South-West</v>
      </c>
      <c r="H708" s="1" t="s">
        <v>15</v>
      </c>
      <c r="I708" s="3">
        <v>45088</v>
      </c>
      <c r="J708" s="4">
        <v>0.64652777777777781</v>
      </c>
      <c r="K708">
        <f t="shared" si="22"/>
        <v>2023</v>
      </c>
      <c r="L708" t="str">
        <f t="shared" si="23"/>
        <v>Jun</v>
      </c>
    </row>
    <row r="709" spans="1:12">
      <c r="A709">
        <v>710</v>
      </c>
      <c r="B709" t="s">
        <v>61</v>
      </c>
      <c r="C709" t="str">
        <f>Interest!AX709</f>
        <v>Single choice</v>
      </c>
      <c r="D709" t="s">
        <v>2</v>
      </c>
      <c r="E709" t="s">
        <v>3</v>
      </c>
      <c r="F709" t="s">
        <v>13</v>
      </c>
      <c r="G709" t="str">
        <f>IF(OR(F709={"Lagos","Ogun","Oyo","Ekiti","Ondo","Osun"}),"South-West",IF(OR(F709={"Kaduna","Kano","Jigawa","Kastina","Kebbi","Sokoto","Zamfara"}),"North-West",IF(OR(F709={"Kogi","Niger","Benue","Kwara","Nasarawa","Plateau","FCT"}),"North-Central",IF(OR(F709={"Adamawa","Bauchi","Borno","Gombe","Taraba","Yobe"}),"North-East",IF(OR(F709={"Akwa-Ibom","Bayelsa","Cross River","Delta","Edo","Rivers"}),"South-South",IF(OR(F709={"Abia","Anambra","Ebonyi","Enugu","Imo"}),"South-East",IF(OR(F709={"Others"}),"Others",IF(OR(F709={"International"}),"International"))))))))</f>
        <v>South-West</v>
      </c>
      <c r="H709" s="1" t="s">
        <v>15</v>
      </c>
      <c r="I709" s="3">
        <v>45088</v>
      </c>
      <c r="J709" s="4">
        <v>0.70694444444444449</v>
      </c>
      <c r="K709">
        <f t="shared" si="22"/>
        <v>2023</v>
      </c>
      <c r="L709" t="str">
        <f t="shared" si="23"/>
        <v>Jun</v>
      </c>
    </row>
    <row r="710" spans="1:12">
      <c r="A710">
        <v>711</v>
      </c>
      <c r="B710" t="s">
        <v>1</v>
      </c>
      <c r="C710" t="str">
        <f>Interest!AX710</f>
        <v>Single choice</v>
      </c>
      <c r="D710" t="s">
        <v>2</v>
      </c>
      <c r="E710" t="s">
        <v>3</v>
      </c>
      <c r="F710" t="s">
        <v>82</v>
      </c>
      <c r="G710" t="str">
        <f>IF(OR(F710={"Lagos","Ogun","Oyo","Ekiti","Ondo","Osun"}),"South-West",IF(OR(F710={"Kaduna","Kano","Jigawa","Kastina","Kebbi","Sokoto","Zamfara"}),"North-West",IF(OR(F710={"Kogi","Niger","Benue","Kwara","Nasarawa","Plateau","FCT"}),"North-Central",IF(OR(F710={"Adamawa","Bauchi","Borno","Gombe","Taraba","Yobe"}),"North-East",IF(OR(F710={"Akwa-Ibom","Bayelsa","Cross River","Delta","Edo","Rivers"}),"South-South",IF(OR(F710={"Abia","Anambra","Ebonyi","Enugu","Imo"}),"South-East",IF(OR(F710={"Others"}),"Others",IF(OR(F710={"International"}),"International"))))))))</f>
        <v>International</v>
      </c>
      <c r="H710" s="1" t="s">
        <v>82</v>
      </c>
      <c r="I710" s="3">
        <v>45118</v>
      </c>
      <c r="J710" s="4">
        <v>0.17152777777777778</v>
      </c>
      <c r="K710">
        <f t="shared" si="22"/>
        <v>2023</v>
      </c>
      <c r="L710" t="str">
        <f t="shared" si="23"/>
        <v>Jul</v>
      </c>
    </row>
    <row r="711" spans="1:12">
      <c r="A711">
        <v>712</v>
      </c>
      <c r="B711" t="s">
        <v>40</v>
      </c>
      <c r="C711" t="str">
        <f>Interest!AX711</f>
        <v>Single choice</v>
      </c>
      <c r="D711" t="s">
        <v>2</v>
      </c>
      <c r="E711" t="s">
        <v>6</v>
      </c>
      <c r="F711" t="s">
        <v>24</v>
      </c>
      <c r="G711" t="str">
        <f>IF(OR(F711={"Lagos","Ogun","Oyo","Ekiti","Ondo","Osun"}),"South-West",IF(OR(F711={"Kaduna","Kano","Jigawa","Kastina","Kebbi","Sokoto","Zamfara"}),"North-West",IF(OR(F711={"Kogi","Niger","Benue","Kwara","Nasarawa","Plateau","FCT"}),"North-Central",IF(OR(F711={"Adamawa","Bauchi","Borno","Gombe","Taraba","Yobe"}),"North-East",IF(OR(F711={"Akwa-Ibom","Bayelsa","Cross River","Delta","Edo","Rivers"}),"South-South",IF(OR(F711={"Abia","Anambra","Ebonyi","Enugu","Imo"}),"South-East",IF(OR(F711={"Others"}),"Others",IF(OR(F711={"International"}),"International"))))))))</f>
        <v>South-West</v>
      </c>
      <c r="H711" s="1" t="s">
        <v>15</v>
      </c>
      <c r="I711" s="3">
        <v>45118</v>
      </c>
      <c r="J711" s="4">
        <v>0.37083333333333335</v>
      </c>
      <c r="K711">
        <f t="shared" si="22"/>
        <v>2023</v>
      </c>
      <c r="L711" t="str">
        <f t="shared" si="23"/>
        <v>Jul</v>
      </c>
    </row>
    <row r="712" spans="1:12">
      <c r="A712">
        <v>713</v>
      </c>
      <c r="B712" t="s">
        <v>51</v>
      </c>
      <c r="C712" t="str">
        <f>Interest!AX712</f>
        <v>Single choice</v>
      </c>
      <c r="D712" t="s">
        <v>5</v>
      </c>
      <c r="E712" t="s">
        <v>3</v>
      </c>
      <c r="F712" t="s">
        <v>4</v>
      </c>
      <c r="G712" t="str">
        <f>IF(OR(F712={"Lagos","Ogun","Oyo","Ekiti","Ondo","Osun"}),"South-West",IF(OR(F712={"Kaduna","Kano","Jigawa","Kastina","Kebbi","Sokoto","Zamfara"}),"North-West",IF(OR(F712={"Kogi","Niger","Benue","Kwara","Nasarawa","Plateau","FCT"}),"North-Central",IF(OR(F712={"Adamawa","Bauchi","Borno","Gombe","Taraba","Yobe"}),"North-East",IF(OR(F712={"Akwa-Ibom","Bayelsa","Cross River","Delta","Edo","Rivers"}),"South-South",IF(OR(F712={"Abia","Anambra","Ebonyi","Enugu","Imo"}),"South-East",IF(OR(F712={"Others"}),"Others",IF(OR(F712={"International"}),"International"))))))))</f>
        <v>South-West</v>
      </c>
      <c r="H712" s="1" t="s">
        <v>15</v>
      </c>
      <c r="I712" s="3">
        <v>45118</v>
      </c>
      <c r="J712" s="4">
        <v>0.37291666666666667</v>
      </c>
      <c r="K712">
        <f t="shared" si="22"/>
        <v>2023</v>
      </c>
      <c r="L712" t="str">
        <f t="shared" si="23"/>
        <v>Jul</v>
      </c>
    </row>
    <row r="713" spans="1:12">
      <c r="A713">
        <v>714</v>
      </c>
      <c r="B713" t="s">
        <v>57</v>
      </c>
      <c r="C713" t="str">
        <f>Interest!AX713</f>
        <v>Single choice</v>
      </c>
      <c r="D713" t="s">
        <v>2</v>
      </c>
      <c r="E713" t="s">
        <v>68</v>
      </c>
      <c r="F713" t="s">
        <v>4</v>
      </c>
      <c r="G713" t="str">
        <f>IF(OR(F713={"Lagos","Ogun","Oyo","Ekiti","Ondo","Osun"}),"South-West",IF(OR(F713={"Kaduna","Kano","Jigawa","Kastina","Kebbi","Sokoto","Zamfara"}),"North-West",IF(OR(F713={"Kogi","Niger","Benue","Kwara","Nasarawa","Plateau","FCT"}),"North-Central",IF(OR(F713={"Adamawa","Bauchi","Borno","Gombe","Taraba","Yobe"}),"North-East",IF(OR(F713={"Akwa-Ibom","Bayelsa","Cross River","Delta","Edo","Rivers"}),"South-South",IF(OR(F713={"Abia","Anambra","Ebonyi","Enugu","Imo"}),"South-East",IF(OR(F713={"Others"}),"Others",IF(OR(F713={"International"}),"International"))))))))</f>
        <v>South-West</v>
      </c>
      <c r="H713" s="1" t="s">
        <v>15</v>
      </c>
      <c r="I713" s="3">
        <v>45118</v>
      </c>
      <c r="J713" s="4">
        <v>0.43472222222222223</v>
      </c>
      <c r="K713">
        <f t="shared" si="22"/>
        <v>2023</v>
      </c>
      <c r="L713" t="str">
        <f t="shared" si="23"/>
        <v>Jul</v>
      </c>
    </row>
    <row r="714" spans="1:12">
      <c r="A714">
        <v>715</v>
      </c>
      <c r="B714" t="s">
        <v>27</v>
      </c>
      <c r="C714" t="str">
        <f>Interest!AX714</f>
        <v>Single choice</v>
      </c>
      <c r="D714" t="s">
        <v>5</v>
      </c>
      <c r="E714" t="s">
        <v>3</v>
      </c>
      <c r="F714" t="s">
        <v>4</v>
      </c>
      <c r="G714" t="str">
        <f>IF(OR(F714={"Lagos","Ogun","Oyo","Ekiti","Ondo","Osun"}),"South-West",IF(OR(F714={"Kaduna","Kano","Jigawa","Kastina","Kebbi","Sokoto","Zamfara"}),"North-West",IF(OR(F714={"Kogi","Niger","Benue","Kwara","Nasarawa","Plateau","FCT"}),"North-Central",IF(OR(F714={"Adamawa","Bauchi","Borno","Gombe","Taraba","Yobe"}),"North-East",IF(OR(F714={"Akwa-Ibom","Bayelsa","Cross River","Delta","Edo","Rivers"}),"South-South",IF(OR(F714={"Abia","Anambra","Ebonyi","Enugu","Imo"}),"South-East",IF(OR(F714={"Others"}),"Others",IF(OR(F714={"International"}),"International"))))))))</f>
        <v>South-West</v>
      </c>
      <c r="H714" s="1" t="s">
        <v>15</v>
      </c>
      <c r="I714" s="3">
        <v>45149</v>
      </c>
      <c r="J714" s="4">
        <v>0.40486111111111112</v>
      </c>
      <c r="K714">
        <f t="shared" si="22"/>
        <v>2023</v>
      </c>
      <c r="L714" t="str">
        <f t="shared" si="23"/>
        <v>Aug</v>
      </c>
    </row>
    <row r="715" spans="1:12">
      <c r="A715">
        <v>716</v>
      </c>
      <c r="B715" t="s">
        <v>51</v>
      </c>
      <c r="C715" t="str">
        <f>Interest!AX715</f>
        <v>Single choice</v>
      </c>
      <c r="D715" t="s">
        <v>2</v>
      </c>
      <c r="E715" t="s">
        <v>3</v>
      </c>
      <c r="F715" t="s">
        <v>43</v>
      </c>
      <c r="G715" t="str">
        <f>IF(OR(F715={"Lagos","Ogun","Oyo","Ekiti","Ondo","Osun"}),"South-West",IF(OR(F715={"Kaduna","Kano","Jigawa","Kastina","Kebbi","Sokoto","Zamfara"}),"North-West",IF(OR(F715={"Kogi","Niger","Benue","Kwara","Nasarawa","Plateau","FCT"}),"North-Central",IF(OR(F715={"Adamawa","Bauchi","Borno","Gombe","Taraba","Yobe"}),"North-East",IF(OR(F715={"Akwa-Ibom","Bayelsa","Cross River","Delta","Edo","Rivers"}),"South-South",IF(OR(F715={"Abia","Anambra","Ebonyi","Enugu","Imo"}),"South-East",IF(OR(F715={"Others"}),"Others",IF(OR(F715={"International"}),"International"))))))))</f>
        <v>South-South</v>
      </c>
      <c r="H715" s="1" t="s">
        <v>15</v>
      </c>
      <c r="I715" s="3">
        <v>45149</v>
      </c>
      <c r="J715" s="4">
        <v>0.62083333333333335</v>
      </c>
      <c r="K715">
        <f t="shared" si="22"/>
        <v>2023</v>
      </c>
      <c r="L715" t="str">
        <f t="shared" si="23"/>
        <v>Aug</v>
      </c>
    </row>
    <row r="716" spans="1:12">
      <c r="A716">
        <v>717</v>
      </c>
      <c r="B716" t="s">
        <v>51</v>
      </c>
      <c r="C716" t="str">
        <f>Interest!AX716</f>
        <v>Single choice</v>
      </c>
      <c r="D716" t="s">
        <v>5</v>
      </c>
      <c r="E716" t="s">
        <v>3</v>
      </c>
      <c r="F716" t="s">
        <v>13</v>
      </c>
      <c r="G716" t="str">
        <f>IF(OR(F716={"Lagos","Ogun","Oyo","Ekiti","Ondo","Osun"}),"South-West",IF(OR(F716={"Kaduna","Kano","Jigawa","Kastina","Kebbi","Sokoto","Zamfara"}),"North-West",IF(OR(F716={"Kogi","Niger","Benue","Kwara","Nasarawa","Plateau","FCT"}),"North-Central",IF(OR(F716={"Adamawa","Bauchi","Borno","Gombe","Taraba","Yobe"}),"North-East",IF(OR(F716={"Akwa-Ibom","Bayelsa","Cross River","Delta","Edo","Rivers"}),"South-South",IF(OR(F716={"Abia","Anambra","Ebonyi","Enugu","Imo"}),"South-East",IF(OR(F716={"Others"}),"Others",IF(OR(F716={"International"}),"International"))))))))</f>
        <v>South-West</v>
      </c>
      <c r="H716" s="1" t="s">
        <v>15</v>
      </c>
      <c r="I716" s="3">
        <v>45149</v>
      </c>
      <c r="J716" s="4">
        <v>0.81388888888888888</v>
      </c>
      <c r="K716">
        <f t="shared" si="22"/>
        <v>2023</v>
      </c>
      <c r="L716" t="str">
        <f t="shared" si="23"/>
        <v>Aug</v>
      </c>
    </row>
    <row r="717" spans="1:12">
      <c r="A717">
        <v>718</v>
      </c>
      <c r="B717" t="s">
        <v>68</v>
      </c>
      <c r="C717" t="str">
        <f>Interest!AX717</f>
        <v>Single choice</v>
      </c>
      <c r="D717" t="s">
        <v>2</v>
      </c>
      <c r="E717" t="s">
        <v>68</v>
      </c>
      <c r="F717" t="s">
        <v>4</v>
      </c>
      <c r="G717" t="str">
        <f>IF(OR(F717={"Lagos","Ogun","Oyo","Ekiti","Ondo","Osun"}),"South-West",IF(OR(F717={"Kaduna","Kano","Jigawa","Kastina","Kebbi","Sokoto","Zamfara"}),"North-West",IF(OR(F717={"Kogi","Niger","Benue","Kwara","Nasarawa","Plateau","FCT"}),"North-Central",IF(OR(F717={"Adamawa","Bauchi","Borno","Gombe","Taraba","Yobe"}),"North-East",IF(OR(F717={"Akwa-Ibom","Bayelsa","Cross River","Delta","Edo","Rivers"}),"South-South",IF(OR(F717={"Abia","Anambra","Ebonyi","Enugu","Imo"}),"South-East",IF(OR(F717={"Others"}),"Others",IF(OR(F717={"International"}),"International"))))))))</f>
        <v>South-West</v>
      </c>
      <c r="H717" s="1" t="s">
        <v>15</v>
      </c>
      <c r="I717" s="3">
        <v>45149</v>
      </c>
      <c r="J717" s="4">
        <v>0.96666666666666667</v>
      </c>
      <c r="K717">
        <f t="shared" si="22"/>
        <v>2023</v>
      </c>
      <c r="L717" t="str">
        <f t="shared" si="23"/>
        <v>Aug</v>
      </c>
    </row>
    <row r="718" spans="1:12">
      <c r="A718">
        <v>719</v>
      </c>
      <c r="B718" t="s">
        <v>160</v>
      </c>
      <c r="C718" t="str">
        <f>Interest!AX718</f>
        <v>Single choice</v>
      </c>
      <c r="D718" t="s">
        <v>2</v>
      </c>
      <c r="E718" t="s">
        <v>3</v>
      </c>
      <c r="F718" t="s">
        <v>13</v>
      </c>
      <c r="G718" t="str">
        <f>IF(OR(F718={"Lagos","Ogun","Oyo","Ekiti","Ondo","Osun"}),"South-West",IF(OR(F718={"Kaduna","Kano","Jigawa","Kastina","Kebbi","Sokoto","Zamfara"}),"North-West",IF(OR(F718={"Kogi","Niger","Benue","Kwara","Nasarawa","Plateau","FCT"}),"North-Central",IF(OR(F718={"Adamawa","Bauchi","Borno","Gombe","Taraba","Yobe"}),"North-East",IF(OR(F718={"Akwa-Ibom","Bayelsa","Cross River","Delta","Edo","Rivers"}),"South-South",IF(OR(F718={"Abia","Anambra","Ebonyi","Enugu","Imo"}),"South-East",IF(OR(F718={"Others"}),"Others",IF(OR(F718={"International"}),"International"))))))))</f>
        <v>South-West</v>
      </c>
      <c r="H718" s="1" t="s">
        <v>15</v>
      </c>
      <c r="I718" s="3">
        <v>45149</v>
      </c>
      <c r="J718" s="4">
        <v>0.98888888888888893</v>
      </c>
      <c r="K718">
        <f t="shared" si="22"/>
        <v>2023</v>
      </c>
      <c r="L718" t="str">
        <f t="shared" si="23"/>
        <v>Aug</v>
      </c>
    </row>
    <row r="719" spans="1:12">
      <c r="A719">
        <v>720</v>
      </c>
      <c r="B719" t="s">
        <v>1</v>
      </c>
      <c r="C719" t="str">
        <f>Interest!AX719</f>
        <v>Single choice</v>
      </c>
      <c r="D719" t="s">
        <v>2</v>
      </c>
      <c r="E719" t="s">
        <v>3</v>
      </c>
      <c r="F719" t="s">
        <v>4</v>
      </c>
      <c r="G719" t="str">
        <f>IF(OR(F719={"Lagos","Ogun","Oyo","Ekiti","Ondo","Osun"}),"South-West",IF(OR(F719={"Kaduna","Kano","Jigawa","Kastina","Kebbi","Sokoto","Zamfara"}),"North-West",IF(OR(F719={"Kogi","Niger","Benue","Kwara","Nasarawa","Plateau","FCT"}),"North-Central",IF(OR(F719={"Adamawa","Bauchi","Borno","Gombe","Taraba","Yobe"}),"North-East",IF(OR(F719={"Akwa-Ibom","Bayelsa","Cross River","Delta","Edo","Rivers"}),"South-South",IF(OR(F719={"Abia","Anambra","Ebonyi","Enugu","Imo"}),"South-East",IF(OR(F719={"Others"}),"Others",IF(OR(F719={"International"}),"International"))))))))</f>
        <v>South-West</v>
      </c>
      <c r="H719" s="1" t="s">
        <v>15</v>
      </c>
      <c r="I719" s="3">
        <v>45180</v>
      </c>
      <c r="J719" s="4">
        <v>4.1666666666666666E-3</v>
      </c>
      <c r="K719">
        <f t="shared" si="22"/>
        <v>2023</v>
      </c>
      <c r="L719" t="str">
        <f t="shared" si="23"/>
        <v>Sep</v>
      </c>
    </row>
    <row r="720" spans="1:12">
      <c r="A720">
        <v>721</v>
      </c>
      <c r="B720" t="s">
        <v>51</v>
      </c>
      <c r="C720" t="str">
        <f>Interest!AX720</f>
        <v>Single choice</v>
      </c>
      <c r="D720" t="s">
        <v>5</v>
      </c>
      <c r="E720" t="s">
        <v>3</v>
      </c>
      <c r="F720" t="s">
        <v>4</v>
      </c>
      <c r="G720" t="str">
        <f>IF(OR(F720={"Lagos","Ogun","Oyo","Ekiti","Ondo","Osun"}),"South-West",IF(OR(F720={"Kaduna","Kano","Jigawa","Kastina","Kebbi","Sokoto","Zamfara"}),"North-West",IF(OR(F720={"Kogi","Niger","Benue","Kwara","Nasarawa","Plateau","FCT"}),"North-Central",IF(OR(F720={"Adamawa","Bauchi","Borno","Gombe","Taraba","Yobe"}),"North-East",IF(OR(F720={"Akwa-Ibom","Bayelsa","Cross River","Delta","Edo","Rivers"}),"South-South",IF(OR(F720={"Abia","Anambra","Ebonyi","Enugu","Imo"}),"South-East",IF(OR(F720={"Others"}),"Others",IF(OR(F720={"International"}),"International"))))))))</f>
        <v>South-West</v>
      </c>
      <c r="H720" s="1" t="s">
        <v>15</v>
      </c>
      <c r="I720" s="3">
        <v>45180</v>
      </c>
      <c r="J720" s="4">
        <v>0.29791666666666666</v>
      </c>
      <c r="K720">
        <f t="shared" si="22"/>
        <v>2023</v>
      </c>
      <c r="L720" t="str">
        <f t="shared" si="23"/>
        <v>Sep</v>
      </c>
    </row>
    <row r="721" spans="1:12">
      <c r="A721">
        <v>722</v>
      </c>
      <c r="B721" t="s">
        <v>51</v>
      </c>
      <c r="C721" t="str">
        <f>Interest!AX721</f>
        <v>Single choice</v>
      </c>
      <c r="D721" t="s">
        <v>2</v>
      </c>
      <c r="E721" t="s">
        <v>3</v>
      </c>
      <c r="F721" t="s">
        <v>75</v>
      </c>
      <c r="G721" t="str">
        <f>IF(OR(F721={"Lagos","Ogun","Oyo","Ekiti","Ondo","Osun"}),"South-West",IF(OR(F721={"Kaduna","Kano","Jigawa","Kastina","Kebbi","Sokoto","Zamfara"}),"North-West",IF(OR(F721={"Kogi","Niger","Benue","Kwara","Nasarawa","Plateau","FCT"}),"North-Central",IF(OR(F721={"Adamawa","Bauchi","Borno","Gombe","Taraba","Yobe"}),"North-East",IF(OR(F721={"Akwa-Ibom","Bayelsa","Cross River","Delta","Edo","Rivers"}),"South-South",IF(OR(F721={"Abia","Anambra","Ebonyi","Enugu","Imo"}),"South-East",IF(OR(F721={"Others"}),"Others",IF(OR(F721={"International"}),"International"))))))))</f>
        <v>North-Central</v>
      </c>
      <c r="H721" s="1" t="s">
        <v>15</v>
      </c>
      <c r="I721" s="3">
        <v>45180</v>
      </c>
      <c r="J721" s="4">
        <v>0.43541666666666667</v>
      </c>
      <c r="K721">
        <f t="shared" si="22"/>
        <v>2023</v>
      </c>
      <c r="L721" t="str">
        <f t="shared" si="23"/>
        <v>Sep</v>
      </c>
    </row>
    <row r="722" spans="1:12">
      <c r="A722">
        <v>723</v>
      </c>
      <c r="B722" t="s">
        <v>162</v>
      </c>
      <c r="C722" t="str">
        <f>Interest!AX722</f>
        <v>Multiple choices</v>
      </c>
      <c r="D722" t="s">
        <v>2</v>
      </c>
      <c r="E722" t="s">
        <v>3</v>
      </c>
      <c r="F722" t="s">
        <v>4</v>
      </c>
      <c r="G722" t="str">
        <f>IF(OR(F722={"Lagos","Ogun","Oyo","Ekiti","Ondo","Osun"}),"South-West",IF(OR(F722={"Kaduna","Kano","Jigawa","Kastina","Kebbi","Sokoto","Zamfara"}),"North-West",IF(OR(F722={"Kogi","Niger","Benue","Kwara","Nasarawa","Plateau","FCT"}),"North-Central",IF(OR(F722={"Adamawa","Bauchi","Borno","Gombe","Taraba","Yobe"}),"North-East",IF(OR(F722={"Akwa-Ibom","Bayelsa","Cross River","Delta","Edo","Rivers"}),"South-South",IF(OR(F722={"Abia","Anambra","Ebonyi","Enugu","Imo"}),"South-East",IF(OR(F722={"Others"}),"Others",IF(OR(F722={"International"}),"International"))))))))</f>
        <v>South-West</v>
      </c>
      <c r="H722" s="1" t="s">
        <v>15</v>
      </c>
      <c r="I722" s="3">
        <v>45180</v>
      </c>
      <c r="J722" s="4">
        <v>0.44236111111111109</v>
      </c>
      <c r="K722">
        <f t="shared" si="22"/>
        <v>2023</v>
      </c>
      <c r="L722" t="str">
        <f t="shared" si="23"/>
        <v>Sep</v>
      </c>
    </row>
    <row r="723" spans="1:12">
      <c r="A723">
        <v>724</v>
      </c>
      <c r="B723" t="s">
        <v>61</v>
      </c>
      <c r="C723" t="str">
        <f>Interest!AX723</f>
        <v>Single choice</v>
      </c>
      <c r="D723" t="s">
        <v>5</v>
      </c>
      <c r="E723" t="s">
        <v>6</v>
      </c>
      <c r="F723" t="s">
        <v>82</v>
      </c>
      <c r="G723" t="str">
        <f>IF(OR(F723={"Lagos","Ogun","Oyo","Ekiti","Ondo","Osun"}),"South-West",IF(OR(F723={"Kaduna","Kano","Jigawa","Kastina","Kebbi","Sokoto","Zamfara"}),"North-West",IF(OR(F723={"Kogi","Niger","Benue","Kwara","Nasarawa","Plateau","FCT"}),"North-Central",IF(OR(F723={"Adamawa","Bauchi","Borno","Gombe","Taraba","Yobe"}),"North-East",IF(OR(F723={"Akwa-Ibom","Bayelsa","Cross River","Delta","Edo","Rivers"}),"South-South",IF(OR(F723={"Abia","Anambra","Ebonyi","Enugu","Imo"}),"South-East",IF(OR(F723={"Others"}),"Others",IF(OR(F723={"International"}),"International"))))))))</f>
        <v>International</v>
      </c>
      <c r="H723" s="1" t="s">
        <v>82</v>
      </c>
      <c r="I723" s="3">
        <v>45180</v>
      </c>
      <c r="J723" s="4">
        <v>0.44374999999999998</v>
      </c>
      <c r="K723">
        <f t="shared" si="22"/>
        <v>2023</v>
      </c>
      <c r="L723" t="str">
        <f t="shared" si="23"/>
        <v>Sep</v>
      </c>
    </row>
    <row r="724" spans="1:12">
      <c r="A724">
        <v>725</v>
      </c>
      <c r="B724" t="s">
        <v>1</v>
      </c>
      <c r="C724" t="str">
        <f>Interest!AX724</f>
        <v>Single choice</v>
      </c>
      <c r="D724" t="s">
        <v>5</v>
      </c>
      <c r="E724" t="s">
        <v>3</v>
      </c>
      <c r="F724" t="s">
        <v>4</v>
      </c>
      <c r="G724" t="str">
        <f>IF(OR(F724={"Lagos","Ogun","Oyo","Ekiti","Ondo","Osun"}),"South-West",IF(OR(F724={"Kaduna","Kano","Jigawa","Kastina","Kebbi","Sokoto","Zamfara"}),"North-West",IF(OR(F724={"Kogi","Niger","Benue","Kwara","Nasarawa","Plateau","FCT"}),"North-Central",IF(OR(F724={"Adamawa","Bauchi","Borno","Gombe","Taraba","Yobe"}),"North-East",IF(OR(F724={"Akwa-Ibom","Bayelsa","Cross River","Delta","Edo","Rivers"}),"South-South",IF(OR(F724={"Abia","Anambra","Ebonyi","Enugu","Imo"}),"South-East",IF(OR(F724={"Others"}),"Others",IF(OR(F724={"International"}),"International"))))))))</f>
        <v>South-West</v>
      </c>
      <c r="H724" s="1" t="s">
        <v>15</v>
      </c>
      <c r="I724" s="3">
        <v>45180</v>
      </c>
      <c r="J724" s="4">
        <v>0.46736111111111112</v>
      </c>
      <c r="K724">
        <f t="shared" si="22"/>
        <v>2023</v>
      </c>
      <c r="L724" t="str">
        <f t="shared" si="23"/>
        <v>Sep</v>
      </c>
    </row>
    <row r="725" spans="1:12">
      <c r="A725">
        <v>726</v>
      </c>
      <c r="B725" t="s">
        <v>25</v>
      </c>
      <c r="C725" t="str">
        <f>Interest!AX725</f>
        <v>Single choice</v>
      </c>
      <c r="D725" t="s">
        <v>2</v>
      </c>
      <c r="E725" t="s">
        <v>3</v>
      </c>
      <c r="F725" t="s">
        <v>58</v>
      </c>
      <c r="G725" t="str">
        <f>IF(OR(F725={"Lagos","Ogun","Oyo","Ekiti","Ondo","Osun"}),"South-West",IF(OR(F725={"Kaduna","Kano","Jigawa","Kastina","Kebbi","Sokoto","Zamfara"}),"North-West",IF(OR(F725={"Kogi","Niger","Benue","Kwara","Nasarawa","Plateau","FCT"}),"North-Central",IF(OR(F725={"Adamawa","Bauchi","Borno","Gombe","Taraba","Yobe"}),"North-East",IF(OR(F725={"Akwa-Ibom","Bayelsa","Cross River","Delta","Edo","Rivers"}),"South-South",IF(OR(F725={"Abia","Anambra","Ebonyi","Enugu","Imo"}),"South-East",IF(OR(F725={"Others"}),"Others",IF(OR(F725={"International"}),"International"))))))))</f>
        <v>North-West</v>
      </c>
      <c r="H725" s="1" t="s">
        <v>15</v>
      </c>
      <c r="I725" s="3">
        <v>45180</v>
      </c>
      <c r="J725" s="4">
        <v>0.47569444444444442</v>
      </c>
      <c r="K725">
        <f t="shared" si="22"/>
        <v>2023</v>
      </c>
      <c r="L725" t="str">
        <f t="shared" si="23"/>
        <v>Sep</v>
      </c>
    </row>
    <row r="726" spans="1:12">
      <c r="A726">
        <v>727</v>
      </c>
      <c r="B726" t="s">
        <v>12</v>
      </c>
      <c r="C726" t="str">
        <f>Interest!AX726</f>
        <v>Single choice</v>
      </c>
      <c r="D726" t="s">
        <v>2</v>
      </c>
      <c r="E726" t="s">
        <v>3</v>
      </c>
      <c r="F726" t="s">
        <v>72</v>
      </c>
      <c r="G726" t="str">
        <f>IF(OR(F726={"Lagos","Ogun","Oyo","Ekiti","Ondo","Osun"}),"South-West",IF(OR(F726={"Kaduna","Kano","Jigawa","Kastina","Kebbi","Sokoto","Zamfara"}),"North-West",IF(OR(F726={"Kogi","Niger","Benue","Kwara","Nasarawa","Plateau","FCT"}),"North-Central",IF(OR(F726={"Adamawa","Bauchi","Borno","Gombe","Taraba","Yobe"}),"North-East",IF(OR(F726={"Akwa-Ibom","Bayelsa","Cross River","Delta","Edo","Rivers"}),"South-South",IF(OR(F726={"Abia","Anambra","Ebonyi","Enugu","Imo"}),"South-East",IF(OR(F726={"Others"}),"Others",IF(OR(F726={"International"}),"International"))))))))</f>
        <v>North-Central</v>
      </c>
      <c r="H726" s="1" t="s">
        <v>15</v>
      </c>
      <c r="I726" s="3">
        <v>45180</v>
      </c>
      <c r="J726" s="4">
        <v>0.50902777777777775</v>
      </c>
      <c r="K726">
        <f t="shared" si="22"/>
        <v>2023</v>
      </c>
      <c r="L726" t="str">
        <f t="shared" si="23"/>
        <v>Sep</v>
      </c>
    </row>
    <row r="727" spans="1:12">
      <c r="A727">
        <v>728</v>
      </c>
      <c r="B727" t="s">
        <v>1</v>
      </c>
      <c r="C727" t="str">
        <f>Interest!AX727</f>
        <v>Single choice</v>
      </c>
      <c r="D727" t="s">
        <v>2</v>
      </c>
      <c r="E727" t="s">
        <v>3</v>
      </c>
      <c r="F727" t="s">
        <v>4</v>
      </c>
      <c r="G727" t="str">
        <f>IF(OR(F727={"Lagos","Ogun","Oyo","Ekiti","Ondo","Osun"}),"South-West",IF(OR(F727={"Kaduna","Kano","Jigawa","Kastina","Kebbi","Sokoto","Zamfara"}),"North-West",IF(OR(F727={"Kogi","Niger","Benue","Kwara","Nasarawa","Plateau","FCT"}),"North-Central",IF(OR(F727={"Adamawa","Bauchi","Borno","Gombe","Taraba","Yobe"}),"North-East",IF(OR(F727={"Akwa-Ibom","Bayelsa","Cross River","Delta","Edo","Rivers"}),"South-South",IF(OR(F727={"Abia","Anambra","Ebonyi","Enugu","Imo"}),"South-East",IF(OR(F727={"Others"}),"Others",IF(OR(F727={"International"}),"International"))))))))</f>
        <v>South-West</v>
      </c>
      <c r="H727" s="1" t="s">
        <v>15</v>
      </c>
      <c r="I727" s="3">
        <v>45180</v>
      </c>
      <c r="J727" s="4">
        <v>0.58958333333333335</v>
      </c>
      <c r="K727">
        <f t="shared" si="22"/>
        <v>2023</v>
      </c>
      <c r="L727" t="str">
        <f t="shared" si="23"/>
        <v>Sep</v>
      </c>
    </row>
    <row r="728" spans="1:12">
      <c r="A728">
        <v>729</v>
      </c>
      <c r="B728" t="s">
        <v>27</v>
      </c>
      <c r="C728" t="str">
        <f>Interest!AX728</f>
        <v>Single choice</v>
      </c>
      <c r="D728" t="s">
        <v>5</v>
      </c>
      <c r="E728" t="s">
        <v>3</v>
      </c>
      <c r="F728" t="s">
        <v>4</v>
      </c>
      <c r="G728" t="str">
        <f>IF(OR(F728={"Lagos","Ogun","Oyo","Ekiti","Ondo","Osun"}),"South-West",IF(OR(F728={"Kaduna","Kano","Jigawa","Kastina","Kebbi","Sokoto","Zamfara"}),"North-West",IF(OR(F728={"Kogi","Niger","Benue","Kwara","Nasarawa","Plateau","FCT"}),"North-Central",IF(OR(F728={"Adamawa","Bauchi","Borno","Gombe","Taraba","Yobe"}),"North-East",IF(OR(F728={"Akwa-Ibom","Bayelsa","Cross River","Delta","Edo","Rivers"}),"South-South",IF(OR(F728={"Abia","Anambra","Ebonyi","Enugu","Imo"}),"South-East",IF(OR(F728={"Others"}),"Others",IF(OR(F728={"International"}),"International"))))))))</f>
        <v>South-West</v>
      </c>
      <c r="H728" s="1" t="s">
        <v>15</v>
      </c>
      <c r="I728" s="3">
        <v>45210</v>
      </c>
      <c r="J728" s="4">
        <v>0.48125000000000001</v>
      </c>
      <c r="K728">
        <f t="shared" si="22"/>
        <v>2023</v>
      </c>
      <c r="L728" t="str">
        <f t="shared" si="23"/>
        <v>Oct</v>
      </c>
    </row>
    <row r="729" spans="1:12">
      <c r="A729">
        <v>730</v>
      </c>
      <c r="B729" t="s">
        <v>27</v>
      </c>
      <c r="C729" t="str">
        <f>Interest!AX729</f>
        <v>Single choice</v>
      </c>
      <c r="D729" t="s">
        <v>5</v>
      </c>
      <c r="E729" t="s">
        <v>3</v>
      </c>
      <c r="F729" t="s">
        <v>4</v>
      </c>
      <c r="G729" t="str">
        <f>IF(OR(F729={"Lagos","Ogun","Oyo","Ekiti","Ondo","Osun"}),"South-West",IF(OR(F729={"Kaduna","Kano","Jigawa","Kastina","Kebbi","Sokoto","Zamfara"}),"North-West",IF(OR(F729={"Kogi","Niger","Benue","Kwara","Nasarawa","Plateau","FCT"}),"North-Central",IF(OR(F729={"Adamawa","Bauchi","Borno","Gombe","Taraba","Yobe"}),"North-East",IF(OR(F729={"Akwa-Ibom","Bayelsa","Cross River","Delta","Edo","Rivers"}),"South-South",IF(OR(F729={"Abia","Anambra","Ebonyi","Enugu","Imo"}),"South-East",IF(OR(F729={"Others"}),"Others",IF(OR(F729={"International"}),"International"))))))))</f>
        <v>South-West</v>
      </c>
      <c r="H729" s="1" t="s">
        <v>15</v>
      </c>
      <c r="I729" s="3">
        <v>45210</v>
      </c>
      <c r="J729" s="4">
        <v>0.48472222222222222</v>
      </c>
      <c r="K729">
        <f t="shared" si="22"/>
        <v>2023</v>
      </c>
      <c r="L729" t="str">
        <f t="shared" si="23"/>
        <v>Oct</v>
      </c>
    </row>
    <row r="730" spans="1:12">
      <c r="A730">
        <v>731</v>
      </c>
      <c r="B730" t="s">
        <v>28</v>
      </c>
      <c r="C730" t="str">
        <f>Interest!AX730</f>
        <v>Single choice</v>
      </c>
      <c r="D730" t="s">
        <v>2</v>
      </c>
      <c r="E730" t="s">
        <v>3</v>
      </c>
      <c r="F730" t="s">
        <v>4</v>
      </c>
      <c r="G730" t="str">
        <f>IF(OR(F730={"Lagos","Ogun","Oyo","Ekiti","Ondo","Osun"}),"South-West",IF(OR(F730={"Kaduna","Kano","Jigawa","Kastina","Kebbi","Sokoto","Zamfara"}),"North-West",IF(OR(F730={"Kogi","Niger","Benue","Kwara","Nasarawa","Plateau","FCT"}),"North-Central",IF(OR(F730={"Adamawa","Bauchi","Borno","Gombe","Taraba","Yobe"}),"North-East",IF(OR(F730={"Akwa-Ibom","Bayelsa","Cross River","Delta","Edo","Rivers"}),"South-South",IF(OR(F730={"Abia","Anambra","Ebonyi","Enugu","Imo"}),"South-East",IF(OR(F730={"Others"}),"Others",IF(OR(F730={"International"}),"International"))))))))</f>
        <v>South-West</v>
      </c>
      <c r="H730" s="1" t="s">
        <v>15</v>
      </c>
      <c r="I730" s="3">
        <v>45210</v>
      </c>
      <c r="J730" s="4">
        <v>0.49513888888888891</v>
      </c>
      <c r="K730">
        <f t="shared" si="22"/>
        <v>2023</v>
      </c>
      <c r="L730" t="str">
        <f t="shared" si="23"/>
        <v>Oct</v>
      </c>
    </row>
    <row r="731" spans="1:12">
      <c r="A731">
        <v>732</v>
      </c>
      <c r="B731" t="s">
        <v>28</v>
      </c>
      <c r="C731" t="str">
        <f>Interest!AX731</f>
        <v>Single choice</v>
      </c>
      <c r="D731" t="s">
        <v>2</v>
      </c>
      <c r="E731" t="s">
        <v>3</v>
      </c>
      <c r="F731" t="s">
        <v>4</v>
      </c>
      <c r="G731" t="str">
        <f>IF(OR(F731={"Lagos","Ogun","Oyo","Ekiti","Ondo","Osun"}),"South-West",IF(OR(F731={"Kaduna","Kano","Jigawa","Kastina","Kebbi","Sokoto","Zamfara"}),"North-West",IF(OR(F731={"Kogi","Niger","Benue","Kwara","Nasarawa","Plateau","FCT"}),"North-Central",IF(OR(F731={"Adamawa","Bauchi","Borno","Gombe","Taraba","Yobe"}),"North-East",IF(OR(F731={"Akwa-Ibom","Bayelsa","Cross River","Delta","Edo","Rivers"}),"South-South",IF(OR(F731={"Abia","Anambra","Ebonyi","Enugu","Imo"}),"South-East",IF(OR(F731={"Others"}),"Others",IF(OR(F731={"International"}),"International"))))))))</f>
        <v>South-West</v>
      </c>
      <c r="H731" s="1" t="s">
        <v>15</v>
      </c>
      <c r="I731" s="3">
        <v>45210</v>
      </c>
      <c r="J731" s="4">
        <v>0.49513888888888891</v>
      </c>
      <c r="K731">
        <f t="shared" si="22"/>
        <v>2023</v>
      </c>
      <c r="L731" t="str">
        <f t="shared" si="23"/>
        <v>Oct</v>
      </c>
    </row>
    <row r="732" spans="1:12">
      <c r="A732">
        <v>733</v>
      </c>
      <c r="B732" t="s">
        <v>68</v>
      </c>
      <c r="C732" t="str">
        <f>Interest!AX732</f>
        <v>Single choice</v>
      </c>
      <c r="D732" t="s">
        <v>2</v>
      </c>
      <c r="E732" t="s">
        <v>3</v>
      </c>
      <c r="F732" t="s">
        <v>4</v>
      </c>
      <c r="G732" t="str">
        <f>IF(OR(F732={"Lagos","Ogun","Oyo","Ekiti","Ondo","Osun"}),"South-West",IF(OR(F732={"Kaduna","Kano","Jigawa","Kastina","Kebbi","Sokoto","Zamfara"}),"North-West",IF(OR(F732={"Kogi","Niger","Benue","Kwara","Nasarawa","Plateau","FCT"}),"North-Central",IF(OR(F732={"Adamawa","Bauchi","Borno","Gombe","Taraba","Yobe"}),"North-East",IF(OR(F732={"Akwa-Ibom","Bayelsa","Cross River","Delta","Edo","Rivers"}),"South-South",IF(OR(F732={"Abia","Anambra","Ebonyi","Enugu","Imo"}),"South-East",IF(OR(F732={"Others"}),"Others",IF(OR(F732={"International"}),"International"))))))))</f>
        <v>South-West</v>
      </c>
      <c r="H732" s="1" t="s">
        <v>15</v>
      </c>
      <c r="I732" s="3">
        <v>45210</v>
      </c>
      <c r="J732" s="4">
        <v>0.54374999999999996</v>
      </c>
      <c r="K732">
        <f t="shared" si="22"/>
        <v>2023</v>
      </c>
      <c r="L732" t="str">
        <f t="shared" si="23"/>
        <v>Oct</v>
      </c>
    </row>
    <row r="733" spans="1:12">
      <c r="A733">
        <v>734</v>
      </c>
      <c r="B733" t="s">
        <v>22</v>
      </c>
      <c r="C733" t="str">
        <f>Interest!AX733</f>
        <v>Single choice</v>
      </c>
      <c r="D733" t="s">
        <v>2</v>
      </c>
      <c r="E733" t="s">
        <v>68</v>
      </c>
      <c r="F733" t="s">
        <v>8</v>
      </c>
      <c r="G733" t="str">
        <f>IF(OR(F733={"Lagos","Ogun","Oyo","Ekiti","Ondo","Osun"}),"South-West",IF(OR(F733={"Kaduna","Kano","Jigawa","Kastina","Kebbi","Sokoto","Zamfara"}),"North-West",IF(OR(F733={"Kogi","Niger","Benue","Kwara","Nasarawa","Plateau","FCT"}),"North-Central",IF(OR(F733={"Adamawa","Bauchi","Borno","Gombe","Taraba","Yobe"}),"North-East",IF(OR(F733={"Akwa-Ibom","Bayelsa","Cross River","Delta","Edo","Rivers"}),"South-South",IF(OR(F733={"Abia","Anambra","Ebonyi","Enugu","Imo"}),"South-East",IF(OR(F733={"Others"}),"Others",IF(OR(F733={"International"}),"International"))))))))</f>
        <v>South-West</v>
      </c>
      <c r="H733" s="1" t="s">
        <v>15</v>
      </c>
      <c r="I733" s="3">
        <v>45210</v>
      </c>
      <c r="J733" s="4">
        <v>0.55902777777777779</v>
      </c>
      <c r="K733">
        <f t="shared" si="22"/>
        <v>2023</v>
      </c>
      <c r="L733" t="str">
        <f t="shared" si="23"/>
        <v>Oct</v>
      </c>
    </row>
    <row r="734" spans="1:12">
      <c r="A734">
        <v>735</v>
      </c>
      <c r="B734" t="s">
        <v>25</v>
      </c>
      <c r="C734" t="str">
        <f>Interest!AX734</f>
        <v>Single choice</v>
      </c>
      <c r="D734" t="s">
        <v>5</v>
      </c>
      <c r="E734" t="s">
        <v>6</v>
      </c>
      <c r="F734" t="s">
        <v>4</v>
      </c>
      <c r="G734" t="str">
        <f>IF(OR(F734={"Lagos","Ogun","Oyo","Ekiti","Ondo","Osun"}),"South-West",IF(OR(F734={"Kaduna","Kano","Jigawa","Kastina","Kebbi","Sokoto","Zamfara"}),"North-West",IF(OR(F734={"Kogi","Niger","Benue","Kwara","Nasarawa","Plateau","FCT"}),"North-Central",IF(OR(F734={"Adamawa","Bauchi","Borno","Gombe","Taraba","Yobe"}),"North-East",IF(OR(F734={"Akwa-Ibom","Bayelsa","Cross River","Delta","Edo","Rivers"}),"South-South",IF(OR(F734={"Abia","Anambra","Ebonyi","Enugu","Imo"}),"South-East",IF(OR(F734={"Others"}),"Others",IF(OR(F734={"International"}),"International"))))))))</f>
        <v>South-West</v>
      </c>
      <c r="H734" s="1" t="s">
        <v>15</v>
      </c>
      <c r="I734" s="3">
        <v>45210</v>
      </c>
      <c r="J734" s="4">
        <v>0.57152777777777775</v>
      </c>
      <c r="K734">
        <f t="shared" si="22"/>
        <v>2023</v>
      </c>
      <c r="L734" t="str">
        <f t="shared" si="23"/>
        <v>Oct</v>
      </c>
    </row>
    <row r="735" spans="1:12">
      <c r="A735">
        <v>736</v>
      </c>
      <c r="B735" t="s">
        <v>163</v>
      </c>
      <c r="C735" t="str">
        <f>Interest!AX735</f>
        <v>Multiple choices</v>
      </c>
      <c r="D735" t="s">
        <v>2</v>
      </c>
      <c r="E735" t="s">
        <v>3</v>
      </c>
      <c r="F735" t="s">
        <v>4</v>
      </c>
      <c r="G735" t="str">
        <f>IF(OR(F735={"Lagos","Ogun","Oyo","Ekiti","Ondo","Osun"}),"South-West",IF(OR(F735={"Kaduna","Kano","Jigawa","Kastina","Kebbi","Sokoto","Zamfara"}),"North-West",IF(OR(F735={"Kogi","Niger","Benue","Kwara","Nasarawa","Plateau","FCT"}),"North-Central",IF(OR(F735={"Adamawa","Bauchi","Borno","Gombe","Taraba","Yobe"}),"North-East",IF(OR(F735={"Akwa-Ibom","Bayelsa","Cross River","Delta","Edo","Rivers"}),"South-South",IF(OR(F735={"Abia","Anambra","Ebonyi","Enugu","Imo"}),"South-East",IF(OR(F735={"Others"}),"Others",IF(OR(F735={"International"}),"International"))))))))</f>
        <v>South-West</v>
      </c>
      <c r="H735" s="1" t="s">
        <v>15</v>
      </c>
      <c r="I735" s="3">
        <v>45210</v>
      </c>
      <c r="J735" s="4">
        <v>0.77152777777777781</v>
      </c>
      <c r="K735">
        <f t="shared" si="22"/>
        <v>2023</v>
      </c>
      <c r="L735" t="str">
        <f t="shared" si="23"/>
        <v>Oct</v>
      </c>
    </row>
    <row r="736" spans="1:12">
      <c r="A736">
        <v>737</v>
      </c>
      <c r="B736" t="s">
        <v>51</v>
      </c>
      <c r="C736" t="str">
        <f>Interest!AX736</f>
        <v>Single choice</v>
      </c>
      <c r="D736" t="s">
        <v>5</v>
      </c>
      <c r="E736" t="s">
        <v>3</v>
      </c>
      <c r="F736" t="s">
        <v>4</v>
      </c>
      <c r="G736" t="str">
        <f>IF(OR(F736={"Lagos","Ogun","Oyo","Ekiti","Ondo","Osun"}),"South-West",IF(OR(F736={"Kaduna","Kano","Jigawa","Kastina","Kebbi","Sokoto","Zamfara"}),"North-West",IF(OR(F736={"Kogi","Niger","Benue","Kwara","Nasarawa","Plateau","FCT"}),"North-Central",IF(OR(F736={"Adamawa","Bauchi","Borno","Gombe","Taraba","Yobe"}),"North-East",IF(OR(F736={"Akwa-Ibom","Bayelsa","Cross River","Delta","Edo","Rivers"}),"South-South",IF(OR(F736={"Abia","Anambra","Ebonyi","Enugu","Imo"}),"South-East",IF(OR(F736={"Others"}),"Others",IF(OR(F736={"International"}),"International"))))))))</f>
        <v>South-West</v>
      </c>
      <c r="H736" s="1" t="s">
        <v>15</v>
      </c>
      <c r="I736" s="3">
        <v>45241</v>
      </c>
      <c r="J736" s="4">
        <v>0.55000000000000004</v>
      </c>
      <c r="K736">
        <f t="shared" si="22"/>
        <v>2023</v>
      </c>
      <c r="L736" t="str">
        <f t="shared" si="23"/>
        <v>Nov</v>
      </c>
    </row>
    <row r="737" spans="1:12">
      <c r="A737">
        <v>738</v>
      </c>
      <c r="B737" t="s">
        <v>51</v>
      </c>
      <c r="C737" t="str">
        <f>Interest!AX737</f>
        <v>Single choice</v>
      </c>
      <c r="D737" t="s">
        <v>5</v>
      </c>
      <c r="E737" t="s">
        <v>3</v>
      </c>
      <c r="F737" t="s">
        <v>13</v>
      </c>
      <c r="G737" t="str">
        <f>IF(OR(F737={"Lagos","Ogun","Oyo","Ekiti","Ondo","Osun"}),"South-West",IF(OR(F737={"Kaduna","Kano","Jigawa","Kastina","Kebbi","Sokoto","Zamfara"}),"North-West",IF(OR(F737={"Kogi","Niger","Benue","Kwara","Nasarawa","Plateau","FCT"}),"North-Central",IF(OR(F737={"Adamawa","Bauchi","Borno","Gombe","Taraba","Yobe"}),"North-East",IF(OR(F737={"Akwa-Ibom","Bayelsa","Cross River","Delta","Edo","Rivers"}),"South-South",IF(OR(F737={"Abia","Anambra","Ebonyi","Enugu","Imo"}),"South-East",IF(OR(F737={"Others"}),"Others",IF(OR(F737={"International"}),"International"))))))))</f>
        <v>South-West</v>
      </c>
      <c r="H737" s="1" t="s">
        <v>15</v>
      </c>
      <c r="I737" s="3">
        <v>45241</v>
      </c>
      <c r="J737" s="4">
        <v>0.55277777777777781</v>
      </c>
      <c r="K737">
        <f t="shared" si="22"/>
        <v>2023</v>
      </c>
      <c r="L737" t="str">
        <f t="shared" si="23"/>
        <v>Nov</v>
      </c>
    </row>
    <row r="738" spans="1:12">
      <c r="A738">
        <v>739</v>
      </c>
      <c r="B738" t="s">
        <v>22</v>
      </c>
      <c r="C738" t="str">
        <f>Interest!AX738</f>
        <v>Single choice</v>
      </c>
      <c r="D738" t="s">
        <v>2</v>
      </c>
      <c r="E738" t="s">
        <v>3</v>
      </c>
      <c r="F738" t="s">
        <v>4</v>
      </c>
      <c r="G738" t="str">
        <f>IF(OR(F738={"Lagos","Ogun","Oyo","Ekiti","Ondo","Osun"}),"South-West",IF(OR(F738={"Kaduna","Kano","Jigawa","Kastina","Kebbi","Sokoto","Zamfara"}),"North-West",IF(OR(F738={"Kogi","Niger","Benue","Kwara","Nasarawa","Plateau","FCT"}),"North-Central",IF(OR(F738={"Adamawa","Bauchi","Borno","Gombe","Taraba","Yobe"}),"North-East",IF(OR(F738={"Akwa-Ibom","Bayelsa","Cross River","Delta","Edo","Rivers"}),"South-South",IF(OR(F738={"Abia","Anambra","Ebonyi","Enugu","Imo"}),"South-East",IF(OR(F738={"Others"}),"Others",IF(OR(F738={"International"}),"International"))))))))</f>
        <v>South-West</v>
      </c>
      <c r="H738" s="1" t="s">
        <v>15</v>
      </c>
      <c r="I738" s="3">
        <v>45241</v>
      </c>
      <c r="J738" s="4">
        <v>0.76458333333333328</v>
      </c>
      <c r="K738">
        <f t="shared" si="22"/>
        <v>2023</v>
      </c>
      <c r="L738" t="str">
        <f t="shared" si="23"/>
        <v>Nov</v>
      </c>
    </row>
    <row r="739" spans="1:12">
      <c r="A739">
        <v>740</v>
      </c>
      <c r="B739" t="s">
        <v>22</v>
      </c>
      <c r="C739" t="str">
        <f>Interest!AX739</f>
        <v>Single choice</v>
      </c>
      <c r="D739" t="s">
        <v>2</v>
      </c>
      <c r="E739" t="s">
        <v>3</v>
      </c>
      <c r="F739" t="s">
        <v>82</v>
      </c>
      <c r="G739" t="str">
        <f>IF(OR(F739={"Lagos","Ogun","Oyo","Ekiti","Ondo","Osun"}),"South-West",IF(OR(F739={"Kaduna","Kano","Jigawa","Kastina","Kebbi","Sokoto","Zamfara"}),"North-West",IF(OR(F739={"Kogi","Niger","Benue","Kwara","Nasarawa","Plateau","FCT"}),"North-Central",IF(OR(F739={"Adamawa","Bauchi","Borno","Gombe","Taraba","Yobe"}),"North-East",IF(OR(F739={"Akwa-Ibom","Bayelsa","Cross River","Delta","Edo","Rivers"}),"South-South",IF(OR(F739={"Abia","Anambra","Ebonyi","Enugu","Imo"}),"South-East",IF(OR(F739={"Others"}),"Others",IF(OR(F739={"International"}),"International"))))))))</f>
        <v>International</v>
      </c>
      <c r="H739" s="1" t="s">
        <v>82</v>
      </c>
      <c r="I739" s="3">
        <v>45241</v>
      </c>
      <c r="J739" s="4">
        <v>0.89444444444444449</v>
      </c>
      <c r="K739">
        <f t="shared" si="22"/>
        <v>2023</v>
      </c>
      <c r="L739" t="str">
        <f t="shared" si="23"/>
        <v>Nov</v>
      </c>
    </row>
    <row r="740" spans="1:12">
      <c r="A740">
        <v>741</v>
      </c>
      <c r="B740" t="s">
        <v>121</v>
      </c>
      <c r="C740" t="str">
        <f>Interest!AX740</f>
        <v>Single choice</v>
      </c>
      <c r="D740" t="s">
        <v>5</v>
      </c>
      <c r="E740" t="s">
        <v>3</v>
      </c>
      <c r="F740" t="s">
        <v>4</v>
      </c>
      <c r="G740" t="str">
        <f>IF(OR(F740={"Lagos","Ogun","Oyo","Ekiti","Ondo","Osun"}),"South-West",IF(OR(F740={"Kaduna","Kano","Jigawa","Kastina","Kebbi","Sokoto","Zamfara"}),"North-West",IF(OR(F740={"Kogi","Niger","Benue","Kwara","Nasarawa","Plateau","FCT"}),"North-Central",IF(OR(F740={"Adamawa","Bauchi","Borno","Gombe","Taraba","Yobe"}),"North-East",IF(OR(F740={"Akwa-Ibom","Bayelsa","Cross River","Delta","Edo","Rivers"}),"South-South",IF(OR(F740={"Abia","Anambra","Ebonyi","Enugu","Imo"}),"South-East",IF(OR(F740={"Others"}),"Others",IF(OR(F740={"International"}),"International"))))))))</f>
        <v>South-West</v>
      </c>
      <c r="H740" s="1" t="s">
        <v>15</v>
      </c>
      <c r="I740" s="3">
        <v>45241</v>
      </c>
      <c r="J740" s="4">
        <v>0.90763888888888888</v>
      </c>
      <c r="K740">
        <f t="shared" si="22"/>
        <v>2023</v>
      </c>
      <c r="L740" t="str">
        <f t="shared" si="23"/>
        <v>Nov</v>
      </c>
    </row>
    <row r="741" spans="1:12">
      <c r="A741">
        <v>742</v>
      </c>
      <c r="B741" t="s">
        <v>61</v>
      </c>
      <c r="C741" t="str">
        <f>Interest!AX741</f>
        <v>Single choice</v>
      </c>
      <c r="D741" t="s">
        <v>2</v>
      </c>
      <c r="E741" t="s">
        <v>3</v>
      </c>
      <c r="F741" t="s">
        <v>24</v>
      </c>
      <c r="G741" t="str">
        <f>IF(OR(F741={"Lagos","Ogun","Oyo","Ekiti","Ondo","Osun"}),"South-West",IF(OR(F741={"Kaduna","Kano","Jigawa","Kastina","Kebbi","Sokoto","Zamfara"}),"North-West",IF(OR(F741={"Kogi","Niger","Benue","Kwara","Nasarawa","Plateau","FCT"}),"North-Central",IF(OR(F741={"Adamawa","Bauchi","Borno","Gombe","Taraba","Yobe"}),"North-East",IF(OR(F741={"Akwa-Ibom","Bayelsa","Cross River","Delta","Edo","Rivers"}),"South-South",IF(OR(F741={"Abia","Anambra","Ebonyi","Enugu","Imo"}),"South-East",IF(OR(F741={"Others"}),"Others",IF(OR(F741={"International"}),"International"))))))))</f>
        <v>South-West</v>
      </c>
      <c r="H741" s="1" t="s">
        <v>15</v>
      </c>
      <c r="I741" s="3">
        <v>45243</v>
      </c>
      <c r="J741" s="2">
        <v>0.35138888888888886</v>
      </c>
      <c r="K741">
        <f t="shared" si="22"/>
        <v>2023</v>
      </c>
      <c r="L741" t="str">
        <f t="shared" si="23"/>
        <v>Nov</v>
      </c>
    </row>
    <row r="742" spans="1:12">
      <c r="A742">
        <v>743</v>
      </c>
      <c r="B742" t="s">
        <v>27</v>
      </c>
      <c r="C742" t="str">
        <f>Interest!AX742</f>
        <v>Single choice</v>
      </c>
      <c r="D742" t="s">
        <v>2</v>
      </c>
      <c r="E742" t="s">
        <v>3</v>
      </c>
      <c r="F742" t="s">
        <v>8</v>
      </c>
      <c r="G742" t="str">
        <f>IF(OR(F742={"Lagos","Ogun","Oyo","Ekiti","Ondo","Osun"}),"South-West",IF(OR(F742={"Kaduna","Kano","Jigawa","Kastina","Kebbi","Sokoto","Zamfara"}),"North-West",IF(OR(F742={"Kogi","Niger","Benue","Kwara","Nasarawa","Plateau","FCT"}),"North-Central",IF(OR(F742={"Adamawa","Bauchi","Borno","Gombe","Taraba","Yobe"}),"North-East",IF(OR(F742={"Akwa-Ibom","Bayelsa","Cross River","Delta","Edo","Rivers"}),"South-South",IF(OR(F742={"Abia","Anambra","Ebonyi","Enugu","Imo"}),"South-East",IF(OR(F742={"Others"}),"Others",IF(OR(F742={"International"}),"International"))))))))</f>
        <v>South-West</v>
      </c>
      <c r="H742" s="1" t="s">
        <v>15</v>
      </c>
      <c r="I742" s="3">
        <v>45243</v>
      </c>
      <c r="J742" s="2">
        <v>0.36527777777777776</v>
      </c>
      <c r="K742">
        <f t="shared" si="22"/>
        <v>2023</v>
      </c>
      <c r="L742" t="str">
        <f t="shared" si="23"/>
        <v>Nov</v>
      </c>
    </row>
    <row r="743" spans="1:12">
      <c r="A743">
        <v>744</v>
      </c>
      <c r="B743" t="s">
        <v>22</v>
      </c>
      <c r="C743" t="str">
        <f>Interest!AX743</f>
        <v>Single choice</v>
      </c>
      <c r="D743" t="s">
        <v>5</v>
      </c>
      <c r="E743" t="s">
        <v>3</v>
      </c>
      <c r="F743" t="s">
        <v>8</v>
      </c>
      <c r="G743" t="str">
        <f>IF(OR(F743={"Lagos","Ogun","Oyo","Ekiti","Ondo","Osun"}),"South-West",IF(OR(F743={"Kaduna","Kano","Jigawa","Kastina","Kebbi","Sokoto","Zamfara"}),"North-West",IF(OR(F743={"Kogi","Niger","Benue","Kwara","Nasarawa","Plateau","FCT"}),"North-Central",IF(OR(F743={"Adamawa","Bauchi","Borno","Gombe","Taraba","Yobe"}),"North-East",IF(OR(F743={"Akwa-Ibom","Bayelsa","Cross River","Delta","Edo","Rivers"}),"South-South",IF(OR(F743={"Abia","Anambra","Ebonyi","Enugu","Imo"}),"South-East",IF(OR(F743={"Others"}),"Others",IF(OR(F743={"International"}),"International"))))))))</f>
        <v>South-West</v>
      </c>
      <c r="H743" s="1" t="s">
        <v>15</v>
      </c>
      <c r="I743" s="3">
        <v>45243</v>
      </c>
      <c r="J743" s="2">
        <v>0.38124999999999998</v>
      </c>
      <c r="K743">
        <f t="shared" si="22"/>
        <v>2023</v>
      </c>
      <c r="L743" t="str">
        <f t="shared" si="23"/>
        <v>Nov</v>
      </c>
    </row>
    <row r="744" spans="1:12">
      <c r="A744">
        <v>745</v>
      </c>
      <c r="B744" t="s">
        <v>51</v>
      </c>
      <c r="C744" t="str">
        <f>Interest!AX744</f>
        <v>Single choice</v>
      </c>
      <c r="D744" t="s">
        <v>5</v>
      </c>
      <c r="E744" t="s">
        <v>3</v>
      </c>
      <c r="F744" t="s">
        <v>13</v>
      </c>
      <c r="G744" t="str">
        <f>IF(OR(F744={"Lagos","Ogun","Oyo","Ekiti","Ondo","Osun"}),"South-West",IF(OR(F744={"Kaduna","Kano","Jigawa","Kastina","Kebbi","Sokoto","Zamfara"}),"North-West",IF(OR(F744={"Kogi","Niger","Benue","Kwara","Nasarawa","Plateau","FCT"}),"North-Central",IF(OR(F744={"Adamawa","Bauchi","Borno","Gombe","Taraba","Yobe"}),"North-East",IF(OR(F744={"Akwa-Ibom","Bayelsa","Cross River","Delta","Edo","Rivers"}),"South-South",IF(OR(F744={"Abia","Anambra","Ebonyi","Enugu","Imo"}),"South-East",IF(OR(F744={"Others"}),"Others",IF(OR(F744={"International"}),"International"))))))))</f>
        <v>South-West</v>
      </c>
      <c r="H744" s="1" t="s">
        <v>15</v>
      </c>
      <c r="I744" s="3">
        <v>45243</v>
      </c>
      <c r="J744" s="2">
        <v>0.40138888888888891</v>
      </c>
      <c r="K744">
        <f t="shared" si="22"/>
        <v>2023</v>
      </c>
      <c r="L744" t="str">
        <f t="shared" si="23"/>
        <v>Nov</v>
      </c>
    </row>
    <row r="745" spans="1:12">
      <c r="A745">
        <v>746</v>
      </c>
      <c r="B745" t="s">
        <v>68</v>
      </c>
      <c r="C745" t="str">
        <f>Interest!AX745</f>
        <v>Single choice</v>
      </c>
      <c r="D745" t="s">
        <v>2</v>
      </c>
      <c r="E745" t="s">
        <v>3</v>
      </c>
      <c r="F745" t="s">
        <v>38</v>
      </c>
      <c r="G745" t="str">
        <f>IF(OR(F745={"Lagos","Ogun","Oyo","Ekiti","Ondo","Osun"}),"South-West",IF(OR(F745={"Kaduna","Kano","Jigawa","Kastina","Kebbi","Sokoto","Zamfara"}),"North-West",IF(OR(F745={"Kogi","Niger","Benue","Kwara","Nasarawa","Plateau","FCT"}),"North-Central",IF(OR(F745={"Adamawa","Bauchi","Borno","Gombe","Taraba","Yobe"}),"North-East",IF(OR(F745={"Akwa-Ibom","Bayelsa","Cross River","Delta","Edo","Rivers"}),"South-South",IF(OR(F745={"Abia","Anambra","Ebonyi","Enugu","Imo"}),"South-East",IF(OR(F745={"Others"}),"Others",IF(OR(F745={"International"}),"International"))))))))</f>
        <v>South-West</v>
      </c>
      <c r="H745" s="1" t="s">
        <v>15</v>
      </c>
      <c r="I745" s="3">
        <v>45243</v>
      </c>
      <c r="J745" s="2">
        <v>0.5083333333333333</v>
      </c>
      <c r="K745">
        <f t="shared" si="22"/>
        <v>2023</v>
      </c>
      <c r="L745" t="str">
        <f t="shared" si="23"/>
        <v>Nov</v>
      </c>
    </row>
    <row r="746" spans="1:12">
      <c r="A746">
        <v>747</v>
      </c>
      <c r="B746" t="s">
        <v>51</v>
      </c>
      <c r="C746" t="str">
        <f>Interest!AX746</f>
        <v>Single choice</v>
      </c>
      <c r="D746" t="s">
        <v>2</v>
      </c>
      <c r="E746" t="s">
        <v>3</v>
      </c>
      <c r="F746" t="s">
        <v>4</v>
      </c>
      <c r="G746" t="str">
        <f>IF(OR(F746={"Lagos","Ogun","Oyo","Ekiti","Ondo","Osun"}),"South-West",IF(OR(F746={"Kaduna","Kano","Jigawa","Kastina","Kebbi","Sokoto","Zamfara"}),"North-West",IF(OR(F746={"Kogi","Niger","Benue","Kwara","Nasarawa","Plateau","FCT"}),"North-Central",IF(OR(F746={"Adamawa","Bauchi","Borno","Gombe","Taraba","Yobe"}),"North-East",IF(OR(F746={"Akwa-Ibom","Bayelsa","Cross River","Delta","Edo","Rivers"}),"South-South",IF(OR(F746={"Abia","Anambra","Ebonyi","Enugu","Imo"}),"South-East",IF(OR(F746={"Others"}),"Others",IF(OR(F746={"International"}),"International"))))))))</f>
        <v>South-West</v>
      </c>
      <c r="H746" s="1" t="s">
        <v>15</v>
      </c>
      <c r="I746" s="3">
        <v>45243</v>
      </c>
      <c r="J746" s="2">
        <v>0.54722222222222228</v>
      </c>
      <c r="K746">
        <f t="shared" si="22"/>
        <v>2023</v>
      </c>
      <c r="L746" t="str">
        <f t="shared" si="23"/>
        <v>Nov</v>
      </c>
    </row>
    <row r="747" spans="1:12">
      <c r="A747">
        <v>748</v>
      </c>
      <c r="B747" t="s">
        <v>1</v>
      </c>
      <c r="C747" t="str">
        <f>Interest!AX747</f>
        <v>Single choice</v>
      </c>
      <c r="D747" t="s">
        <v>2</v>
      </c>
      <c r="E747" t="s">
        <v>6</v>
      </c>
      <c r="F747" t="s">
        <v>4</v>
      </c>
      <c r="G747" t="str">
        <f>IF(OR(F747={"Lagos","Ogun","Oyo","Ekiti","Ondo","Osun"}),"South-West",IF(OR(F747={"Kaduna","Kano","Jigawa","Kastina","Kebbi","Sokoto","Zamfara"}),"North-West",IF(OR(F747={"Kogi","Niger","Benue","Kwara","Nasarawa","Plateau","FCT"}),"North-Central",IF(OR(F747={"Adamawa","Bauchi","Borno","Gombe","Taraba","Yobe"}),"North-East",IF(OR(F747={"Akwa-Ibom","Bayelsa","Cross River","Delta","Edo","Rivers"}),"South-South",IF(OR(F747={"Abia","Anambra","Ebonyi","Enugu","Imo"}),"South-East",IF(OR(F747={"Others"}),"Others",IF(OR(F747={"International"}),"International"))))))))</f>
        <v>South-West</v>
      </c>
      <c r="H747" s="1" t="s">
        <v>15</v>
      </c>
      <c r="I747" s="3">
        <v>45244</v>
      </c>
      <c r="J747" s="2">
        <v>4.5138888888888888E-2</v>
      </c>
      <c r="K747">
        <f t="shared" si="22"/>
        <v>2023</v>
      </c>
      <c r="L747" t="str">
        <f t="shared" si="23"/>
        <v>Nov</v>
      </c>
    </row>
    <row r="748" spans="1:12">
      <c r="A748">
        <v>749</v>
      </c>
      <c r="B748" t="s">
        <v>1</v>
      </c>
      <c r="C748" t="str">
        <f>Interest!AX748</f>
        <v>Single choice</v>
      </c>
      <c r="D748" t="s">
        <v>5</v>
      </c>
      <c r="E748" t="s">
        <v>3</v>
      </c>
      <c r="F748" t="s">
        <v>4</v>
      </c>
      <c r="G748" t="str">
        <f>IF(OR(F748={"Lagos","Ogun","Oyo","Ekiti","Ondo","Osun"}),"South-West",IF(OR(F748={"Kaduna","Kano","Jigawa","Kastina","Kebbi","Sokoto","Zamfara"}),"North-West",IF(OR(F748={"Kogi","Niger","Benue","Kwara","Nasarawa","Plateau","FCT"}),"North-Central",IF(OR(F748={"Adamawa","Bauchi","Borno","Gombe","Taraba","Yobe"}),"North-East",IF(OR(F748={"Akwa-Ibom","Bayelsa","Cross River","Delta","Edo","Rivers"}),"South-South",IF(OR(F748={"Abia","Anambra","Ebonyi","Enugu","Imo"}),"South-East",IF(OR(F748={"Others"}),"Others",IF(OR(F748={"International"}),"International"))))))))</f>
        <v>South-West</v>
      </c>
      <c r="H748" s="1" t="s">
        <v>15</v>
      </c>
      <c r="I748" s="3">
        <v>45244</v>
      </c>
      <c r="J748" s="2">
        <v>0.23819444444444443</v>
      </c>
      <c r="K748">
        <f t="shared" si="22"/>
        <v>2023</v>
      </c>
      <c r="L748" t="str">
        <f t="shared" si="23"/>
        <v>Nov</v>
      </c>
    </row>
    <row r="749" spans="1:12">
      <c r="A749">
        <v>750</v>
      </c>
      <c r="B749" t="s">
        <v>9</v>
      </c>
      <c r="C749" t="str">
        <f>Interest!AX749</f>
        <v>Single choice</v>
      </c>
      <c r="D749" t="s">
        <v>2</v>
      </c>
      <c r="E749" t="s">
        <v>3</v>
      </c>
      <c r="F749" t="s">
        <v>8</v>
      </c>
      <c r="G749" t="str">
        <f>IF(OR(F749={"Lagos","Ogun","Oyo","Ekiti","Ondo","Osun"}),"South-West",IF(OR(F749={"Kaduna","Kano","Jigawa","Kastina","Kebbi","Sokoto","Zamfara"}),"North-West",IF(OR(F749={"Kogi","Niger","Benue","Kwara","Nasarawa","Plateau","FCT"}),"North-Central",IF(OR(F749={"Adamawa","Bauchi","Borno","Gombe","Taraba","Yobe"}),"North-East",IF(OR(F749={"Akwa-Ibom","Bayelsa","Cross River","Delta","Edo","Rivers"}),"South-South",IF(OR(F749={"Abia","Anambra","Ebonyi","Enugu","Imo"}),"South-East",IF(OR(F749={"Others"}),"Others",IF(OR(F749={"International"}),"International"))))))))</f>
        <v>South-West</v>
      </c>
      <c r="H749" s="1" t="s">
        <v>15</v>
      </c>
      <c r="I749" s="3">
        <v>45244</v>
      </c>
      <c r="J749" s="2">
        <v>0.66041666666666665</v>
      </c>
      <c r="K749">
        <f t="shared" si="22"/>
        <v>2023</v>
      </c>
      <c r="L749" t="str">
        <f t="shared" si="23"/>
        <v>Nov</v>
      </c>
    </row>
    <row r="750" spans="1:12">
      <c r="A750">
        <v>751</v>
      </c>
      <c r="B750" t="s">
        <v>51</v>
      </c>
      <c r="C750" t="str">
        <f>Interest!AX750</f>
        <v>Single choice</v>
      </c>
      <c r="D750" t="s">
        <v>2</v>
      </c>
      <c r="E750" t="s">
        <v>3</v>
      </c>
      <c r="F750" t="s">
        <v>4</v>
      </c>
      <c r="G750" t="str">
        <f>IF(OR(F750={"Lagos","Ogun","Oyo","Ekiti","Ondo","Osun"}),"South-West",IF(OR(F750={"Kaduna","Kano","Jigawa","Kastina","Kebbi","Sokoto","Zamfara"}),"North-West",IF(OR(F750={"Kogi","Niger","Benue","Kwara","Nasarawa","Plateau","FCT"}),"North-Central",IF(OR(F750={"Adamawa","Bauchi","Borno","Gombe","Taraba","Yobe"}),"North-East",IF(OR(F750={"Akwa-Ibom","Bayelsa","Cross River","Delta","Edo","Rivers"}),"South-South",IF(OR(F750={"Abia","Anambra","Ebonyi","Enugu","Imo"}),"South-East",IF(OR(F750={"Others"}),"Others",IF(OR(F750={"International"}),"International"))))))))</f>
        <v>South-West</v>
      </c>
      <c r="H750" s="1" t="s">
        <v>15</v>
      </c>
      <c r="I750" s="3">
        <v>45245</v>
      </c>
      <c r="J750" s="2">
        <v>0.36736111111111114</v>
      </c>
      <c r="K750">
        <f t="shared" si="22"/>
        <v>2023</v>
      </c>
      <c r="L750" t="str">
        <f t="shared" si="23"/>
        <v>Nov</v>
      </c>
    </row>
    <row r="751" spans="1:12">
      <c r="A751">
        <v>752</v>
      </c>
      <c r="B751" t="s">
        <v>61</v>
      </c>
      <c r="C751" t="str">
        <f>Interest!AX751</f>
        <v>Single choice</v>
      </c>
      <c r="D751" t="s">
        <v>2</v>
      </c>
      <c r="E751" t="s">
        <v>3</v>
      </c>
      <c r="F751" t="s">
        <v>24</v>
      </c>
      <c r="G751" t="str">
        <f>IF(OR(F751={"Lagos","Ogun","Oyo","Ekiti","Ondo","Osun"}),"South-West",IF(OR(F751={"Kaduna","Kano","Jigawa","Kastina","Kebbi","Sokoto","Zamfara"}),"North-West",IF(OR(F751={"Kogi","Niger","Benue","Kwara","Nasarawa","Plateau","FCT"}),"North-Central",IF(OR(F751={"Adamawa","Bauchi","Borno","Gombe","Taraba","Yobe"}),"North-East",IF(OR(F751={"Akwa-Ibom","Bayelsa","Cross River","Delta","Edo","Rivers"}),"South-South",IF(OR(F751={"Abia","Anambra","Ebonyi","Enugu","Imo"}),"South-East",IF(OR(F751={"Others"}),"Others",IF(OR(F751={"International"}),"International"))))))))</f>
        <v>South-West</v>
      </c>
      <c r="H751" s="1" t="s">
        <v>15</v>
      </c>
      <c r="I751" s="3">
        <v>45245</v>
      </c>
      <c r="J751" s="2">
        <v>0.3923611111111111</v>
      </c>
      <c r="K751">
        <f t="shared" si="22"/>
        <v>2023</v>
      </c>
      <c r="L751" t="str">
        <f t="shared" si="23"/>
        <v>Nov</v>
      </c>
    </row>
    <row r="752" spans="1:12">
      <c r="A752">
        <v>753</v>
      </c>
      <c r="B752" t="s">
        <v>22</v>
      </c>
      <c r="C752" t="str">
        <f>Interest!AX752</f>
        <v>Single choice</v>
      </c>
      <c r="D752" t="s">
        <v>2</v>
      </c>
      <c r="E752" t="s">
        <v>3</v>
      </c>
      <c r="F752" t="s">
        <v>13</v>
      </c>
      <c r="G752" t="str">
        <f>IF(OR(F752={"Lagos","Ogun","Oyo","Ekiti","Ondo","Osun"}),"South-West",IF(OR(F752={"Kaduna","Kano","Jigawa","Kastina","Kebbi","Sokoto","Zamfara"}),"North-West",IF(OR(F752={"Kogi","Niger","Benue","Kwara","Nasarawa","Plateau","FCT"}),"North-Central",IF(OR(F752={"Adamawa","Bauchi","Borno","Gombe","Taraba","Yobe"}),"North-East",IF(OR(F752={"Akwa-Ibom","Bayelsa","Cross River","Delta","Edo","Rivers"}),"South-South",IF(OR(F752={"Abia","Anambra","Ebonyi","Enugu","Imo"}),"South-East",IF(OR(F752={"Others"}),"Others",IF(OR(F752={"International"}),"International"))))))))</f>
        <v>South-West</v>
      </c>
      <c r="H752" s="1" t="s">
        <v>15</v>
      </c>
      <c r="I752" s="3">
        <v>45245</v>
      </c>
      <c r="J752" s="2">
        <v>0.45277777777777778</v>
      </c>
      <c r="K752">
        <f t="shared" si="22"/>
        <v>2023</v>
      </c>
      <c r="L752" t="str">
        <f t="shared" si="23"/>
        <v>Nov</v>
      </c>
    </row>
    <row r="753" spans="1:12">
      <c r="A753">
        <v>754</v>
      </c>
      <c r="B753" t="s">
        <v>61</v>
      </c>
      <c r="C753" t="str">
        <f>Interest!AX753</f>
        <v>Single choice</v>
      </c>
      <c r="D753" t="s">
        <v>2</v>
      </c>
      <c r="E753" t="s">
        <v>3</v>
      </c>
      <c r="F753" t="s">
        <v>82</v>
      </c>
      <c r="G753" t="str">
        <f>IF(OR(F753={"Lagos","Ogun","Oyo","Ekiti","Ondo","Osun"}),"South-West",IF(OR(F753={"Kaduna","Kano","Jigawa","Kastina","Kebbi","Sokoto","Zamfara"}),"North-West",IF(OR(F753={"Kogi","Niger","Benue","Kwara","Nasarawa","Plateau","FCT"}),"North-Central",IF(OR(F753={"Adamawa","Bauchi","Borno","Gombe","Taraba","Yobe"}),"North-East",IF(OR(F753={"Akwa-Ibom","Bayelsa","Cross River","Delta","Edo","Rivers"}),"South-South",IF(OR(F753={"Abia","Anambra","Ebonyi","Enugu","Imo"}),"South-East",IF(OR(F753={"Others"}),"Others",IF(OR(F753={"International"}),"International"))))))))</f>
        <v>International</v>
      </c>
      <c r="H753" s="1" t="s">
        <v>82</v>
      </c>
      <c r="I753" s="3">
        <v>45245</v>
      </c>
      <c r="J753" s="2">
        <v>0.70972222222222225</v>
      </c>
      <c r="K753">
        <f t="shared" si="22"/>
        <v>2023</v>
      </c>
      <c r="L753" t="str">
        <f t="shared" si="23"/>
        <v>Nov</v>
      </c>
    </row>
    <row r="754" spans="1:12">
      <c r="A754">
        <v>755</v>
      </c>
      <c r="B754" t="s">
        <v>51</v>
      </c>
      <c r="C754" t="str">
        <f>Interest!AX754</f>
        <v>Single choice</v>
      </c>
      <c r="D754" t="s">
        <v>5</v>
      </c>
      <c r="E754" t="s">
        <v>3</v>
      </c>
      <c r="F754" t="s">
        <v>13</v>
      </c>
      <c r="G754" t="str">
        <f>IF(OR(F754={"Lagos","Ogun","Oyo","Ekiti","Ondo","Osun"}),"South-West",IF(OR(F754={"Kaduna","Kano","Jigawa","Kastina","Kebbi","Sokoto","Zamfara"}),"North-West",IF(OR(F754={"Kogi","Niger","Benue","Kwara","Nasarawa","Plateau","FCT"}),"North-Central",IF(OR(F754={"Adamawa","Bauchi","Borno","Gombe","Taraba","Yobe"}),"North-East",IF(OR(F754={"Akwa-Ibom","Bayelsa","Cross River","Delta","Edo","Rivers"}),"South-South",IF(OR(F754={"Abia","Anambra","Ebonyi","Enugu","Imo"}),"South-East",IF(OR(F754={"Others"}),"Others",IF(OR(F754={"International"}),"International"))))))))</f>
        <v>South-West</v>
      </c>
      <c r="H754" s="1" t="s">
        <v>15</v>
      </c>
      <c r="I754" s="3">
        <v>45246</v>
      </c>
      <c r="J754" s="2">
        <v>0.33263888888888887</v>
      </c>
      <c r="K754">
        <f t="shared" si="22"/>
        <v>2023</v>
      </c>
      <c r="L754" t="str">
        <f t="shared" si="23"/>
        <v>Nov</v>
      </c>
    </row>
    <row r="755" spans="1:12">
      <c r="A755">
        <v>756</v>
      </c>
      <c r="B755" t="s">
        <v>1</v>
      </c>
      <c r="C755" t="str">
        <f>Interest!AX755</f>
        <v>Single choice</v>
      </c>
      <c r="D755" t="s">
        <v>5</v>
      </c>
      <c r="E755" t="s">
        <v>3</v>
      </c>
      <c r="F755" t="s">
        <v>13</v>
      </c>
      <c r="G755" t="str">
        <f>IF(OR(F755={"Lagos","Ogun","Oyo","Ekiti","Ondo","Osun"}),"South-West",IF(OR(F755={"Kaduna","Kano","Jigawa","Kastina","Kebbi","Sokoto","Zamfara"}),"North-West",IF(OR(F755={"Kogi","Niger","Benue","Kwara","Nasarawa","Plateau","FCT"}),"North-Central",IF(OR(F755={"Adamawa","Bauchi","Borno","Gombe","Taraba","Yobe"}),"North-East",IF(OR(F755={"Akwa-Ibom","Bayelsa","Cross River","Delta","Edo","Rivers"}),"South-South",IF(OR(F755={"Abia","Anambra","Ebonyi","Enugu","Imo"}),"South-East",IF(OR(F755={"Others"}),"Others",IF(OR(F755={"International"}),"International"))))))))</f>
        <v>South-West</v>
      </c>
      <c r="H755" s="1" t="s">
        <v>15</v>
      </c>
      <c r="I755" s="3">
        <v>45246</v>
      </c>
      <c r="J755" s="2">
        <v>0.33819444444444446</v>
      </c>
      <c r="K755">
        <f t="shared" si="22"/>
        <v>2023</v>
      </c>
      <c r="L755" t="str">
        <f t="shared" si="23"/>
        <v>Nov</v>
      </c>
    </row>
    <row r="756" spans="1:12">
      <c r="A756">
        <v>757</v>
      </c>
      <c r="B756" t="s">
        <v>1</v>
      </c>
      <c r="C756" t="str">
        <f>Interest!AX756</f>
        <v>Single choice</v>
      </c>
      <c r="D756" t="s">
        <v>2</v>
      </c>
      <c r="E756" t="s">
        <v>3</v>
      </c>
      <c r="F756" t="s">
        <v>13</v>
      </c>
      <c r="G756" t="str">
        <f>IF(OR(F756={"Lagos","Ogun","Oyo","Ekiti","Ondo","Osun"}),"South-West",IF(OR(F756={"Kaduna","Kano","Jigawa","Kastina","Kebbi","Sokoto","Zamfara"}),"North-West",IF(OR(F756={"Kogi","Niger","Benue","Kwara","Nasarawa","Plateau","FCT"}),"North-Central",IF(OR(F756={"Adamawa","Bauchi","Borno","Gombe","Taraba","Yobe"}),"North-East",IF(OR(F756={"Akwa-Ibom","Bayelsa","Cross River","Delta","Edo","Rivers"}),"South-South",IF(OR(F756={"Abia","Anambra","Ebonyi","Enugu","Imo"}),"South-East",IF(OR(F756={"Others"}),"Others",IF(OR(F756={"International"}),"International"))))))))</f>
        <v>South-West</v>
      </c>
      <c r="H756" s="1" t="s">
        <v>15</v>
      </c>
      <c r="I756" s="3">
        <v>45246</v>
      </c>
      <c r="J756" s="2">
        <v>0.42222222222222222</v>
      </c>
      <c r="K756">
        <f t="shared" si="22"/>
        <v>2023</v>
      </c>
      <c r="L756" t="str">
        <f t="shared" si="23"/>
        <v>Nov</v>
      </c>
    </row>
    <row r="757" spans="1:12">
      <c r="A757">
        <v>758</v>
      </c>
      <c r="B757" t="s">
        <v>61</v>
      </c>
      <c r="C757" t="str">
        <f>Interest!AX757</f>
        <v>Single choice</v>
      </c>
      <c r="D757" t="s">
        <v>2</v>
      </c>
      <c r="E757" t="s">
        <v>3</v>
      </c>
      <c r="F757" t="s">
        <v>8</v>
      </c>
      <c r="G757" t="str">
        <f>IF(OR(F757={"Lagos","Ogun","Oyo","Ekiti","Ondo","Osun"}),"South-West",IF(OR(F757={"Kaduna","Kano","Jigawa","Kastina","Kebbi","Sokoto","Zamfara"}),"North-West",IF(OR(F757={"Kogi","Niger","Benue","Kwara","Nasarawa","Plateau","FCT"}),"North-Central",IF(OR(F757={"Adamawa","Bauchi","Borno","Gombe","Taraba","Yobe"}),"North-East",IF(OR(F757={"Akwa-Ibom","Bayelsa","Cross River","Delta","Edo","Rivers"}),"South-South",IF(OR(F757={"Abia","Anambra","Ebonyi","Enugu","Imo"}),"South-East",IF(OR(F757={"Others"}),"Others",IF(OR(F757={"International"}),"International"))))))))</f>
        <v>South-West</v>
      </c>
      <c r="H757" s="1" t="s">
        <v>15</v>
      </c>
      <c r="I757" s="3">
        <v>45246</v>
      </c>
      <c r="J757" s="2">
        <v>0.5</v>
      </c>
      <c r="K757">
        <f t="shared" si="22"/>
        <v>2023</v>
      </c>
      <c r="L757" t="str">
        <f t="shared" si="23"/>
        <v>Nov</v>
      </c>
    </row>
    <row r="758" spans="1:12">
      <c r="A758">
        <v>759</v>
      </c>
      <c r="B758" t="s">
        <v>1</v>
      </c>
      <c r="C758" t="str">
        <f>Interest!AX758</f>
        <v>Single choice</v>
      </c>
      <c r="D758" t="s">
        <v>2</v>
      </c>
      <c r="E758" t="s">
        <v>3</v>
      </c>
      <c r="F758" t="s">
        <v>4</v>
      </c>
      <c r="G758" t="str">
        <f>IF(OR(F758={"Lagos","Ogun","Oyo","Ekiti","Ondo","Osun"}),"South-West",IF(OR(F758={"Kaduna","Kano","Jigawa","Kastina","Kebbi","Sokoto","Zamfara"}),"North-West",IF(OR(F758={"Kogi","Niger","Benue","Kwara","Nasarawa","Plateau","FCT"}),"North-Central",IF(OR(F758={"Adamawa","Bauchi","Borno","Gombe","Taraba","Yobe"}),"North-East",IF(OR(F758={"Akwa-Ibom","Bayelsa","Cross River","Delta","Edo","Rivers"}),"South-South",IF(OR(F758={"Abia","Anambra","Ebonyi","Enugu","Imo"}),"South-East",IF(OR(F758={"Others"}),"Others",IF(OR(F758={"International"}),"International"))))))))</f>
        <v>South-West</v>
      </c>
      <c r="H758" s="1" t="s">
        <v>15</v>
      </c>
      <c r="I758" s="3">
        <v>45246</v>
      </c>
      <c r="J758" s="2">
        <v>0.91388888888888886</v>
      </c>
      <c r="K758">
        <f t="shared" si="22"/>
        <v>2023</v>
      </c>
      <c r="L758" t="str">
        <f t="shared" si="23"/>
        <v>Nov</v>
      </c>
    </row>
    <row r="759" spans="1:12">
      <c r="A759">
        <v>760</v>
      </c>
      <c r="B759" t="s">
        <v>61</v>
      </c>
      <c r="C759" t="str">
        <f>Interest!AX759</f>
        <v>Single choice</v>
      </c>
      <c r="D759" t="s">
        <v>2</v>
      </c>
      <c r="E759" t="s">
        <v>7</v>
      </c>
      <c r="F759" t="s">
        <v>4</v>
      </c>
      <c r="G759" t="str">
        <f>IF(OR(F759={"Lagos","Ogun","Oyo","Ekiti","Ondo","Osun"}),"South-West",IF(OR(F759={"Kaduna","Kano","Jigawa","Kastina","Kebbi","Sokoto","Zamfara"}),"North-West",IF(OR(F759={"Kogi","Niger","Benue","Kwara","Nasarawa","Plateau","FCT"}),"North-Central",IF(OR(F759={"Adamawa","Bauchi","Borno","Gombe","Taraba","Yobe"}),"North-East",IF(OR(F759={"Akwa-Ibom","Bayelsa","Cross River","Delta","Edo","Rivers"}),"South-South",IF(OR(F759={"Abia","Anambra","Ebonyi","Enugu","Imo"}),"South-East",IF(OR(F759={"Others"}),"Others",IF(OR(F759={"International"}),"International"))))))))</f>
        <v>South-West</v>
      </c>
      <c r="H759" s="1" t="s">
        <v>15</v>
      </c>
      <c r="I759" s="3">
        <v>45247</v>
      </c>
      <c r="J759" s="2">
        <v>0.5131944444444444</v>
      </c>
      <c r="K759">
        <f t="shared" si="22"/>
        <v>2023</v>
      </c>
      <c r="L759" t="str">
        <f t="shared" si="23"/>
        <v>Nov</v>
      </c>
    </row>
    <row r="760" spans="1:12">
      <c r="A760">
        <v>761</v>
      </c>
      <c r="B760" t="s">
        <v>9</v>
      </c>
      <c r="C760" t="str">
        <f>Interest!AX760</f>
        <v>Single choice</v>
      </c>
      <c r="D760" t="s">
        <v>2</v>
      </c>
      <c r="E760" t="s">
        <v>3</v>
      </c>
      <c r="F760" t="s">
        <v>4</v>
      </c>
      <c r="G760" t="str">
        <f>IF(OR(F760={"Lagos","Ogun","Oyo","Ekiti","Ondo","Osun"}),"South-West",IF(OR(F760={"Kaduna","Kano","Jigawa","Kastina","Kebbi","Sokoto","Zamfara"}),"North-West",IF(OR(F760={"Kogi","Niger","Benue","Kwara","Nasarawa","Plateau","FCT"}),"North-Central",IF(OR(F760={"Adamawa","Bauchi","Borno","Gombe","Taraba","Yobe"}),"North-East",IF(OR(F760={"Akwa-Ibom","Bayelsa","Cross River","Delta","Edo","Rivers"}),"South-South",IF(OR(F760={"Abia","Anambra","Ebonyi","Enugu","Imo"}),"South-East",IF(OR(F760={"Others"}),"Others",IF(OR(F760={"International"}),"International"))))))))</f>
        <v>South-West</v>
      </c>
      <c r="H760" s="1" t="s">
        <v>15</v>
      </c>
      <c r="I760" s="3">
        <v>45249</v>
      </c>
      <c r="J760" s="2">
        <v>0.52638888888888891</v>
      </c>
      <c r="K760">
        <f t="shared" si="22"/>
        <v>2023</v>
      </c>
      <c r="L760" t="str">
        <f t="shared" si="23"/>
        <v>Nov</v>
      </c>
    </row>
    <row r="761" spans="1:12">
      <c r="A761">
        <v>762</v>
      </c>
      <c r="B761" t="s">
        <v>9</v>
      </c>
      <c r="C761" t="str">
        <f>Interest!AX761</f>
        <v>Single choice</v>
      </c>
      <c r="D761" t="s">
        <v>2</v>
      </c>
      <c r="E761" t="s">
        <v>6</v>
      </c>
      <c r="F761" t="s">
        <v>38</v>
      </c>
      <c r="G761" t="str">
        <f>IF(OR(F761={"Lagos","Ogun","Oyo","Ekiti","Ondo","Osun"}),"South-West",IF(OR(F761={"Kaduna","Kano","Jigawa","Kastina","Kebbi","Sokoto","Zamfara"}),"North-West",IF(OR(F761={"Kogi","Niger","Benue","Kwara","Nasarawa","Plateau","FCT"}),"North-Central",IF(OR(F761={"Adamawa","Bauchi","Borno","Gombe","Taraba","Yobe"}),"North-East",IF(OR(F761={"Akwa-Ibom","Bayelsa","Cross River","Delta","Edo","Rivers"}),"South-South",IF(OR(F761={"Abia","Anambra","Ebonyi","Enugu","Imo"}),"South-East",IF(OR(F761={"Others"}),"Others",IF(OR(F761={"International"}),"International"))))))))</f>
        <v>South-West</v>
      </c>
      <c r="H761" s="1" t="s">
        <v>15</v>
      </c>
      <c r="I761" s="3">
        <v>45250</v>
      </c>
      <c r="J761" s="2">
        <v>0.46736111111111112</v>
      </c>
      <c r="K761">
        <f t="shared" si="22"/>
        <v>2023</v>
      </c>
      <c r="L761" t="str">
        <f t="shared" si="23"/>
        <v>Nov</v>
      </c>
    </row>
    <row r="762" spans="1:12">
      <c r="A762">
        <v>763</v>
      </c>
      <c r="B762" t="s">
        <v>1</v>
      </c>
      <c r="C762" t="str">
        <f>Interest!AX762</f>
        <v>Single choice</v>
      </c>
      <c r="D762" t="s">
        <v>2</v>
      </c>
      <c r="E762" t="s">
        <v>3</v>
      </c>
      <c r="F762" t="s">
        <v>74</v>
      </c>
      <c r="G762" t="str">
        <f>IF(OR(F762={"Lagos","Ogun","Oyo","Ekiti","Ondo","Osun"}),"South-West",IF(OR(F762={"Kaduna","Kano","Jigawa","Kastina","Kebbi","Sokoto","Zamfara"}),"North-West",IF(OR(F762={"Kogi","Niger","Benue","Kwara","Nasarawa","Plateau","FCT"}),"North-Central",IF(OR(F762={"Adamawa","Bauchi","Borno","Gombe","Taraba","Yobe"}),"North-East",IF(OR(F762={"Akwa-Ibom","Bayelsa","Cross River","Delta","Edo","Rivers"}),"South-South",IF(OR(F762={"Abia","Anambra","Ebonyi","Enugu","Imo"}),"South-East",IF(OR(F762={"Others"}),"Others",IF(OR(F762={"International"}),"International"))))))))</f>
        <v>South-South</v>
      </c>
      <c r="H762" s="1" t="s">
        <v>15</v>
      </c>
      <c r="I762" s="3">
        <v>45250</v>
      </c>
      <c r="J762" s="2">
        <v>0.61805555555555558</v>
      </c>
      <c r="K762">
        <f t="shared" si="22"/>
        <v>2023</v>
      </c>
      <c r="L762" t="str">
        <f t="shared" si="23"/>
        <v>Nov</v>
      </c>
    </row>
    <row r="763" spans="1:12">
      <c r="A763">
        <v>764</v>
      </c>
      <c r="B763" t="s">
        <v>59</v>
      </c>
      <c r="C763" t="str">
        <f>Interest!AX763</f>
        <v>Multiple choices</v>
      </c>
      <c r="D763" t="s">
        <v>2</v>
      </c>
      <c r="E763" t="s">
        <v>3</v>
      </c>
      <c r="F763" t="s">
        <v>75</v>
      </c>
      <c r="G763" t="str">
        <f>IF(OR(F763={"Lagos","Ogun","Oyo","Ekiti","Ondo","Osun"}),"South-West",IF(OR(F763={"Kaduna","Kano","Jigawa","Kastina","Kebbi","Sokoto","Zamfara"}),"North-West",IF(OR(F763={"Kogi","Niger","Benue","Kwara","Nasarawa","Plateau","FCT"}),"North-Central",IF(OR(F763={"Adamawa","Bauchi","Borno","Gombe","Taraba","Yobe"}),"North-East",IF(OR(F763={"Akwa-Ibom","Bayelsa","Cross River","Delta","Edo","Rivers"}),"South-South",IF(OR(F763={"Abia","Anambra","Ebonyi","Enugu","Imo"}),"South-East",IF(OR(F763={"Others"}),"Others",IF(OR(F763={"International"}),"International"))))))))</f>
        <v>North-Central</v>
      </c>
      <c r="H763" s="1" t="s">
        <v>15</v>
      </c>
      <c r="I763" s="3">
        <v>45251</v>
      </c>
      <c r="J763" s="2">
        <v>0.15972222222222221</v>
      </c>
      <c r="K763">
        <f t="shared" si="22"/>
        <v>2023</v>
      </c>
      <c r="L763" t="str">
        <f t="shared" si="23"/>
        <v>Nov</v>
      </c>
    </row>
    <row r="764" spans="1:12">
      <c r="A764">
        <v>765</v>
      </c>
      <c r="B764" t="s">
        <v>1</v>
      </c>
      <c r="C764" t="str">
        <f>Interest!AX764</f>
        <v>Single choice</v>
      </c>
      <c r="D764" t="s">
        <v>2</v>
      </c>
      <c r="E764" t="s">
        <v>3</v>
      </c>
      <c r="F764" t="s">
        <v>4</v>
      </c>
      <c r="G764" t="str">
        <f>IF(OR(F764={"Lagos","Ogun","Oyo","Ekiti","Ondo","Osun"}),"South-West",IF(OR(F764={"Kaduna","Kano","Jigawa","Kastina","Kebbi","Sokoto","Zamfara"}),"North-West",IF(OR(F764={"Kogi","Niger","Benue","Kwara","Nasarawa","Plateau","FCT"}),"North-Central",IF(OR(F764={"Adamawa","Bauchi","Borno","Gombe","Taraba","Yobe"}),"North-East",IF(OR(F764={"Akwa-Ibom","Bayelsa","Cross River","Delta","Edo","Rivers"}),"South-South",IF(OR(F764={"Abia","Anambra","Ebonyi","Enugu","Imo"}),"South-East",IF(OR(F764={"Others"}),"Others",IF(OR(F764={"International"}),"International"))))))))</f>
        <v>South-West</v>
      </c>
      <c r="H764" s="1" t="s">
        <v>15</v>
      </c>
      <c r="I764" s="3">
        <v>45251</v>
      </c>
      <c r="J764" s="2">
        <v>0.4513888888888889</v>
      </c>
      <c r="K764">
        <f t="shared" si="22"/>
        <v>2023</v>
      </c>
      <c r="L764" t="str">
        <f t="shared" si="23"/>
        <v>Nov</v>
      </c>
    </row>
    <row r="765" spans="1:12">
      <c r="A765">
        <v>766</v>
      </c>
      <c r="B765" t="s">
        <v>51</v>
      </c>
      <c r="C765" t="str">
        <f>Interest!AX765</f>
        <v>Single choice</v>
      </c>
      <c r="D765" t="s">
        <v>2</v>
      </c>
      <c r="E765" t="s">
        <v>3</v>
      </c>
      <c r="F765" t="s">
        <v>4</v>
      </c>
      <c r="G765" t="str">
        <f>IF(OR(F765={"Lagos","Ogun","Oyo","Ekiti","Ondo","Osun"}),"South-West",IF(OR(F765={"Kaduna","Kano","Jigawa","Kastina","Kebbi","Sokoto","Zamfara"}),"North-West",IF(OR(F765={"Kogi","Niger","Benue","Kwara","Nasarawa","Plateau","FCT"}),"North-Central",IF(OR(F765={"Adamawa","Bauchi","Borno","Gombe","Taraba","Yobe"}),"North-East",IF(OR(F765={"Akwa-Ibom","Bayelsa","Cross River","Delta","Edo","Rivers"}),"South-South",IF(OR(F765={"Abia","Anambra","Ebonyi","Enugu","Imo"}),"South-East",IF(OR(F765={"Others"}),"Others",IF(OR(F765={"International"}),"International"))))))))</f>
        <v>South-West</v>
      </c>
      <c r="H765" s="1" t="s">
        <v>15</v>
      </c>
      <c r="I765" s="3">
        <v>45251</v>
      </c>
      <c r="J765" s="2">
        <v>0.45763888888888887</v>
      </c>
      <c r="K765">
        <f t="shared" si="22"/>
        <v>2023</v>
      </c>
      <c r="L765" t="str">
        <f t="shared" si="23"/>
        <v>Nov</v>
      </c>
    </row>
    <row r="766" spans="1:12">
      <c r="A766">
        <v>767</v>
      </c>
      <c r="B766" t="s">
        <v>164</v>
      </c>
      <c r="C766" t="str">
        <f>Interest!AX766</f>
        <v>Multiple choices</v>
      </c>
      <c r="D766" t="s">
        <v>2</v>
      </c>
      <c r="E766" t="s">
        <v>3</v>
      </c>
      <c r="F766" t="s">
        <v>4</v>
      </c>
      <c r="G766" t="str">
        <f>IF(OR(F766={"Lagos","Ogun","Oyo","Ekiti","Ondo","Osun"}),"South-West",IF(OR(F766={"Kaduna","Kano","Jigawa","Kastina","Kebbi","Sokoto","Zamfara"}),"North-West",IF(OR(F766={"Kogi","Niger","Benue","Kwara","Nasarawa","Plateau","FCT"}),"North-Central",IF(OR(F766={"Adamawa","Bauchi","Borno","Gombe","Taraba","Yobe"}),"North-East",IF(OR(F766={"Akwa-Ibom","Bayelsa","Cross River","Delta","Edo","Rivers"}),"South-South",IF(OR(F766={"Abia","Anambra","Ebonyi","Enugu","Imo"}),"South-East",IF(OR(F766={"Others"}),"Others",IF(OR(F766={"International"}),"International"))))))))</f>
        <v>South-West</v>
      </c>
      <c r="H766" s="1" t="s">
        <v>15</v>
      </c>
      <c r="I766" s="3">
        <v>45251</v>
      </c>
      <c r="J766" s="2">
        <v>0.50972222222222219</v>
      </c>
      <c r="K766">
        <f t="shared" si="22"/>
        <v>2023</v>
      </c>
      <c r="L766" t="str">
        <f t="shared" si="23"/>
        <v>Nov</v>
      </c>
    </row>
    <row r="767" spans="1:12">
      <c r="A767">
        <v>768</v>
      </c>
      <c r="B767" t="s">
        <v>1</v>
      </c>
      <c r="C767" t="str">
        <f>Interest!AX767</f>
        <v>Single choice</v>
      </c>
      <c r="D767" t="s">
        <v>5</v>
      </c>
      <c r="E767" t="s">
        <v>3</v>
      </c>
      <c r="F767" t="s">
        <v>38</v>
      </c>
      <c r="G767" t="str">
        <f>IF(OR(F767={"Lagos","Ogun","Oyo","Ekiti","Ondo","Osun"}),"South-West",IF(OR(F767={"Kaduna","Kano","Jigawa","Kastina","Kebbi","Sokoto","Zamfara"}),"North-West",IF(OR(F767={"Kogi","Niger","Benue","Kwara","Nasarawa","Plateau","FCT"}),"North-Central",IF(OR(F767={"Adamawa","Bauchi","Borno","Gombe","Taraba","Yobe"}),"North-East",IF(OR(F767={"Akwa-Ibom","Bayelsa","Cross River","Delta","Edo","Rivers"}),"South-South",IF(OR(F767={"Abia","Anambra","Ebonyi","Enugu","Imo"}),"South-East",IF(OR(F767={"Others"}),"Others",IF(OR(F767={"International"}),"International"))))))))</f>
        <v>South-West</v>
      </c>
      <c r="H767" s="1" t="s">
        <v>15</v>
      </c>
      <c r="I767" s="3">
        <v>45251</v>
      </c>
      <c r="J767" s="2">
        <v>0.56041666666666667</v>
      </c>
      <c r="K767">
        <f t="shared" si="22"/>
        <v>2023</v>
      </c>
      <c r="L767" t="str">
        <f t="shared" si="23"/>
        <v>Nov</v>
      </c>
    </row>
    <row r="768" spans="1:12">
      <c r="A768">
        <v>769</v>
      </c>
      <c r="B768" t="s">
        <v>61</v>
      </c>
      <c r="C768" t="str">
        <f>Interest!AX768</f>
        <v>Single choice</v>
      </c>
      <c r="D768" t="s">
        <v>5</v>
      </c>
      <c r="E768" t="s">
        <v>3</v>
      </c>
      <c r="F768" t="s">
        <v>8</v>
      </c>
      <c r="G768" t="str">
        <f>IF(OR(F768={"Lagos","Ogun","Oyo","Ekiti","Ondo","Osun"}),"South-West",IF(OR(F768={"Kaduna","Kano","Jigawa","Kastina","Kebbi","Sokoto","Zamfara"}),"North-West",IF(OR(F768={"Kogi","Niger","Benue","Kwara","Nasarawa","Plateau","FCT"}),"North-Central",IF(OR(F768={"Adamawa","Bauchi","Borno","Gombe","Taraba","Yobe"}),"North-East",IF(OR(F768={"Akwa-Ibom","Bayelsa","Cross River","Delta","Edo","Rivers"}),"South-South",IF(OR(F768={"Abia","Anambra","Ebonyi","Enugu","Imo"}),"South-East",IF(OR(F768={"Others"}),"Others",IF(OR(F768={"International"}),"International"))))))))</f>
        <v>South-West</v>
      </c>
      <c r="H768" s="1" t="s">
        <v>15</v>
      </c>
      <c r="I768" s="3">
        <v>45252</v>
      </c>
      <c r="J768" s="2">
        <v>0.44374999999999998</v>
      </c>
      <c r="K768">
        <f t="shared" si="22"/>
        <v>2023</v>
      </c>
      <c r="L768" t="str">
        <f t="shared" si="23"/>
        <v>Nov</v>
      </c>
    </row>
    <row r="769" spans="1:12">
      <c r="A769">
        <v>770</v>
      </c>
      <c r="B769" t="s">
        <v>165</v>
      </c>
      <c r="C769" t="str">
        <f>Interest!AX769</f>
        <v>Multiple choices</v>
      </c>
      <c r="D769" t="s">
        <v>2</v>
      </c>
      <c r="E769" t="s">
        <v>3</v>
      </c>
      <c r="F769" t="s">
        <v>4</v>
      </c>
      <c r="G769" t="str">
        <f>IF(OR(F769={"Lagos","Ogun","Oyo","Ekiti","Ondo","Osun"}),"South-West",IF(OR(F769={"Kaduna","Kano","Jigawa","Kastina","Kebbi","Sokoto","Zamfara"}),"North-West",IF(OR(F769={"Kogi","Niger","Benue","Kwara","Nasarawa","Plateau","FCT"}),"North-Central",IF(OR(F769={"Adamawa","Bauchi","Borno","Gombe","Taraba","Yobe"}),"North-East",IF(OR(F769={"Akwa-Ibom","Bayelsa","Cross River","Delta","Edo","Rivers"}),"South-South",IF(OR(F769={"Abia","Anambra","Ebonyi","Enugu","Imo"}),"South-East",IF(OR(F769={"Others"}),"Others",IF(OR(F769={"International"}),"International"))))))))</f>
        <v>South-West</v>
      </c>
      <c r="H769" s="1" t="s">
        <v>15</v>
      </c>
      <c r="I769" s="3">
        <v>45253</v>
      </c>
      <c r="J769" s="2">
        <v>0.40138888888888891</v>
      </c>
      <c r="K769">
        <f t="shared" si="22"/>
        <v>2023</v>
      </c>
      <c r="L769" t="str">
        <f t="shared" si="23"/>
        <v>Nov</v>
      </c>
    </row>
    <row r="770" spans="1:12">
      <c r="A770">
        <v>771</v>
      </c>
      <c r="B770" t="s">
        <v>27</v>
      </c>
      <c r="C770" t="str">
        <f>Interest!AX770</f>
        <v>Single choice</v>
      </c>
      <c r="D770" t="s">
        <v>2</v>
      </c>
      <c r="E770" t="s">
        <v>68</v>
      </c>
      <c r="F770" t="s">
        <v>82</v>
      </c>
      <c r="G770" t="str">
        <f>IF(OR(F770={"Lagos","Ogun","Oyo","Ekiti","Ondo","Osun"}),"South-West",IF(OR(F770={"Kaduna","Kano","Jigawa","Kastina","Kebbi","Sokoto","Zamfara"}),"North-West",IF(OR(F770={"Kogi","Niger","Benue","Kwara","Nasarawa","Plateau","FCT"}),"North-Central",IF(OR(F770={"Adamawa","Bauchi","Borno","Gombe","Taraba","Yobe"}),"North-East",IF(OR(F770={"Akwa-Ibom","Bayelsa","Cross River","Delta","Edo","Rivers"}),"South-South",IF(OR(F770={"Abia","Anambra","Ebonyi","Enugu","Imo"}),"South-East",IF(OR(F770={"Others"}),"Others",IF(OR(F770={"International"}),"International"))))))))</f>
        <v>International</v>
      </c>
      <c r="H770" s="1" t="s">
        <v>82</v>
      </c>
      <c r="I770" s="3">
        <v>45253</v>
      </c>
      <c r="J770" s="2">
        <v>0.76041666666666663</v>
      </c>
      <c r="K770">
        <f t="shared" ref="K770:K822" si="24">YEAR(I770)</f>
        <v>2023</v>
      </c>
      <c r="L770" t="str">
        <f t="shared" ref="L770:L822" si="25">TEXT(I770,"mmm")</f>
        <v>Nov</v>
      </c>
    </row>
    <row r="771" spans="1:12">
      <c r="A771">
        <v>772</v>
      </c>
      <c r="B771" t="s">
        <v>51</v>
      </c>
      <c r="C771" t="str">
        <f>Interest!AX771</f>
        <v>Single choice</v>
      </c>
      <c r="D771" t="s">
        <v>2</v>
      </c>
      <c r="E771" t="s">
        <v>3</v>
      </c>
      <c r="F771" t="s">
        <v>4</v>
      </c>
      <c r="G771" t="str">
        <f>IF(OR(F771={"Lagos","Ogun","Oyo","Ekiti","Ondo","Osun"}),"South-West",IF(OR(F771={"Kaduna","Kano","Jigawa","Kastina","Kebbi","Sokoto","Zamfara"}),"North-West",IF(OR(F771={"Kogi","Niger","Benue","Kwara","Nasarawa","Plateau","FCT"}),"North-Central",IF(OR(F771={"Adamawa","Bauchi","Borno","Gombe","Taraba","Yobe"}),"North-East",IF(OR(F771={"Akwa-Ibom","Bayelsa","Cross River","Delta","Edo","Rivers"}),"South-South",IF(OR(F771={"Abia","Anambra","Ebonyi","Enugu","Imo"}),"South-East",IF(OR(F771={"Others"}),"Others",IF(OR(F771={"International"}),"International"))))))))</f>
        <v>South-West</v>
      </c>
      <c r="H771" s="1" t="s">
        <v>15</v>
      </c>
      <c r="I771" s="3">
        <v>45254</v>
      </c>
      <c r="J771" s="2">
        <v>0.36666666666666664</v>
      </c>
      <c r="K771">
        <f t="shared" si="24"/>
        <v>2023</v>
      </c>
      <c r="L771" t="str">
        <f t="shared" si="25"/>
        <v>Nov</v>
      </c>
    </row>
    <row r="772" spans="1:12">
      <c r="A772">
        <v>773</v>
      </c>
      <c r="B772" t="s">
        <v>1</v>
      </c>
      <c r="C772" t="str">
        <f>Interest!AX772</f>
        <v>Single choice</v>
      </c>
      <c r="D772" t="s">
        <v>2</v>
      </c>
      <c r="E772" t="s">
        <v>3</v>
      </c>
      <c r="F772" t="s">
        <v>4</v>
      </c>
      <c r="G772" t="str">
        <f>IF(OR(F772={"Lagos","Ogun","Oyo","Ekiti","Ondo","Osun"}),"South-West",IF(OR(F772={"Kaduna","Kano","Jigawa","Kastina","Kebbi","Sokoto","Zamfara"}),"North-West",IF(OR(F772={"Kogi","Niger","Benue","Kwara","Nasarawa","Plateau","FCT"}),"North-Central",IF(OR(F772={"Adamawa","Bauchi","Borno","Gombe","Taraba","Yobe"}),"North-East",IF(OR(F772={"Akwa-Ibom","Bayelsa","Cross River","Delta","Edo","Rivers"}),"South-South",IF(OR(F772={"Abia","Anambra","Ebonyi","Enugu","Imo"}),"South-East",IF(OR(F772={"Others"}),"Others",IF(OR(F772={"International"}),"International"))))))))</f>
        <v>South-West</v>
      </c>
      <c r="H772" s="1" t="s">
        <v>15</v>
      </c>
      <c r="I772" s="3">
        <v>45254</v>
      </c>
      <c r="J772" s="2">
        <v>0.41041666666666665</v>
      </c>
      <c r="K772">
        <f t="shared" si="24"/>
        <v>2023</v>
      </c>
      <c r="L772" t="str">
        <f t="shared" si="25"/>
        <v>Nov</v>
      </c>
    </row>
    <row r="773" spans="1:12">
      <c r="A773">
        <v>774</v>
      </c>
      <c r="B773" t="s">
        <v>166</v>
      </c>
      <c r="C773" t="str">
        <f>Interest!AX773</f>
        <v>Multiple choices</v>
      </c>
      <c r="D773" t="s">
        <v>2</v>
      </c>
      <c r="E773" t="s">
        <v>3</v>
      </c>
      <c r="F773" t="s">
        <v>4</v>
      </c>
      <c r="G773" t="str">
        <f>IF(OR(F773={"Lagos","Ogun","Oyo","Ekiti","Ondo","Osun"}),"South-West",IF(OR(F773={"Kaduna","Kano","Jigawa","Kastina","Kebbi","Sokoto","Zamfara"}),"North-West",IF(OR(F773={"Kogi","Niger","Benue","Kwara","Nasarawa","Plateau","FCT"}),"North-Central",IF(OR(F773={"Adamawa","Bauchi","Borno","Gombe","Taraba","Yobe"}),"North-East",IF(OR(F773={"Akwa-Ibom","Bayelsa","Cross River","Delta","Edo","Rivers"}),"South-South",IF(OR(F773={"Abia","Anambra","Ebonyi","Enugu","Imo"}),"South-East",IF(OR(F773={"Others"}),"Others",IF(OR(F773={"International"}),"International"))))))))</f>
        <v>South-West</v>
      </c>
      <c r="H773" s="1" t="s">
        <v>15</v>
      </c>
      <c r="I773" s="3">
        <v>45254</v>
      </c>
      <c r="J773" s="2">
        <v>0.42708333333333331</v>
      </c>
      <c r="K773">
        <f t="shared" si="24"/>
        <v>2023</v>
      </c>
      <c r="L773" t="str">
        <f t="shared" si="25"/>
        <v>Nov</v>
      </c>
    </row>
    <row r="774" spans="1:12">
      <c r="A774">
        <v>775</v>
      </c>
      <c r="B774" t="s">
        <v>61</v>
      </c>
      <c r="C774" t="str">
        <f>Interest!AX774</f>
        <v>Single choice</v>
      </c>
      <c r="D774" t="s">
        <v>2</v>
      </c>
      <c r="E774" t="s">
        <v>3</v>
      </c>
      <c r="F774" t="s">
        <v>4</v>
      </c>
      <c r="G774" t="str">
        <f>IF(OR(F774={"Lagos","Ogun","Oyo","Ekiti","Ondo","Osun"}),"South-West",IF(OR(F774={"Kaduna","Kano","Jigawa","Kastina","Kebbi","Sokoto","Zamfara"}),"North-West",IF(OR(F774={"Kogi","Niger","Benue","Kwara","Nasarawa","Plateau","FCT"}),"North-Central",IF(OR(F774={"Adamawa","Bauchi","Borno","Gombe","Taraba","Yobe"}),"North-East",IF(OR(F774={"Akwa-Ibom","Bayelsa","Cross River","Delta","Edo","Rivers"}),"South-South",IF(OR(F774={"Abia","Anambra","Ebonyi","Enugu","Imo"}),"South-East",IF(OR(F774={"Others"}),"Others",IF(OR(F774={"International"}),"International"))))))))</f>
        <v>South-West</v>
      </c>
      <c r="H774" s="1" t="s">
        <v>15</v>
      </c>
      <c r="I774" s="3">
        <v>45254</v>
      </c>
      <c r="J774" s="2">
        <v>0.46597222222222223</v>
      </c>
      <c r="K774">
        <f t="shared" si="24"/>
        <v>2023</v>
      </c>
      <c r="L774" t="str">
        <f t="shared" si="25"/>
        <v>Nov</v>
      </c>
    </row>
    <row r="775" spans="1:12">
      <c r="A775">
        <v>776</v>
      </c>
      <c r="B775" t="s">
        <v>51</v>
      </c>
      <c r="C775" t="str">
        <f>Interest!AX775</f>
        <v>Single choice</v>
      </c>
      <c r="D775" t="s">
        <v>2</v>
      </c>
      <c r="E775" t="s">
        <v>3</v>
      </c>
      <c r="F775" t="s">
        <v>13</v>
      </c>
      <c r="G775" t="str">
        <f>IF(OR(F775={"Lagos","Ogun","Oyo","Ekiti","Ondo","Osun"}),"South-West",IF(OR(F775={"Kaduna","Kano","Jigawa","Kastina","Kebbi","Sokoto","Zamfara"}),"North-West",IF(OR(F775={"Kogi","Niger","Benue","Kwara","Nasarawa","Plateau","FCT"}),"North-Central",IF(OR(F775={"Adamawa","Bauchi","Borno","Gombe","Taraba","Yobe"}),"North-East",IF(OR(F775={"Akwa-Ibom","Bayelsa","Cross River","Delta","Edo","Rivers"}),"South-South",IF(OR(F775={"Abia","Anambra","Ebonyi","Enugu","Imo"}),"South-East",IF(OR(F775={"Others"}),"Others",IF(OR(F775={"International"}),"International"))))))))</f>
        <v>South-West</v>
      </c>
      <c r="H775" s="1" t="s">
        <v>15</v>
      </c>
      <c r="I775" s="3">
        <v>45254</v>
      </c>
      <c r="J775" s="2">
        <v>0.51180555555555551</v>
      </c>
      <c r="K775">
        <f t="shared" si="24"/>
        <v>2023</v>
      </c>
      <c r="L775" t="str">
        <f t="shared" si="25"/>
        <v>Nov</v>
      </c>
    </row>
    <row r="776" spans="1:12">
      <c r="A776">
        <v>777</v>
      </c>
      <c r="B776" t="s">
        <v>1</v>
      </c>
      <c r="C776" t="str">
        <f>Interest!AX776</f>
        <v>Single choice</v>
      </c>
      <c r="D776" t="s">
        <v>2</v>
      </c>
      <c r="E776" t="s">
        <v>3</v>
      </c>
      <c r="F776" t="s">
        <v>4</v>
      </c>
      <c r="G776" t="str">
        <f>IF(OR(F776={"Lagos","Ogun","Oyo","Ekiti","Ondo","Osun"}),"South-West",IF(OR(F776={"Kaduna","Kano","Jigawa","Kastina","Kebbi","Sokoto","Zamfara"}),"North-West",IF(OR(F776={"Kogi","Niger","Benue","Kwara","Nasarawa","Plateau","FCT"}),"North-Central",IF(OR(F776={"Adamawa","Bauchi","Borno","Gombe","Taraba","Yobe"}),"North-East",IF(OR(F776={"Akwa-Ibom","Bayelsa","Cross River","Delta","Edo","Rivers"}),"South-South",IF(OR(F776={"Abia","Anambra","Ebonyi","Enugu","Imo"}),"South-East",IF(OR(F776={"Others"}),"Others",IF(OR(F776={"International"}),"International"))))))))</f>
        <v>South-West</v>
      </c>
      <c r="H776" s="1" t="s">
        <v>15</v>
      </c>
      <c r="I776" s="3">
        <v>45255</v>
      </c>
      <c r="J776" s="2">
        <v>0.17569444444444443</v>
      </c>
      <c r="K776">
        <f t="shared" si="24"/>
        <v>2023</v>
      </c>
      <c r="L776" t="str">
        <f t="shared" si="25"/>
        <v>Nov</v>
      </c>
    </row>
    <row r="777" spans="1:12">
      <c r="A777">
        <v>778</v>
      </c>
      <c r="B777" t="s">
        <v>61</v>
      </c>
      <c r="C777" t="str">
        <f>Interest!AX777</f>
        <v>Single choice</v>
      </c>
      <c r="D777" t="s">
        <v>2</v>
      </c>
      <c r="E777" t="s">
        <v>3</v>
      </c>
      <c r="F777" t="s">
        <v>4</v>
      </c>
      <c r="G777" t="str">
        <f>IF(OR(F777={"Lagos","Ogun","Oyo","Ekiti","Ondo","Osun"}),"South-West",IF(OR(F777={"Kaduna","Kano","Jigawa","Kastina","Kebbi","Sokoto","Zamfara"}),"North-West",IF(OR(F777={"Kogi","Niger","Benue","Kwara","Nasarawa","Plateau","FCT"}),"North-Central",IF(OR(F777={"Adamawa","Bauchi","Borno","Gombe","Taraba","Yobe"}),"North-East",IF(OR(F777={"Akwa-Ibom","Bayelsa","Cross River","Delta","Edo","Rivers"}),"South-South",IF(OR(F777={"Abia","Anambra","Ebonyi","Enugu","Imo"}),"South-East",IF(OR(F777={"Others"}),"Others",IF(OR(F777={"International"}),"International"))))))))</f>
        <v>South-West</v>
      </c>
      <c r="H777" s="1" t="s">
        <v>15</v>
      </c>
      <c r="I777" s="3">
        <v>45255</v>
      </c>
      <c r="J777" s="2">
        <v>0.22708333333333333</v>
      </c>
      <c r="K777">
        <f t="shared" si="24"/>
        <v>2023</v>
      </c>
      <c r="L777" t="str">
        <f t="shared" si="25"/>
        <v>Nov</v>
      </c>
    </row>
    <row r="778" spans="1:12">
      <c r="A778">
        <v>779</v>
      </c>
      <c r="B778" t="s">
        <v>61</v>
      </c>
      <c r="C778" t="str">
        <f>Interest!AX778</f>
        <v>Single choice</v>
      </c>
      <c r="D778" t="s">
        <v>2</v>
      </c>
      <c r="E778" t="s">
        <v>6</v>
      </c>
      <c r="F778" t="s">
        <v>4</v>
      </c>
      <c r="G778" t="str">
        <f>IF(OR(F778={"Lagos","Ogun","Oyo","Ekiti","Ondo","Osun"}),"South-West",IF(OR(F778={"Kaduna","Kano","Jigawa","Kastina","Kebbi","Sokoto","Zamfara"}),"North-West",IF(OR(F778={"Kogi","Niger","Benue","Kwara","Nasarawa","Plateau","FCT"}),"North-Central",IF(OR(F778={"Adamawa","Bauchi","Borno","Gombe","Taraba","Yobe"}),"North-East",IF(OR(F778={"Akwa-Ibom","Bayelsa","Cross River","Delta","Edo","Rivers"}),"South-South",IF(OR(F778={"Abia","Anambra","Ebonyi","Enugu","Imo"}),"South-East",IF(OR(F778={"Others"}),"Others",IF(OR(F778={"International"}),"International"))))))))</f>
        <v>South-West</v>
      </c>
      <c r="H778" s="1" t="s">
        <v>15</v>
      </c>
      <c r="I778" s="3">
        <v>45255</v>
      </c>
      <c r="J778" s="2">
        <v>0.23819444444444443</v>
      </c>
      <c r="K778">
        <f t="shared" si="24"/>
        <v>2023</v>
      </c>
      <c r="L778" t="str">
        <f t="shared" si="25"/>
        <v>Nov</v>
      </c>
    </row>
    <row r="779" spans="1:12">
      <c r="A779">
        <v>780</v>
      </c>
      <c r="B779" t="s">
        <v>61</v>
      </c>
      <c r="C779" t="str">
        <f>Interest!AX779</f>
        <v>Single choice</v>
      </c>
      <c r="D779" t="s">
        <v>2</v>
      </c>
      <c r="E779" t="s">
        <v>3</v>
      </c>
      <c r="F779" t="s">
        <v>4</v>
      </c>
      <c r="G779" t="str">
        <f>IF(OR(F779={"Lagos","Ogun","Oyo","Ekiti","Ondo","Osun"}),"South-West",IF(OR(F779={"Kaduna","Kano","Jigawa","Kastina","Kebbi","Sokoto","Zamfara"}),"North-West",IF(OR(F779={"Kogi","Niger","Benue","Kwara","Nasarawa","Plateau","FCT"}),"North-Central",IF(OR(F779={"Adamawa","Bauchi","Borno","Gombe","Taraba","Yobe"}),"North-East",IF(OR(F779={"Akwa-Ibom","Bayelsa","Cross River","Delta","Edo","Rivers"}),"South-South",IF(OR(F779={"Abia","Anambra","Ebonyi","Enugu","Imo"}),"South-East",IF(OR(F779={"Others"}),"Others",IF(OR(F779={"International"}),"International"))))))))</f>
        <v>South-West</v>
      </c>
      <c r="H779" s="1" t="s">
        <v>15</v>
      </c>
      <c r="I779" s="3">
        <v>45255</v>
      </c>
      <c r="J779" s="2">
        <v>0.24444444444444444</v>
      </c>
      <c r="K779">
        <f t="shared" si="24"/>
        <v>2023</v>
      </c>
      <c r="L779" t="str">
        <f t="shared" si="25"/>
        <v>Nov</v>
      </c>
    </row>
    <row r="780" spans="1:12">
      <c r="A780">
        <v>781</v>
      </c>
      <c r="B780" t="s">
        <v>1</v>
      </c>
      <c r="C780" t="str">
        <f>Interest!AX780</f>
        <v>Single choice</v>
      </c>
      <c r="D780" t="s">
        <v>5</v>
      </c>
      <c r="E780" t="s">
        <v>3</v>
      </c>
      <c r="F780" t="s">
        <v>4</v>
      </c>
      <c r="G780" t="str">
        <f>IF(OR(F780={"Lagos","Ogun","Oyo","Ekiti","Ondo","Osun"}),"South-West",IF(OR(F780={"Kaduna","Kano","Jigawa","Kastina","Kebbi","Sokoto","Zamfara"}),"North-West",IF(OR(F780={"Kogi","Niger","Benue","Kwara","Nasarawa","Plateau","FCT"}),"North-Central",IF(OR(F780={"Adamawa","Bauchi","Borno","Gombe","Taraba","Yobe"}),"North-East",IF(OR(F780={"Akwa-Ibom","Bayelsa","Cross River","Delta","Edo","Rivers"}),"South-South",IF(OR(F780={"Abia","Anambra","Ebonyi","Enugu","Imo"}),"South-East",IF(OR(F780={"Others"}),"Others",IF(OR(F780={"International"}),"International"))))))))</f>
        <v>South-West</v>
      </c>
      <c r="H780" s="1" t="s">
        <v>15</v>
      </c>
      <c r="I780" s="3">
        <v>45255</v>
      </c>
      <c r="J780" s="2">
        <v>0.32708333333333334</v>
      </c>
      <c r="K780">
        <f t="shared" si="24"/>
        <v>2023</v>
      </c>
      <c r="L780" t="str">
        <f t="shared" si="25"/>
        <v>Nov</v>
      </c>
    </row>
    <row r="781" spans="1:12">
      <c r="A781">
        <v>782</v>
      </c>
      <c r="B781" t="s">
        <v>18</v>
      </c>
      <c r="C781" t="str">
        <f>Interest!AX781</f>
        <v>Single choice</v>
      </c>
      <c r="D781" t="s">
        <v>5</v>
      </c>
      <c r="E781" t="s">
        <v>3</v>
      </c>
      <c r="F781" t="s">
        <v>68</v>
      </c>
      <c r="G781" t="str">
        <f>IF(OR(F781={"Lagos","Ogun","Oyo","Ekiti","Ondo","Osun"}),"South-West",IF(OR(F781={"Kaduna","Kano","Jigawa","Kastina","Kebbi","Sokoto","Zamfara"}),"North-West",IF(OR(F781={"Kogi","Niger","Benue","Kwara","Nasarawa","Plateau","FCT"}),"North-Central",IF(OR(F781={"Adamawa","Bauchi","Borno","Gombe","Taraba","Yobe"}),"North-East",IF(OR(F781={"Akwa-Ibom","Bayelsa","Cross River","Delta","Edo","Rivers"}),"South-South",IF(OR(F781={"Abia","Anambra","Ebonyi","Enugu","Imo"}),"South-East",IF(OR(F781={"Others"}),"Others",IF(OR(F781={"International"}),"International"))))))))</f>
        <v>Others</v>
      </c>
      <c r="H781" s="1" t="s">
        <v>15</v>
      </c>
      <c r="I781" s="3">
        <v>45255</v>
      </c>
      <c r="J781" s="2">
        <v>0.45416666666666666</v>
      </c>
      <c r="K781">
        <f t="shared" si="24"/>
        <v>2023</v>
      </c>
      <c r="L781" t="str">
        <f t="shared" si="25"/>
        <v>Nov</v>
      </c>
    </row>
    <row r="782" spans="1:12">
      <c r="A782">
        <v>783</v>
      </c>
      <c r="B782" t="s">
        <v>1</v>
      </c>
      <c r="C782" t="str">
        <f>Interest!AX782</f>
        <v>Single choice</v>
      </c>
      <c r="D782" t="s">
        <v>2</v>
      </c>
      <c r="E782" t="s">
        <v>3</v>
      </c>
      <c r="F782" t="s">
        <v>4</v>
      </c>
      <c r="G782" t="str">
        <f>IF(OR(F782={"Lagos","Ogun","Oyo","Ekiti","Ondo","Osun"}),"South-West",IF(OR(F782={"Kaduna","Kano","Jigawa","Kastina","Kebbi","Sokoto","Zamfara"}),"North-West",IF(OR(F782={"Kogi","Niger","Benue","Kwara","Nasarawa","Plateau","FCT"}),"North-Central",IF(OR(F782={"Adamawa","Bauchi","Borno","Gombe","Taraba","Yobe"}),"North-East",IF(OR(F782={"Akwa-Ibom","Bayelsa","Cross River","Delta","Edo","Rivers"}),"South-South",IF(OR(F782={"Abia","Anambra","Ebonyi","Enugu","Imo"}),"South-East",IF(OR(F782={"Others"}),"Others",IF(OR(F782={"International"}),"International"))))))))</f>
        <v>South-West</v>
      </c>
      <c r="H782" s="1" t="s">
        <v>15</v>
      </c>
      <c r="I782" s="3">
        <v>45255</v>
      </c>
      <c r="J782" s="2">
        <v>0.53819444444444442</v>
      </c>
      <c r="K782">
        <f t="shared" si="24"/>
        <v>2023</v>
      </c>
      <c r="L782" t="str">
        <f t="shared" si="25"/>
        <v>Nov</v>
      </c>
    </row>
    <row r="783" spans="1:12">
      <c r="A783">
        <v>784</v>
      </c>
      <c r="B783" t="s">
        <v>61</v>
      </c>
      <c r="C783" t="str">
        <f>Interest!AX783</f>
        <v>Single choice</v>
      </c>
      <c r="D783" t="s">
        <v>5</v>
      </c>
      <c r="E783" t="s">
        <v>3</v>
      </c>
      <c r="F783" t="s">
        <v>20</v>
      </c>
      <c r="G783" t="str">
        <f>IF(OR(F783={"Lagos","Ogun","Oyo","Ekiti","Ondo","Osun"}),"South-West",IF(OR(F783={"Kaduna","Kano","Jigawa","Kastina","Kebbi","Sokoto","Zamfara"}),"North-West",IF(OR(F783={"Kogi","Niger","Benue","Kwara","Nasarawa","Plateau","FCT"}),"North-Central",IF(OR(F783={"Adamawa","Bauchi","Borno","Gombe","Taraba","Yobe"}),"North-East",IF(OR(F783={"Akwa-Ibom","Bayelsa","Cross River","Delta","Edo","Rivers"}),"South-South",IF(OR(F783={"Abia","Anambra","Ebonyi","Enugu","Imo"}),"South-East",IF(OR(F783={"Others"}),"Others",IF(OR(F783={"International"}),"International"))))))))</f>
        <v>South-West</v>
      </c>
      <c r="H783" s="1" t="s">
        <v>15</v>
      </c>
      <c r="I783" s="3">
        <v>45255</v>
      </c>
      <c r="J783" s="2">
        <v>0.74097222222222225</v>
      </c>
      <c r="K783">
        <f t="shared" si="24"/>
        <v>2023</v>
      </c>
      <c r="L783" t="str">
        <f t="shared" si="25"/>
        <v>Nov</v>
      </c>
    </row>
    <row r="784" spans="1:12">
      <c r="A784">
        <v>785</v>
      </c>
      <c r="B784" t="s">
        <v>61</v>
      </c>
      <c r="C784" t="str">
        <f>Interest!AX784</f>
        <v>Single choice</v>
      </c>
      <c r="D784" t="s">
        <v>5</v>
      </c>
      <c r="E784" t="s">
        <v>68</v>
      </c>
      <c r="F784" t="s">
        <v>20</v>
      </c>
      <c r="G784" t="str">
        <f>IF(OR(F784={"Lagos","Ogun","Oyo","Ekiti","Ondo","Osun"}),"South-West",IF(OR(F784={"Kaduna","Kano","Jigawa","Kastina","Kebbi","Sokoto","Zamfara"}),"North-West",IF(OR(F784={"Kogi","Niger","Benue","Kwara","Nasarawa","Plateau","FCT"}),"North-Central",IF(OR(F784={"Adamawa","Bauchi","Borno","Gombe","Taraba","Yobe"}),"North-East",IF(OR(F784={"Akwa-Ibom","Bayelsa","Cross River","Delta","Edo","Rivers"}),"South-South",IF(OR(F784={"Abia","Anambra","Ebonyi","Enugu","Imo"}),"South-East",IF(OR(F784={"Others"}),"Others",IF(OR(F784={"International"}),"International"))))))))</f>
        <v>South-West</v>
      </c>
      <c r="H784" s="1" t="s">
        <v>15</v>
      </c>
      <c r="I784" s="3">
        <v>45255</v>
      </c>
      <c r="J784" s="2">
        <v>0.74513888888888891</v>
      </c>
      <c r="K784">
        <f t="shared" si="24"/>
        <v>2023</v>
      </c>
      <c r="L784" t="str">
        <f t="shared" si="25"/>
        <v>Nov</v>
      </c>
    </row>
    <row r="785" spans="1:12">
      <c r="A785">
        <v>786</v>
      </c>
      <c r="B785" t="s">
        <v>61</v>
      </c>
      <c r="C785" t="str">
        <f>Interest!AX785</f>
        <v>Single choice</v>
      </c>
      <c r="D785" t="s">
        <v>2</v>
      </c>
      <c r="E785" t="s">
        <v>7</v>
      </c>
      <c r="F785" t="s">
        <v>68</v>
      </c>
      <c r="G785" t="str">
        <f>IF(OR(F785={"Lagos","Ogun","Oyo","Ekiti","Ondo","Osun"}),"South-West",IF(OR(F785={"Kaduna","Kano","Jigawa","Kastina","Kebbi","Sokoto","Zamfara"}),"North-West",IF(OR(F785={"Kogi","Niger","Benue","Kwara","Nasarawa","Plateau","FCT"}),"North-Central",IF(OR(F785={"Adamawa","Bauchi","Borno","Gombe","Taraba","Yobe"}),"North-East",IF(OR(F785={"Akwa-Ibom","Bayelsa","Cross River","Delta","Edo","Rivers"}),"South-South",IF(OR(F785={"Abia","Anambra","Ebonyi","Enugu","Imo"}),"South-East",IF(OR(F785={"Others"}),"Others",IF(OR(F785={"International"}),"International"))))))))</f>
        <v>Others</v>
      </c>
      <c r="H785" s="1" t="s">
        <v>15</v>
      </c>
      <c r="I785" s="3">
        <v>45256</v>
      </c>
      <c r="J785" s="2">
        <v>0.15555555555555556</v>
      </c>
      <c r="K785">
        <f t="shared" si="24"/>
        <v>2023</v>
      </c>
      <c r="L785" t="str">
        <f t="shared" si="25"/>
        <v>Nov</v>
      </c>
    </row>
    <row r="786" spans="1:12">
      <c r="A786">
        <v>787</v>
      </c>
      <c r="B786" t="s">
        <v>61</v>
      </c>
      <c r="C786" t="str">
        <f>Interest!AX786</f>
        <v>Single choice</v>
      </c>
      <c r="D786" t="s">
        <v>2</v>
      </c>
      <c r="E786" t="s">
        <v>3</v>
      </c>
      <c r="F786" t="s">
        <v>13</v>
      </c>
      <c r="G786" t="str">
        <f>IF(OR(F786={"Lagos","Ogun","Oyo","Ekiti","Ondo","Osun"}),"South-West",IF(OR(F786={"Kaduna","Kano","Jigawa","Kastina","Kebbi","Sokoto","Zamfara"}),"North-West",IF(OR(F786={"Kogi","Niger","Benue","Kwara","Nasarawa","Plateau","FCT"}),"North-Central",IF(OR(F786={"Adamawa","Bauchi","Borno","Gombe","Taraba","Yobe"}),"North-East",IF(OR(F786={"Akwa-Ibom","Bayelsa","Cross River","Delta","Edo","Rivers"}),"South-South",IF(OR(F786={"Abia","Anambra","Ebonyi","Enugu","Imo"}),"South-East",IF(OR(F786={"Others"}),"Others",IF(OR(F786={"International"}),"International"))))))))</f>
        <v>South-West</v>
      </c>
      <c r="H786" s="1" t="s">
        <v>15</v>
      </c>
      <c r="I786" s="3">
        <v>45256</v>
      </c>
      <c r="J786" s="2">
        <v>0.65763888888888888</v>
      </c>
      <c r="K786">
        <f t="shared" si="24"/>
        <v>2023</v>
      </c>
      <c r="L786" t="str">
        <f t="shared" si="25"/>
        <v>Nov</v>
      </c>
    </row>
    <row r="787" spans="1:12">
      <c r="A787">
        <v>788</v>
      </c>
      <c r="B787" t="s">
        <v>60</v>
      </c>
      <c r="C787" t="str">
        <f>Interest!AX787</f>
        <v>Single choice</v>
      </c>
      <c r="D787" t="s">
        <v>2</v>
      </c>
      <c r="E787" t="s">
        <v>3</v>
      </c>
      <c r="F787" t="s">
        <v>4</v>
      </c>
      <c r="G787" t="str">
        <f>IF(OR(F787={"Lagos","Ogun","Oyo","Ekiti","Ondo","Osun"}),"South-West",IF(OR(F787={"Kaduna","Kano","Jigawa","Kastina","Kebbi","Sokoto","Zamfara"}),"North-West",IF(OR(F787={"Kogi","Niger","Benue","Kwara","Nasarawa","Plateau","FCT"}),"North-Central",IF(OR(F787={"Adamawa","Bauchi","Borno","Gombe","Taraba","Yobe"}),"North-East",IF(OR(F787={"Akwa-Ibom","Bayelsa","Cross River","Delta","Edo","Rivers"}),"South-South",IF(OR(F787={"Abia","Anambra","Ebonyi","Enugu","Imo"}),"South-East",IF(OR(F787={"Others"}),"Others",IF(OR(F787={"International"}),"International"))))))))</f>
        <v>South-West</v>
      </c>
      <c r="H787" s="1" t="s">
        <v>15</v>
      </c>
      <c r="I787" s="3">
        <v>45257</v>
      </c>
      <c r="J787" s="2">
        <v>0.33333333333333331</v>
      </c>
      <c r="K787">
        <f t="shared" si="24"/>
        <v>2023</v>
      </c>
      <c r="L787" t="str">
        <f t="shared" si="25"/>
        <v>Nov</v>
      </c>
    </row>
    <row r="788" spans="1:12">
      <c r="A788">
        <v>789</v>
      </c>
      <c r="B788" t="s">
        <v>51</v>
      </c>
      <c r="C788" t="str">
        <f>Interest!AX788</f>
        <v>Single choice</v>
      </c>
      <c r="D788" t="s">
        <v>2</v>
      </c>
      <c r="E788" t="s">
        <v>3</v>
      </c>
      <c r="F788" t="s">
        <v>4</v>
      </c>
      <c r="G788" t="str">
        <f>IF(OR(F788={"Lagos","Ogun","Oyo","Ekiti","Ondo","Osun"}),"South-West",IF(OR(F788={"Kaduna","Kano","Jigawa","Kastina","Kebbi","Sokoto","Zamfara"}),"North-West",IF(OR(F788={"Kogi","Niger","Benue","Kwara","Nasarawa","Plateau","FCT"}),"North-Central",IF(OR(F788={"Adamawa","Bauchi","Borno","Gombe","Taraba","Yobe"}),"North-East",IF(OR(F788={"Akwa-Ibom","Bayelsa","Cross River","Delta","Edo","Rivers"}),"South-South",IF(OR(F788={"Abia","Anambra","Ebonyi","Enugu","Imo"}),"South-East",IF(OR(F788={"Others"}),"Others",IF(OR(F788={"International"}),"International"))))))))</f>
        <v>South-West</v>
      </c>
      <c r="H788" s="1" t="s">
        <v>15</v>
      </c>
      <c r="I788" s="3">
        <v>45258</v>
      </c>
      <c r="J788" s="2">
        <v>0.73333333333333328</v>
      </c>
      <c r="K788">
        <f t="shared" si="24"/>
        <v>2023</v>
      </c>
      <c r="L788" t="str">
        <f t="shared" si="25"/>
        <v>Nov</v>
      </c>
    </row>
    <row r="789" spans="1:12">
      <c r="A789">
        <v>790</v>
      </c>
      <c r="B789" t="s">
        <v>1</v>
      </c>
      <c r="C789" t="str">
        <f>Interest!AX789</f>
        <v>Single choice</v>
      </c>
      <c r="D789" t="s">
        <v>2</v>
      </c>
      <c r="E789" t="s">
        <v>3</v>
      </c>
      <c r="F789" t="s">
        <v>4</v>
      </c>
      <c r="G789" t="str">
        <f>IF(OR(F789={"Lagos","Ogun","Oyo","Ekiti","Ondo","Osun"}),"South-West",IF(OR(F789={"Kaduna","Kano","Jigawa","Kastina","Kebbi","Sokoto","Zamfara"}),"North-West",IF(OR(F789={"Kogi","Niger","Benue","Kwara","Nasarawa","Plateau","FCT"}),"North-Central",IF(OR(F789={"Adamawa","Bauchi","Borno","Gombe","Taraba","Yobe"}),"North-East",IF(OR(F789={"Akwa-Ibom","Bayelsa","Cross River","Delta","Edo","Rivers"}),"South-South",IF(OR(F789={"Abia","Anambra","Ebonyi","Enugu","Imo"}),"South-East",IF(OR(F789={"Others"}),"Others",IF(OR(F789={"International"}),"International"))))))))</f>
        <v>South-West</v>
      </c>
      <c r="H789" s="1" t="s">
        <v>15</v>
      </c>
      <c r="I789" s="3">
        <v>44938</v>
      </c>
      <c r="J789" s="4">
        <v>0.55069444444444449</v>
      </c>
      <c r="K789">
        <f t="shared" si="24"/>
        <v>2023</v>
      </c>
      <c r="L789" t="str">
        <f t="shared" si="25"/>
        <v>Jan</v>
      </c>
    </row>
    <row r="790" spans="1:12">
      <c r="A790">
        <v>791</v>
      </c>
      <c r="B790" t="s">
        <v>51</v>
      </c>
      <c r="C790" t="str">
        <f>Interest!AX790</f>
        <v>Single choice</v>
      </c>
      <c r="D790" t="s">
        <v>5</v>
      </c>
      <c r="E790" t="s">
        <v>3</v>
      </c>
      <c r="F790" s="1" t="s">
        <v>82</v>
      </c>
      <c r="G790" t="str">
        <f>IF(OR(F790={"Lagos","Ogun","Oyo","Ekiti","Ondo","Osun"}),"South-West",IF(OR(F790={"Kaduna","Kano","Jigawa","Kastina","Kebbi","Sokoto","Zamfara"}),"North-West",IF(OR(F790={"Kogi","Niger","Benue","Kwara","Nasarawa","Plateau","FCT"}),"North-Central",IF(OR(F790={"Adamawa","Bauchi","Borno","Gombe","Taraba","Yobe"}),"North-East",IF(OR(F790={"Akwa-Ibom","Bayelsa","Cross River","Delta","Edo","Rivers"}),"South-South",IF(OR(F790={"Abia","Anambra","Ebonyi","Enugu","Imo"}),"South-East",IF(OR(F790={"Others"}),"Others",IF(OR(F790={"International"}),"International"))))))))</f>
        <v>International</v>
      </c>
      <c r="H790" s="1" t="s">
        <v>82</v>
      </c>
      <c r="I790" s="3">
        <v>44969</v>
      </c>
      <c r="J790" s="4">
        <v>0.26180555555555557</v>
      </c>
      <c r="K790">
        <f t="shared" si="24"/>
        <v>2023</v>
      </c>
      <c r="L790" t="str">
        <f t="shared" si="25"/>
        <v>Feb</v>
      </c>
    </row>
    <row r="791" spans="1:12">
      <c r="A791">
        <v>792</v>
      </c>
      <c r="B791" t="s">
        <v>51</v>
      </c>
      <c r="C791" t="str">
        <f>Interest!AX791</f>
        <v>Single choice</v>
      </c>
      <c r="D791" t="s">
        <v>2</v>
      </c>
      <c r="E791" t="s">
        <v>3</v>
      </c>
      <c r="F791" t="s">
        <v>20</v>
      </c>
      <c r="G791" t="str">
        <f>IF(OR(F791={"Lagos","Ogun","Oyo","Ekiti","Ondo","Osun"}),"South-West",IF(OR(F791={"Kaduna","Kano","Jigawa","Kastina","Kebbi","Sokoto","Zamfara"}),"North-West",IF(OR(F791={"Kogi","Niger","Benue","Kwara","Nasarawa","Plateau","FCT"}),"North-Central",IF(OR(F791={"Adamawa","Bauchi","Borno","Gombe","Taraba","Yobe"}),"North-East",IF(OR(F791={"Akwa-Ibom","Bayelsa","Cross River","Delta","Edo","Rivers"}),"South-South",IF(OR(F791={"Abia","Anambra","Ebonyi","Enugu","Imo"}),"South-East",IF(OR(F791={"Others"}),"Others",IF(OR(F791={"International"}),"International"))))))))</f>
        <v>South-West</v>
      </c>
      <c r="H791" s="1" t="s">
        <v>15</v>
      </c>
      <c r="I791" s="3">
        <v>44997</v>
      </c>
      <c r="J791" s="4">
        <v>0.24930555555555556</v>
      </c>
      <c r="K791">
        <f t="shared" si="24"/>
        <v>2023</v>
      </c>
      <c r="L791" t="str">
        <f t="shared" si="25"/>
        <v>Mar</v>
      </c>
    </row>
    <row r="792" spans="1:12">
      <c r="A792">
        <v>793</v>
      </c>
      <c r="B792" t="s">
        <v>22</v>
      </c>
      <c r="C792" t="str">
        <f>Interest!AX792</f>
        <v>Single choice</v>
      </c>
      <c r="D792" t="s">
        <v>5</v>
      </c>
      <c r="E792" t="s">
        <v>7</v>
      </c>
      <c r="F792" t="s">
        <v>13</v>
      </c>
      <c r="G792" t="str">
        <f>IF(OR(F792={"Lagos","Ogun","Oyo","Ekiti","Ondo","Osun"}),"South-West",IF(OR(F792={"Kaduna","Kano","Jigawa","Kastina","Kebbi","Sokoto","Zamfara"}),"North-West",IF(OR(F792={"Kogi","Niger","Benue","Kwara","Nasarawa","Plateau","FCT"}),"North-Central",IF(OR(F792={"Adamawa","Bauchi","Borno","Gombe","Taraba","Yobe"}),"North-East",IF(OR(F792={"Akwa-Ibom","Bayelsa","Cross River","Delta","Edo","Rivers"}),"South-South",IF(OR(F792={"Abia","Anambra","Ebonyi","Enugu","Imo"}),"South-East",IF(OR(F792={"Others"}),"Others",IF(OR(F792={"International"}),"International"))))))))</f>
        <v>South-West</v>
      </c>
      <c r="H792" s="1" t="s">
        <v>15</v>
      </c>
      <c r="I792" s="3">
        <v>45028</v>
      </c>
      <c r="J792" s="4">
        <v>0.6069444444444444</v>
      </c>
      <c r="K792">
        <f t="shared" si="24"/>
        <v>2023</v>
      </c>
      <c r="L792" t="str">
        <f t="shared" si="25"/>
        <v>Apr</v>
      </c>
    </row>
    <row r="793" spans="1:12">
      <c r="A793">
        <v>794</v>
      </c>
      <c r="B793" t="s">
        <v>51</v>
      </c>
      <c r="C793" t="str">
        <f>Interest!AX793</f>
        <v>Single choice</v>
      </c>
      <c r="D793" t="s">
        <v>5</v>
      </c>
      <c r="E793" t="s">
        <v>3</v>
      </c>
      <c r="F793" t="s">
        <v>4</v>
      </c>
      <c r="G793" t="str">
        <f>IF(OR(F793={"Lagos","Ogun","Oyo","Ekiti","Ondo","Osun"}),"South-West",IF(OR(F793={"Kaduna","Kano","Jigawa","Kastina","Kebbi","Sokoto","Zamfara"}),"North-West",IF(OR(F793={"Kogi","Niger","Benue","Kwara","Nasarawa","Plateau","FCT"}),"North-Central",IF(OR(F793={"Adamawa","Bauchi","Borno","Gombe","Taraba","Yobe"}),"North-East",IF(OR(F793={"Akwa-Ibom","Bayelsa","Cross River","Delta","Edo","Rivers"}),"South-South",IF(OR(F793={"Abia","Anambra","Ebonyi","Enugu","Imo"}),"South-East",IF(OR(F793={"Others"}),"Others",IF(OR(F793={"International"}),"International"))))))))</f>
        <v>South-West</v>
      </c>
      <c r="H793" s="1" t="s">
        <v>15</v>
      </c>
      <c r="I793" s="3">
        <v>45058</v>
      </c>
      <c r="J793" s="4">
        <v>0.96805555555555556</v>
      </c>
      <c r="K793">
        <f t="shared" si="24"/>
        <v>2023</v>
      </c>
      <c r="L793" t="str">
        <f t="shared" si="25"/>
        <v>May</v>
      </c>
    </row>
    <row r="794" spans="1:12">
      <c r="A794">
        <v>795</v>
      </c>
      <c r="B794" t="s">
        <v>51</v>
      </c>
      <c r="C794" t="str">
        <f>Interest!AX794</f>
        <v>Single choice</v>
      </c>
      <c r="D794" t="s">
        <v>5</v>
      </c>
      <c r="E794" t="s">
        <v>3</v>
      </c>
      <c r="F794" t="s">
        <v>4</v>
      </c>
      <c r="G794" t="str">
        <f>IF(OR(F794={"Lagos","Ogun","Oyo","Ekiti","Ondo","Osun"}),"South-West",IF(OR(F794={"Kaduna","Kano","Jigawa","Kastina","Kebbi","Sokoto","Zamfara"}),"North-West",IF(OR(F794={"Kogi","Niger","Benue","Kwara","Nasarawa","Plateau","FCT"}),"North-Central",IF(OR(F794={"Adamawa","Bauchi","Borno","Gombe","Taraba","Yobe"}),"North-East",IF(OR(F794={"Akwa-Ibom","Bayelsa","Cross River","Delta","Edo","Rivers"}),"South-South",IF(OR(F794={"Abia","Anambra","Ebonyi","Enugu","Imo"}),"South-East",IF(OR(F794={"Others"}),"Others",IF(OR(F794={"International"}),"International"))))))))</f>
        <v>South-West</v>
      </c>
      <c r="H794" s="1" t="s">
        <v>15</v>
      </c>
      <c r="I794" s="3">
        <v>45119</v>
      </c>
      <c r="J794" s="4">
        <v>0.32916666666666666</v>
      </c>
      <c r="K794">
        <f t="shared" si="24"/>
        <v>2023</v>
      </c>
      <c r="L794" t="str">
        <f t="shared" si="25"/>
        <v>Jul</v>
      </c>
    </row>
    <row r="795" spans="1:12">
      <c r="A795">
        <v>796</v>
      </c>
      <c r="B795" t="s">
        <v>18</v>
      </c>
      <c r="C795" t="str">
        <f>Interest!AX795</f>
        <v>Single choice</v>
      </c>
      <c r="D795" t="s">
        <v>2</v>
      </c>
      <c r="E795" t="s">
        <v>68</v>
      </c>
      <c r="F795" t="s">
        <v>4</v>
      </c>
      <c r="G795" t="str">
        <f>IF(OR(F795={"Lagos","Ogun","Oyo","Ekiti","Ondo","Osun"}),"South-West",IF(OR(F795={"Kaduna","Kano","Jigawa","Kastina","Kebbi","Sokoto","Zamfara"}),"North-West",IF(OR(F795={"Kogi","Niger","Benue","Kwara","Nasarawa","Plateau","FCT"}),"North-Central",IF(OR(F795={"Adamawa","Bauchi","Borno","Gombe","Taraba","Yobe"}),"North-East",IF(OR(F795={"Akwa-Ibom","Bayelsa","Cross River","Delta","Edo","Rivers"}),"South-South",IF(OR(F795={"Abia","Anambra","Ebonyi","Enugu","Imo"}),"South-East",IF(OR(F795={"Others"}),"Others",IF(OR(F795={"International"}),"International"))))))))</f>
        <v>South-West</v>
      </c>
      <c r="H795" s="1" t="s">
        <v>15</v>
      </c>
      <c r="I795" s="3">
        <v>45119</v>
      </c>
      <c r="J795" s="4">
        <v>0.57847222222222228</v>
      </c>
      <c r="K795">
        <f t="shared" si="24"/>
        <v>2023</v>
      </c>
      <c r="L795" t="str">
        <f t="shared" si="25"/>
        <v>Jul</v>
      </c>
    </row>
    <row r="796" spans="1:12">
      <c r="A796">
        <v>797</v>
      </c>
      <c r="B796" t="s">
        <v>27</v>
      </c>
      <c r="C796" t="str">
        <f>Interest!AX796</f>
        <v>Single choice</v>
      </c>
      <c r="D796" t="s">
        <v>5</v>
      </c>
      <c r="E796" t="s">
        <v>6</v>
      </c>
      <c r="F796" t="s">
        <v>4</v>
      </c>
      <c r="G796" t="str">
        <f>IF(OR(F796={"Lagos","Ogun","Oyo","Ekiti","Ondo","Osun"}),"South-West",IF(OR(F796={"Kaduna","Kano","Jigawa","Kastina","Kebbi","Sokoto","Zamfara"}),"North-West",IF(OR(F796={"Kogi","Niger","Benue","Kwara","Nasarawa","Plateau","FCT"}),"North-Central",IF(OR(F796={"Adamawa","Bauchi","Borno","Gombe","Taraba","Yobe"}),"North-East",IF(OR(F796={"Akwa-Ibom","Bayelsa","Cross River","Delta","Edo","Rivers"}),"South-South",IF(OR(F796={"Abia","Anambra","Ebonyi","Enugu","Imo"}),"South-East",IF(OR(F796={"Others"}),"Others",IF(OR(F796={"International"}),"International"))))))))</f>
        <v>South-West</v>
      </c>
      <c r="H796" s="1" t="s">
        <v>15</v>
      </c>
      <c r="I796" s="3">
        <v>45119</v>
      </c>
      <c r="J796" s="4">
        <v>0.67152777777777772</v>
      </c>
      <c r="K796">
        <f t="shared" si="24"/>
        <v>2023</v>
      </c>
      <c r="L796" t="str">
        <f t="shared" si="25"/>
        <v>Jul</v>
      </c>
    </row>
    <row r="797" spans="1:12">
      <c r="A797">
        <v>798</v>
      </c>
      <c r="B797" t="s">
        <v>51</v>
      </c>
      <c r="C797" t="str">
        <f>Interest!AX797</f>
        <v>Single choice</v>
      </c>
      <c r="D797" t="s">
        <v>2</v>
      </c>
      <c r="E797" t="s">
        <v>3</v>
      </c>
      <c r="F797" s="1" t="s">
        <v>82</v>
      </c>
      <c r="G797" t="str">
        <f>IF(OR(F797={"Lagos","Ogun","Oyo","Ekiti","Ondo","Osun"}),"South-West",IF(OR(F797={"Kaduna","Kano","Jigawa","Kastina","Kebbi","Sokoto","Zamfara"}),"North-West",IF(OR(F797={"Kogi","Niger","Benue","Kwara","Nasarawa","Plateau","FCT"}),"North-Central",IF(OR(F797={"Adamawa","Bauchi","Borno","Gombe","Taraba","Yobe"}),"North-East",IF(OR(F797={"Akwa-Ibom","Bayelsa","Cross River","Delta","Edo","Rivers"}),"South-South",IF(OR(F797={"Abia","Anambra","Ebonyi","Enugu","Imo"}),"South-East",IF(OR(F797={"Others"}),"Others",IF(OR(F797={"International"}),"International"))))))))</f>
        <v>International</v>
      </c>
      <c r="H797" s="1" t="s">
        <v>82</v>
      </c>
      <c r="I797" s="3">
        <v>45150</v>
      </c>
      <c r="J797" s="4">
        <v>0.375</v>
      </c>
      <c r="K797">
        <f t="shared" si="24"/>
        <v>2023</v>
      </c>
      <c r="L797" t="str">
        <f t="shared" si="25"/>
        <v>Aug</v>
      </c>
    </row>
    <row r="798" spans="1:12">
      <c r="A798">
        <v>799</v>
      </c>
      <c r="B798" t="s">
        <v>1</v>
      </c>
      <c r="C798" t="str">
        <f>Interest!AX798</f>
        <v>Single choice</v>
      </c>
      <c r="D798" t="s">
        <v>2</v>
      </c>
      <c r="E798" t="s">
        <v>3</v>
      </c>
      <c r="F798" t="s">
        <v>24</v>
      </c>
      <c r="G798" t="str">
        <f>IF(OR(F798={"Lagos","Ogun","Oyo","Ekiti","Ondo","Osun"}),"South-West",IF(OR(F798={"Kaduna","Kano","Jigawa","Kastina","Kebbi","Sokoto","Zamfara"}),"North-West",IF(OR(F798={"Kogi","Niger","Benue","Kwara","Nasarawa","Plateau","FCT"}),"North-Central",IF(OR(F798={"Adamawa","Bauchi","Borno","Gombe","Taraba","Yobe"}),"North-East",IF(OR(F798={"Akwa-Ibom","Bayelsa","Cross River","Delta","Edo","Rivers"}),"South-South",IF(OR(F798={"Abia","Anambra","Ebonyi","Enugu","Imo"}),"South-East",IF(OR(F798={"Others"}),"Others",IF(OR(F798={"International"}),"International"))))))))</f>
        <v>South-West</v>
      </c>
      <c r="H798" s="1" t="s">
        <v>15</v>
      </c>
      <c r="I798" s="3">
        <v>45150</v>
      </c>
      <c r="J798" s="4">
        <v>0.96666666666666667</v>
      </c>
      <c r="K798">
        <f t="shared" si="24"/>
        <v>2023</v>
      </c>
      <c r="L798" t="str">
        <f t="shared" si="25"/>
        <v>Aug</v>
      </c>
    </row>
    <row r="799" spans="1:12">
      <c r="A799">
        <v>800</v>
      </c>
      <c r="B799" t="s">
        <v>1</v>
      </c>
      <c r="C799" t="str">
        <f>Interest!AX799</f>
        <v>Single choice</v>
      </c>
      <c r="D799" t="s">
        <v>2</v>
      </c>
      <c r="E799" t="s">
        <v>6</v>
      </c>
      <c r="F799" t="s">
        <v>4</v>
      </c>
      <c r="G799" t="str">
        <f>IF(OR(F799={"Lagos","Ogun","Oyo","Ekiti","Ondo","Osun"}),"South-West",IF(OR(F799={"Kaduna","Kano","Jigawa","Kastina","Kebbi","Sokoto","Zamfara"}),"North-West",IF(OR(F799={"Kogi","Niger","Benue","Kwara","Nasarawa","Plateau","FCT"}),"North-Central",IF(OR(F799={"Adamawa","Bauchi","Borno","Gombe","Taraba","Yobe"}),"North-East",IF(OR(F799={"Akwa-Ibom","Bayelsa","Cross River","Delta","Edo","Rivers"}),"South-South",IF(OR(F799={"Abia","Anambra","Ebonyi","Enugu","Imo"}),"South-East",IF(OR(F799={"Others"}),"Others",IF(OR(F799={"International"}),"International"))))))))</f>
        <v>South-West</v>
      </c>
      <c r="H799" s="1" t="s">
        <v>15</v>
      </c>
      <c r="I799" s="3">
        <v>45272</v>
      </c>
      <c r="J799" s="4">
        <v>0.38541666666666669</v>
      </c>
      <c r="K799">
        <f t="shared" si="24"/>
        <v>2023</v>
      </c>
      <c r="L799" t="str">
        <f t="shared" si="25"/>
        <v>Dec</v>
      </c>
    </row>
    <row r="800" spans="1:12">
      <c r="A800">
        <v>801</v>
      </c>
      <c r="B800" t="s">
        <v>1</v>
      </c>
      <c r="C800" t="str">
        <f>Interest!AX800</f>
        <v>Single choice</v>
      </c>
      <c r="D800" t="s">
        <v>2</v>
      </c>
      <c r="E800" t="s">
        <v>3</v>
      </c>
      <c r="F800" t="s">
        <v>13</v>
      </c>
      <c r="G800" t="str">
        <f>IF(OR(F800={"Lagos","Ogun","Oyo","Ekiti","Ondo","Osun"}),"South-West",IF(OR(F800={"Kaduna","Kano","Jigawa","Kastina","Kebbi","Sokoto","Zamfara"}),"North-West",IF(OR(F800={"Kogi","Niger","Benue","Kwara","Nasarawa","Plateau","FCT"}),"North-Central",IF(OR(F800={"Adamawa","Bauchi","Borno","Gombe","Taraba","Yobe"}),"North-East",IF(OR(F800={"Akwa-Ibom","Bayelsa","Cross River","Delta","Edo","Rivers"}),"South-South",IF(OR(F800={"Abia","Anambra","Ebonyi","Enugu","Imo"}),"South-East",IF(OR(F800={"Others"}),"Others",IF(OR(F800={"International"}),"International"))))))))</f>
        <v>South-West</v>
      </c>
      <c r="H800" s="1" t="s">
        <v>15</v>
      </c>
      <c r="I800" s="3">
        <v>45277</v>
      </c>
      <c r="J800" s="2">
        <v>0.87708333333333333</v>
      </c>
      <c r="K800">
        <f t="shared" si="24"/>
        <v>2023</v>
      </c>
      <c r="L800" t="str">
        <f t="shared" si="25"/>
        <v>Dec</v>
      </c>
    </row>
    <row r="801" spans="1:12">
      <c r="A801">
        <v>802</v>
      </c>
      <c r="B801" t="s">
        <v>1</v>
      </c>
      <c r="C801" t="str">
        <f>Interest!AX801</f>
        <v>Single choice</v>
      </c>
      <c r="D801" t="s">
        <v>2</v>
      </c>
      <c r="E801" t="s">
        <v>3</v>
      </c>
      <c r="F801" t="s">
        <v>4</v>
      </c>
      <c r="G801" t="str">
        <f>IF(OR(F801={"Lagos","Ogun","Oyo","Ekiti","Ondo","Osun"}),"South-West",IF(OR(F801={"Kaduna","Kano","Jigawa","Kastina","Kebbi","Sokoto","Zamfara"}),"North-West",IF(OR(F801={"Kogi","Niger","Benue","Kwara","Nasarawa","Plateau","FCT"}),"North-Central",IF(OR(F801={"Adamawa","Bauchi","Borno","Gombe","Taraba","Yobe"}),"North-East",IF(OR(F801={"Akwa-Ibom","Bayelsa","Cross River","Delta","Edo","Rivers"}),"South-South",IF(OR(F801={"Abia","Anambra","Ebonyi","Enugu","Imo"}),"South-East",IF(OR(F801={"Others"}),"Others",IF(OR(F801={"International"}),"International"))))))))</f>
        <v>South-West</v>
      </c>
      <c r="H801" s="1" t="s">
        <v>15</v>
      </c>
      <c r="I801" s="3">
        <v>45280</v>
      </c>
      <c r="J801" s="2">
        <v>0.61250000000000004</v>
      </c>
      <c r="K801">
        <f t="shared" si="24"/>
        <v>2023</v>
      </c>
      <c r="L801" t="str">
        <f t="shared" si="25"/>
        <v>Dec</v>
      </c>
    </row>
    <row r="802" spans="1:12">
      <c r="A802">
        <v>803</v>
      </c>
      <c r="B802" t="s">
        <v>51</v>
      </c>
      <c r="C802" t="str">
        <f>Interest!AX802</f>
        <v>Single choice</v>
      </c>
      <c r="D802" t="s">
        <v>2</v>
      </c>
      <c r="E802" t="s">
        <v>6</v>
      </c>
      <c r="F802" t="s">
        <v>4</v>
      </c>
      <c r="G802" t="str">
        <f>IF(OR(F802={"Lagos","Ogun","Oyo","Ekiti","Ondo","Osun"}),"South-West",IF(OR(F802={"Kaduna","Kano","Jigawa","Kastina","Kebbi","Sokoto","Zamfara"}),"North-West",IF(OR(F802={"Kogi","Niger","Benue","Kwara","Nasarawa","Plateau","FCT"}),"North-Central",IF(OR(F802={"Adamawa","Bauchi","Borno","Gombe","Taraba","Yobe"}),"North-East",IF(OR(F802={"Akwa-Ibom","Bayelsa","Cross River","Delta","Edo","Rivers"}),"South-South",IF(OR(F802={"Abia","Anambra","Ebonyi","Enugu","Imo"}),"South-East",IF(OR(F802={"Others"}),"Others",IF(OR(F802={"International"}),"International"))))))))</f>
        <v>South-West</v>
      </c>
      <c r="H802" s="1" t="s">
        <v>15</v>
      </c>
      <c r="I802" s="3">
        <v>45280</v>
      </c>
      <c r="J802" s="2">
        <v>0.93125000000000002</v>
      </c>
      <c r="K802">
        <f t="shared" si="24"/>
        <v>2023</v>
      </c>
      <c r="L802" t="str">
        <f t="shared" si="25"/>
        <v>Dec</v>
      </c>
    </row>
    <row r="803" spans="1:12">
      <c r="A803">
        <v>804</v>
      </c>
      <c r="B803" t="s">
        <v>18</v>
      </c>
      <c r="C803" t="str">
        <f>Interest!AX803</f>
        <v>Single choice</v>
      </c>
      <c r="D803" t="s">
        <v>2</v>
      </c>
      <c r="E803" t="s">
        <v>3</v>
      </c>
      <c r="F803" t="s">
        <v>24</v>
      </c>
      <c r="G803" t="str">
        <f>IF(OR(F803={"Lagos","Ogun","Oyo","Ekiti","Ondo","Osun"}),"South-West",IF(OR(F803={"Kaduna","Kano","Jigawa","Kastina","Kebbi","Sokoto","Zamfara"}),"North-West",IF(OR(F803={"Kogi","Niger","Benue","Kwara","Nasarawa","Plateau","FCT"}),"North-Central",IF(OR(F803={"Adamawa","Bauchi","Borno","Gombe","Taraba","Yobe"}),"North-East",IF(OR(F803={"Akwa-Ibom","Bayelsa","Cross River","Delta","Edo","Rivers"}),"South-South",IF(OR(F803={"Abia","Anambra","Ebonyi","Enugu","Imo"}),"South-East",IF(OR(F803={"Others"}),"Others",IF(OR(F803={"International"}),"International"))))))))</f>
        <v>South-West</v>
      </c>
      <c r="H803" s="1" t="s">
        <v>15</v>
      </c>
      <c r="I803" s="3">
        <v>45281</v>
      </c>
      <c r="J803" s="2">
        <v>0.4</v>
      </c>
      <c r="K803">
        <f t="shared" si="24"/>
        <v>2023</v>
      </c>
      <c r="L803" t="str">
        <f t="shared" si="25"/>
        <v>Dec</v>
      </c>
    </row>
    <row r="804" spans="1:12">
      <c r="A804">
        <v>805</v>
      </c>
      <c r="B804" t="s">
        <v>167</v>
      </c>
      <c r="C804" t="str">
        <f>Interest!AX804</f>
        <v>Multiple choices</v>
      </c>
      <c r="D804" t="s">
        <v>5</v>
      </c>
      <c r="E804" t="s">
        <v>3</v>
      </c>
      <c r="F804" t="s">
        <v>4</v>
      </c>
      <c r="G804" t="str">
        <f>IF(OR(F804={"Lagos","Ogun","Oyo","Ekiti","Ondo","Osun"}),"South-West",IF(OR(F804={"Kaduna","Kano","Jigawa","Kastina","Kebbi","Sokoto","Zamfara"}),"North-West",IF(OR(F804={"Kogi","Niger","Benue","Kwara","Nasarawa","Plateau","FCT"}),"North-Central",IF(OR(F804={"Adamawa","Bauchi","Borno","Gombe","Taraba","Yobe"}),"North-East",IF(OR(F804={"Akwa-Ibom","Bayelsa","Cross River","Delta","Edo","Rivers"}),"South-South",IF(OR(F804={"Abia","Anambra","Ebonyi","Enugu","Imo"}),"South-East",IF(OR(F804={"Others"}),"Others",IF(OR(F804={"International"}),"International"))))))))</f>
        <v>South-West</v>
      </c>
      <c r="H804" s="1" t="s">
        <v>15</v>
      </c>
      <c r="I804" s="3">
        <v>45281</v>
      </c>
      <c r="J804" s="2">
        <v>0.7055555555555556</v>
      </c>
      <c r="K804">
        <f t="shared" si="24"/>
        <v>2023</v>
      </c>
      <c r="L804" t="str">
        <f t="shared" si="25"/>
        <v>Dec</v>
      </c>
    </row>
    <row r="805" spans="1:12">
      <c r="A805">
        <v>806</v>
      </c>
      <c r="B805" t="s">
        <v>51</v>
      </c>
      <c r="C805" t="str">
        <f>Interest!AX805</f>
        <v>Single choice</v>
      </c>
      <c r="D805" t="s">
        <v>2</v>
      </c>
      <c r="E805" t="s">
        <v>3</v>
      </c>
      <c r="F805" t="s">
        <v>4</v>
      </c>
      <c r="G805" t="str">
        <f>IF(OR(F805={"Lagos","Ogun","Oyo","Ekiti","Ondo","Osun"}),"South-West",IF(OR(F805={"Kaduna","Kano","Jigawa","Kastina","Kebbi","Sokoto","Zamfara"}),"North-West",IF(OR(F805={"Kogi","Niger","Benue","Kwara","Nasarawa","Plateau","FCT"}),"North-Central",IF(OR(F805={"Adamawa","Bauchi","Borno","Gombe","Taraba","Yobe"}),"North-East",IF(OR(F805={"Akwa-Ibom","Bayelsa","Cross River","Delta","Edo","Rivers"}),"South-South",IF(OR(F805={"Abia","Anambra","Ebonyi","Enugu","Imo"}),"South-East",IF(OR(F805={"Others"}),"Others",IF(OR(F805={"International"}),"International"))))))))</f>
        <v>South-West</v>
      </c>
      <c r="H805" s="1" t="s">
        <v>15</v>
      </c>
      <c r="I805" s="3">
        <v>45281</v>
      </c>
      <c r="J805" s="2">
        <v>0.71250000000000002</v>
      </c>
      <c r="K805">
        <f t="shared" si="24"/>
        <v>2023</v>
      </c>
      <c r="L805" t="str">
        <f t="shared" si="25"/>
        <v>Dec</v>
      </c>
    </row>
    <row r="806" spans="1:12">
      <c r="A806">
        <v>807</v>
      </c>
      <c r="B806" t="s">
        <v>25</v>
      </c>
      <c r="C806" t="str">
        <f>Interest!AX806</f>
        <v>Single choice</v>
      </c>
      <c r="D806" t="s">
        <v>2</v>
      </c>
      <c r="E806" t="s">
        <v>3</v>
      </c>
      <c r="F806" t="s">
        <v>13</v>
      </c>
      <c r="G806" t="str">
        <f>IF(OR(F806={"Lagos","Ogun","Oyo","Ekiti","Ondo","Osun"}),"South-West",IF(OR(F806={"Kaduna","Kano","Jigawa","Kastina","Kebbi","Sokoto","Zamfara"}),"North-West",IF(OR(F806={"Kogi","Niger","Benue","Kwara","Nasarawa","Plateau","FCT"}),"North-Central",IF(OR(F806={"Adamawa","Bauchi","Borno","Gombe","Taraba","Yobe"}),"North-East",IF(OR(F806={"Akwa-Ibom","Bayelsa","Cross River","Delta","Edo","Rivers"}),"South-South",IF(OR(F806={"Abia","Anambra","Ebonyi","Enugu","Imo"}),"South-East",IF(OR(F806={"Others"}),"Others",IF(OR(F806={"International"}),"International"))))))))</f>
        <v>South-West</v>
      </c>
      <c r="H806" s="1" t="s">
        <v>15</v>
      </c>
      <c r="I806" s="3">
        <v>45281</v>
      </c>
      <c r="J806" s="2">
        <v>0.71388888888888891</v>
      </c>
      <c r="K806">
        <f t="shared" si="24"/>
        <v>2023</v>
      </c>
      <c r="L806" t="str">
        <f t="shared" si="25"/>
        <v>Dec</v>
      </c>
    </row>
    <row r="807" spans="1:12">
      <c r="A807">
        <v>808</v>
      </c>
      <c r="B807" t="s">
        <v>26</v>
      </c>
      <c r="C807" t="str">
        <f>Interest!AX807</f>
        <v>Single choice</v>
      </c>
      <c r="D807" t="s">
        <v>2</v>
      </c>
      <c r="E807" t="s">
        <v>3</v>
      </c>
      <c r="F807" t="s">
        <v>4</v>
      </c>
      <c r="G807" t="str">
        <f>IF(OR(F807={"Lagos","Ogun","Oyo","Ekiti","Ondo","Osun"}),"South-West",IF(OR(F807={"Kaduna","Kano","Jigawa","Kastina","Kebbi","Sokoto","Zamfara"}),"North-West",IF(OR(F807={"Kogi","Niger","Benue","Kwara","Nasarawa","Plateau","FCT"}),"North-Central",IF(OR(F807={"Adamawa","Bauchi","Borno","Gombe","Taraba","Yobe"}),"North-East",IF(OR(F807={"Akwa-Ibom","Bayelsa","Cross River","Delta","Edo","Rivers"}),"South-South",IF(OR(F807={"Abia","Anambra","Ebonyi","Enugu","Imo"}),"South-East",IF(OR(F807={"Others"}),"Others",IF(OR(F807={"International"}),"International"))))))))</f>
        <v>South-West</v>
      </c>
      <c r="H807" s="1" t="s">
        <v>15</v>
      </c>
      <c r="I807" s="3">
        <v>45281</v>
      </c>
      <c r="J807" s="2">
        <v>0.71875</v>
      </c>
      <c r="K807">
        <f t="shared" si="24"/>
        <v>2023</v>
      </c>
      <c r="L807" t="str">
        <f t="shared" si="25"/>
        <v>Dec</v>
      </c>
    </row>
    <row r="808" spans="1:12">
      <c r="A808">
        <v>809</v>
      </c>
      <c r="B808" t="s">
        <v>51</v>
      </c>
      <c r="C808" t="str">
        <f>Interest!AX808</f>
        <v>Single choice</v>
      </c>
      <c r="D808" t="s">
        <v>2</v>
      </c>
      <c r="E808" t="s">
        <v>6</v>
      </c>
      <c r="F808" t="s">
        <v>4</v>
      </c>
      <c r="G808" t="str">
        <f>IF(OR(F808={"Lagos","Ogun","Oyo","Ekiti","Ondo","Osun"}),"South-West",IF(OR(F808={"Kaduna","Kano","Jigawa","Kastina","Kebbi","Sokoto","Zamfara"}),"North-West",IF(OR(F808={"Kogi","Niger","Benue","Kwara","Nasarawa","Plateau","FCT"}),"North-Central",IF(OR(F808={"Adamawa","Bauchi","Borno","Gombe","Taraba","Yobe"}),"North-East",IF(OR(F808={"Akwa-Ibom","Bayelsa","Cross River","Delta","Edo","Rivers"}),"South-South",IF(OR(F808={"Abia","Anambra","Ebonyi","Enugu","Imo"}),"South-East",IF(OR(F808={"Others"}),"Others",IF(OR(F808={"International"}),"International"))))))))</f>
        <v>South-West</v>
      </c>
      <c r="H808" s="1" t="s">
        <v>15</v>
      </c>
      <c r="I808" s="3">
        <v>45281</v>
      </c>
      <c r="J808" s="2">
        <v>0.73541666666666672</v>
      </c>
      <c r="K808">
        <f t="shared" si="24"/>
        <v>2023</v>
      </c>
      <c r="L808" t="str">
        <f t="shared" si="25"/>
        <v>Dec</v>
      </c>
    </row>
    <row r="809" spans="1:12">
      <c r="A809">
        <v>810</v>
      </c>
      <c r="B809" t="s">
        <v>18</v>
      </c>
      <c r="C809" t="str">
        <f>Interest!AX809</f>
        <v>Single choice</v>
      </c>
      <c r="D809" t="s">
        <v>5</v>
      </c>
      <c r="E809" t="s">
        <v>3</v>
      </c>
      <c r="F809" t="s">
        <v>4</v>
      </c>
      <c r="G809" t="str">
        <f>IF(OR(F809={"Lagos","Ogun","Oyo","Ekiti","Ondo","Osun"}),"South-West",IF(OR(F809={"Kaduna","Kano","Jigawa","Kastina","Kebbi","Sokoto","Zamfara"}),"North-West",IF(OR(F809={"Kogi","Niger","Benue","Kwara","Nasarawa","Plateau","FCT"}),"North-Central",IF(OR(F809={"Adamawa","Bauchi","Borno","Gombe","Taraba","Yobe"}),"North-East",IF(OR(F809={"Akwa-Ibom","Bayelsa","Cross River","Delta","Edo","Rivers"}),"South-South",IF(OR(F809={"Abia","Anambra","Ebonyi","Enugu","Imo"}),"South-East",IF(OR(F809={"Others"}),"Others",IF(OR(F809={"International"}),"International"))))))))</f>
        <v>South-West</v>
      </c>
      <c r="H809" s="1" t="s">
        <v>15</v>
      </c>
      <c r="I809" s="3">
        <v>45281</v>
      </c>
      <c r="J809" s="2">
        <v>0.80763888888888891</v>
      </c>
      <c r="K809">
        <f t="shared" si="24"/>
        <v>2023</v>
      </c>
      <c r="L809" t="str">
        <f t="shared" si="25"/>
        <v>Dec</v>
      </c>
    </row>
    <row r="810" spans="1:12">
      <c r="A810">
        <v>811</v>
      </c>
      <c r="B810" t="s">
        <v>12</v>
      </c>
      <c r="C810" t="str">
        <f>Interest!AX810</f>
        <v>Single choice</v>
      </c>
      <c r="D810" t="s">
        <v>2</v>
      </c>
      <c r="E810" t="s">
        <v>3</v>
      </c>
      <c r="F810" t="s">
        <v>4</v>
      </c>
      <c r="G810" t="str">
        <f>IF(OR(F810={"Lagos","Ogun","Oyo","Ekiti","Ondo","Osun"}),"South-West",IF(OR(F810={"Kaduna","Kano","Jigawa","Kastina","Kebbi","Sokoto","Zamfara"}),"North-West",IF(OR(F810={"Kogi","Niger","Benue","Kwara","Nasarawa","Plateau","FCT"}),"North-Central",IF(OR(F810={"Adamawa","Bauchi","Borno","Gombe","Taraba","Yobe"}),"North-East",IF(OR(F810={"Akwa-Ibom","Bayelsa","Cross River","Delta","Edo","Rivers"}),"South-South",IF(OR(F810={"Abia","Anambra","Ebonyi","Enugu","Imo"}),"South-East",IF(OR(F810={"Others"}),"Others",IF(OR(F810={"International"}),"International"))))))))</f>
        <v>South-West</v>
      </c>
      <c r="H810" s="1" t="s">
        <v>15</v>
      </c>
      <c r="I810" s="3">
        <v>45282</v>
      </c>
      <c r="J810" s="2">
        <v>3.472222222222222E-3</v>
      </c>
      <c r="K810">
        <f t="shared" si="24"/>
        <v>2023</v>
      </c>
      <c r="L810" t="str">
        <f t="shared" si="25"/>
        <v>Dec</v>
      </c>
    </row>
    <row r="811" spans="1:12">
      <c r="A811">
        <v>812</v>
      </c>
      <c r="B811" t="s">
        <v>51</v>
      </c>
      <c r="C811" t="str">
        <f>Interest!AX811</f>
        <v>Single choice</v>
      </c>
      <c r="D811" t="s">
        <v>5</v>
      </c>
      <c r="E811" t="s">
        <v>3</v>
      </c>
      <c r="F811" t="s">
        <v>4</v>
      </c>
      <c r="G811" t="str">
        <f>IF(OR(F811={"Lagos","Ogun","Oyo","Ekiti","Ondo","Osun"}),"South-West",IF(OR(F811={"Kaduna","Kano","Jigawa","Kastina","Kebbi","Sokoto","Zamfara"}),"North-West",IF(OR(F811={"Kogi","Niger","Benue","Kwara","Nasarawa","Plateau","FCT"}),"North-Central",IF(OR(F811={"Adamawa","Bauchi","Borno","Gombe","Taraba","Yobe"}),"North-East",IF(OR(F811={"Akwa-Ibom","Bayelsa","Cross River","Delta","Edo","Rivers"}),"South-South",IF(OR(F811={"Abia","Anambra","Ebonyi","Enugu","Imo"}),"South-East",IF(OR(F811={"Others"}),"Others",IF(OR(F811={"International"}),"International"))))))))</f>
        <v>South-West</v>
      </c>
      <c r="H811" s="1" t="s">
        <v>15</v>
      </c>
      <c r="I811" s="3">
        <v>45282</v>
      </c>
      <c r="J811" s="2">
        <v>5.8333333333333334E-2</v>
      </c>
      <c r="K811">
        <f t="shared" si="24"/>
        <v>2023</v>
      </c>
      <c r="L811" t="str">
        <f t="shared" si="25"/>
        <v>Dec</v>
      </c>
    </row>
    <row r="812" spans="1:12">
      <c r="A812">
        <v>813</v>
      </c>
      <c r="B812" t="s">
        <v>1</v>
      </c>
      <c r="C812" t="str">
        <f>Interest!AX812</f>
        <v>Single choice</v>
      </c>
      <c r="D812" t="s">
        <v>2</v>
      </c>
      <c r="E812" t="s">
        <v>3</v>
      </c>
      <c r="F812" s="1" t="s">
        <v>82</v>
      </c>
      <c r="G812" t="str">
        <f>IF(OR(F812={"Lagos","Ogun","Oyo","Ekiti","Ondo","Osun"}),"South-West",IF(OR(F812={"Kaduna","Kano","Jigawa","Kastina","Kebbi","Sokoto","Zamfara"}),"North-West",IF(OR(F812={"Kogi","Niger","Benue","Kwara","Nasarawa","Plateau","FCT"}),"North-Central",IF(OR(F812={"Adamawa","Bauchi","Borno","Gombe","Taraba","Yobe"}),"North-East",IF(OR(F812={"Akwa-Ibom","Bayelsa","Cross River","Delta","Edo","Rivers"}),"South-South",IF(OR(F812={"Abia","Anambra","Ebonyi","Enugu","Imo"}),"South-East",IF(OR(F812={"Others"}),"Others",IF(OR(F812={"International"}),"International"))))))))</f>
        <v>International</v>
      </c>
      <c r="H812" s="1" t="s">
        <v>82</v>
      </c>
      <c r="I812" s="3">
        <v>45282</v>
      </c>
      <c r="J812" s="2">
        <v>0.15347222222222223</v>
      </c>
      <c r="K812">
        <f t="shared" si="24"/>
        <v>2023</v>
      </c>
      <c r="L812" t="str">
        <f t="shared" si="25"/>
        <v>Dec</v>
      </c>
    </row>
    <row r="813" spans="1:12">
      <c r="A813">
        <v>814</v>
      </c>
      <c r="B813" t="s">
        <v>1</v>
      </c>
      <c r="C813" t="str">
        <f>Interest!AX813</f>
        <v>Single choice</v>
      </c>
      <c r="D813" t="s">
        <v>5</v>
      </c>
      <c r="E813" t="s">
        <v>3</v>
      </c>
      <c r="F813" t="s">
        <v>4</v>
      </c>
      <c r="G813" t="str">
        <f>IF(OR(F813={"Lagos","Ogun","Oyo","Ekiti","Ondo","Osun"}),"South-West",IF(OR(F813={"Kaduna","Kano","Jigawa","Kastina","Kebbi","Sokoto","Zamfara"}),"North-West",IF(OR(F813={"Kogi","Niger","Benue","Kwara","Nasarawa","Plateau","FCT"}),"North-Central",IF(OR(F813={"Adamawa","Bauchi","Borno","Gombe","Taraba","Yobe"}),"North-East",IF(OR(F813={"Akwa-Ibom","Bayelsa","Cross River","Delta","Edo","Rivers"}),"South-South",IF(OR(F813={"Abia","Anambra","Ebonyi","Enugu","Imo"}),"South-East",IF(OR(F813={"Others"}),"Others",IF(OR(F813={"International"}),"International"))))))))</f>
        <v>South-West</v>
      </c>
      <c r="H813" s="1" t="s">
        <v>15</v>
      </c>
      <c r="I813" s="3">
        <v>45282</v>
      </c>
      <c r="J813" s="2">
        <v>0.4236111111111111</v>
      </c>
      <c r="K813">
        <f t="shared" si="24"/>
        <v>2023</v>
      </c>
      <c r="L813" t="str">
        <f t="shared" si="25"/>
        <v>Dec</v>
      </c>
    </row>
    <row r="814" spans="1:12">
      <c r="A814">
        <v>815</v>
      </c>
      <c r="B814" t="s">
        <v>61</v>
      </c>
      <c r="C814" t="str">
        <f>Interest!AX814</f>
        <v>Single choice</v>
      </c>
      <c r="D814" t="s">
        <v>2</v>
      </c>
      <c r="E814" t="s">
        <v>68</v>
      </c>
      <c r="F814" t="s">
        <v>4</v>
      </c>
      <c r="G814" t="str">
        <f>IF(OR(F814={"Lagos","Ogun","Oyo","Ekiti","Ondo","Osun"}),"South-West",IF(OR(F814={"Kaduna","Kano","Jigawa","Kastina","Kebbi","Sokoto","Zamfara"}),"North-West",IF(OR(F814={"Kogi","Niger","Benue","Kwara","Nasarawa","Plateau","FCT"}),"North-Central",IF(OR(F814={"Adamawa","Bauchi","Borno","Gombe","Taraba","Yobe"}),"North-East",IF(OR(F814={"Akwa-Ibom","Bayelsa","Cross River","Delta","Edo","Rivers"}),"South-South",IF(OR(F814={"Abia","Anambra","Ebonyi","Enugu","Imo"}),"South-East",IF(OR(F814={"Others"}),"Others",IF(OR(F814={"International"}),"International"))))))))</f>
        <v>South-West</v>
      </c>
      <c r="H814" s="1" t="s">
        <v>15</v>
      </c>
      <c r="I814" s="3">
        <v>45282</v>
      </c>
      <c r="J814" s="2">
        <v>0.48402777777777778</v>
      </c>
      <c r="K814">
        <f t="shared" si="24"/>
        <v>2023</v>
      </c>
      <c r="L814" t="str">
        <f t="shared" si="25"/>
        <v>Dec</v>
      </c>
    </row>
    <row r="815" spans="1:12">
      <c r="A815">
        <v>816</v>
      </c>
      <c r="B815" t="s">
        <v>1</v>
      </c>
      <c r="C815" t="str">
        <f>Interest!AX815</f>
        <v>Single choice</v>
      </c>
      <c r="D815" t="s">
        <v>2</v>
      </c>
      <c r="E815" t="s">
        <v>3</v>
      </c>
      <c r="F815" s="1" t="s">
        <v>82</v>
      </c>
      <c r="G815" t="str">
        <f>IF(OR(F815={"Lagos","Ogun","Oyo","Ekiti","Ondo","Osun"}),"South-West",IF(OR(F815={"Kaduna","Kano","Jigawa","Kastina","Kebbi","Sokoto","Zamfara"}),"North-West",IF(OR(F815={"Kogi","Niger","Benue","Kwara","Nasarawa","Plateau","FCT"}),"North-Central",IF(OR(F815={"Adamawa","Bauchi","Borno","Gombe","Taraba","Yobe"}),"North-East",IF(OR(F815={"Akwa-Ibom","Bayelsa","Cross River","Delta","Edo","Rivers"}),"South-South",IF(OR(F815={"Abia","Anambra","Ebonyi","Enugu","Imo"}),"South-East",IF(OR(F815={"Others"}),"Others",IF(OR(F815={"International"}),"International"))))))))</f>
        <v>International</v>
      </c>
      <c r="H815" s="1" t="s">
        <v>82</v>
      </c>
      <c r="I815" s="3">
        <v>45282</v>
      </c>
      <c r="J815" s="2">
        <v>0.53055555555555556</v>
      </c>
      <c r="K815">
        <f t="shared" si="24"/>
        <v>2023</v>
      </c>
      <c r="L815" t="str">
        <f t="shared" si="25"/>
        <v>Dec</v>
      </c>
    </row>
    <row r="816" spans="1:12">
      <c r="A816">
        <v>817</v>
      </c>
      <c r="B816" t="s">
        <v>61</v>
      </c>
      <c r="C816" t="str">
        <f>Interest!AX816</f>
        <v>Single choice</v>
      </c>
      <c r="D816" t="s">
        <v>2</v>
      </c>
      <c r="E816" t="s">
        <v>3</v>
      </c>
      <c r="F816" t="s">
        <v>68</v>
      </c>
      <c r="G816" t="str">
        <f>IF(OR(F816={"Lagos","Ogun","Oyo","Ekiti","Ondo","Osun"}),"South-West",IF(OR(F816={"Kaduna","Kano","Jigawa","Kastina","Kebbi","Sokoto","Zamfara"}),"North-West",IF(OR(F816={"Kogi","Niger","Benue","Kwara","Nasarawa","Plateau","FCT"}),"North-Central",IF(OR(F816={"Adamawa","Bauchi","Borno","Gombe","Taraba","Yobe"}),"North-East",IF(OR(F816={"Akwa-Ibom","Bayelsa","Cross River","Delta","Edo","Rivers"}),"South-South",IF(OR(F816={"Abia","Anambra","Ebonyi","Enugu","Imo"}),"South-East",IF(OR(F816={"Others"}),"Others",IF(OR(F816={"International"}),"International"))))))))</f>
        <v>Others</v>
      </c>
      <c r="H816" s="1" t="s">
        <v>15</v>
      </c>
      <c r="I816" s="3">
        <v>45282</v>
      </c>
      <c r="J816" s="2">
        <v>0.65069444444444446</v>
      </c>
      <c r="K816">
        <f t="shared" si="24"/>
        <v>2023</v>
      </c>
      <c r="L816" t="str">
        <f t="shared" si="25"/>
        <v>Dec</v>
      </c>
    </row>
    <row r="817" spans="1:12">
      <c r="A817">
        <v>818</v>
      </c>
      <c r="B817" t="s">
        <v>28</v>
      </c>
      <c r="C817" t="str">
        <f>Interest!AX817</f>
        <v>Single choice</v>
      </c>
      <c r="D817" t="s">
        <v>2</v>
      </c>
      <c r="E817" t="s">
        <v>3</v>
      </c>
      <c r="F817" t="s">
        <v>13</v>
      </c>
      <c r="G817" t="str">
        <f>IF(OR(F817={"Lagos","Ogun","Oyo","Ekiti","Ondo","Osun"}),"South-West",IF(OR(F817={"Kaduna","Kano","Jigawa","Kastina","Kebbi","Sokoto","Zamfara"}),"North-West",IF(OR(F817={"Kogi","Niger","Benue","Kwara","Nasarawa","Plateau","FCT"}),"North-Central",IF(OR(F817={"Adamawa","Bauchi","Borno","Gombe","Taraba","Yobe"}),"North-East",IF(OR(F817={"Akwa-Ibom","Bayelsa","Cross River","Delta","Edo","Rivers"}),"South-South",IF(OR(F817={"Abia","Anambra","Ebonyi","Enugu","Imo"}),"South-East",IF(OR(F817={"Others"}),"Others",IF(OR(F817={"International"}),"International"))))))))</f>
        <v>South-West</v>
      </c>
      <c r="H817" s="1" t="s">
        <v>15</v>
      </c>
      <c r="I817" s="3">
        <v>45282</v>
      </c>
      <c r="J817" s="2">
        <v>0.83472222222222225</v>
      </c>
      <c r="K817">
        <f t="shared" si="24"/>
        <v>2023</v>
      </c>
      <c r="L817" t="str">
        <f t="shared" si="25"/>
        <v>Dec</v>
      </c>
    </row>
    <row r="818" spans="1:12">
      <c r="A818">
        <v>819</v>
      </c>
      <c r="B818" t="s">
        <v>12</v>
      </c>
      <c r="C818" t="str">
        <f>Interest!AX818</f>
        <v>Single choice</v>
      </c>
      <c r="D818" t="s">
        <v>2</v>
      </c>
      <c r="E818" t="s">
        <v>3</v>
      </c>
      <c r="F818" t="s">
        <v>8</v>
      </c>
      <c r="G818" t="str">
        <f>IF(OR(F818={"Lagos","Ogun","Oyo","Ekiti","Ondo","Osun"}),"South-West",IF(OR(F818={"Kaduna","Kano","Jigawa","Kastina","Kebbi","Sokoto","Zamfara"}),"North-West",IF(OR(F818={"Kogi","Niger","Benue","Kwara","Nasarawa","Plateau","FCT"}),"North-Central",IF(OR(F818={"Adamawa","Bauchi","Borno","Gombe","Taraba","Yobe"}),"North-East",IF(OR(F818={"Akwa-Ibom","Bayelsa","Cross River","Delta","Edo","Rivers"}),"South-South",IF(OR(F818={"Abia","Anambra","Ebonyi","Enugu","Imo"}),"South-East",IF(OR(F818={"Others"}),"Others",IF(OR(F818={"International"}),"International"))))))))</f>
        <v>South-West</v>
      </c>
      <c r="H818" s="1" t="s">
        <v>15</v>
      </c>
      <c r="I818" s="3">
        <v>45283</v>
      </c>
      <c r="J818" s="2">
        <v>2.6388888888888889E-2</v>
      </c>
      <c r="K818">
        <f t="shared" si="24"/>
        <v>2023</v>
      </c>
      <c r="L818" t="str">
        <f t="shared" si="25"/>
        <v>Dec</v>
      </c>
    </row>
    <row r="819" spans="1:12">
      <c r="A819">
        <v>820</v>
      </c>
      <c r="B819" t="s">
        <v>27</v>
      </c>
      <c r="C819" t="str">
        <f>Interest!AX819</f>
        <v>Single choice</v>
      </c>
      <c r="D819" t="s">
        <v>2</v>
      </c>
      <c r="E819" t="s">
        <v>3</v>
      </c>
      <c r="F819" t="s">
        <v>4</v>
      </c>
      <c r="G819" t="str">
        <f>IF(OR(F819={"Lagos","Ogun","Oyo","Ekiti","Ondo","Osun"}),"South-West",IF(OR(F819={"Kaduna","Kano","Jigawa","Kastina","Kebbi","Sokoto","Zamfara"}),"North-West",IF(OR(F819={"Kogi","Niger","Benue","Kwara","Nasarawa","Plateau","FCT"}),"North-Central",IF(OR(F819={"Adamawa","Bauchi","Borno","Gombe","Taraba","Yobe"}),"North-East",IF(OR(F819={"Akwa-Ibom","Bayelsa","Cross River","Delta","Edo","Rivers"}),"South-South",IF(OR(F819={"Abia","Anambra","Ebonyi","Enugu","Imo"}),"South-East",IF(OR(F819={"Others"}),"Others",IF(OR(F819={"International"}),"International"))))))))</f>
        <v>South-West</v>
      </c>
      <c r="H819" s="1" t="s">
        <v>15</v>
      </c>
      <c r="I819" s="3">
        <v>45283</v>
      </c>
      <c r="J819" s="2">
        <v>0.15625</v>
      </c>
      <c r="K819">
        <f t="shared" si="24"/>
        <v>2023</v>
      </c>
      <c r="L819" t="str">
        <f t="shared" si="25"/>
        <v>Dec</v>
      </c>
    </row>
    <row r="820" spans="1:12">
      <c r="A820">
        <v>821</v>
      </c>
      <c r="B820" t="s">
        <v>121</v>
      </c>
      <c r="C820" t="str">
        <f>Interest!AX820</f>
        <v>Single choice</v>
      </c>
      <c r="D820" t="s">
        <v>2</v>
      </c>
      <c r="E820" t="s">
        <v>3</v>
      </c>
      <c r="F820" t="s">
        <v>68</v>
      </c>
      <c r="G820" t="str">
        <f>IF(OR(F820={"Lagos","Ogun","Oyo","Ekiti","Ondo","Osun"}),"South-West",IF(OR(F820={"Kaduna","Kano","Jigawa","Kastina","Kebbi","Sokoto","Zamfara"}),"North-West",IF(OR(F820={"Kogi","Niger","Benue","Kwara","Nasarawa","Plateau","FCT"}),"North-Central",IF(OR(F820={"Adamawa","Bauchi","Borno","Gombe","Taraba","Yobe"}),"North-East",IF(OR(F820={"Akwa-Ibom","Bayelsa","Cross River","Delta","Edo","Rivers"}),"South-South",IF(OR(F820={"Abia","Anambra","Ebonyi","Enugu","Imo"}),"South-East",IF(OR(F820={"Others"}),"Others",IF(OR(F820={"International"}),"International"))))))))</f>
        <v>Others</v>
      </c>
      <c r="H820" s="1" t="s">
        <v>15</v>
      </c>
      <c r="I820" s="3">
        <v>45283</v>
      </c>
      <c r="J820" s="2">
        <v>0.37569444444444444</v>
      </c>
      <c r="K820">
        <f t="shared" si="24"/>
        <v>2023</v>
      </c>
      <c r="L820" t="str">
        <f t="shared" si="25"/>
        <v>Dec</v>
      </c>
    </row>
    <row r="821" spans="1:12">
      <c r="A821">
        <v>822</v>
      </c>
      <c r="B821" t="s">
        <v>168</v>
      </c>
      <c r="C821" t="str">
        <f>Interest!AX821</f>
        <v>Multiple choices</v>
      </c>
      <c r="D821" t="s">
        <v>2</v>
      </c>
      <c r="E821" t="s">
        <v>3</v>
      </c>
      <c r="F821" t="s">
        <v>8</v>
      </c>
      <c r="G821" t="str">
        <f>IF(OR(F821={"Lagos","Ogun","Oyo","Ekiti","Ondo","Osun"}),"South-West",IF(OR(F821={"Kaduna","Kano","Jigawa","Kastina","Kebbi","Sokoto","Zamfara"}),"North-West",IF(OR(F821={"Kogi","Niger","Benue","Kwara","Nasarawa","Plateau","FCT"}),"North-Central",IF(OR(F821={"Adamawa","Bauchi","Borno","Gombe","Taraba","Yobe"}),"North-East",IF(OR(F821={"Akwa-Ibom","Bayelsa","Cross River","Delta","Edo","Rivers"}),"South-South",IF(OR(F821={"Abia","Anambra","Ebonyi","Enugu","Imo"}),"South-East",IF(OR(F821={"Others"}),"Others",IF(OR(F821={"International"}),"International"))))))))</f>
        <v>South-West</v>
      </c>
      <c r="H821" s="1" t="s">
        <v>15</v>
      </c>
      <c r="I821" s="3">
        <v>45283</v>
      </c>
      <c r="J821" s="2">
        <v>0.42569444444444443</v>
      </c>
      <c r="K821">
        <f t="shared" si="24"/>
        <v>2023</v>
      </c>
      <c r="L821" t="str">
        <f t="shared" si="25"/>
        <v>Dec</v>
      </c>
    </row>
    <row r="822" spans="1:12">
      <c r="A822">
        <v>823</v>
      </c>
      <c r="B822" t="s">
        <v>27</v>
      </c>
      <c r="C822" t="str">
        <f>Interest!AX822</f>
        <v>Single choice</v>
      </c>
      <c r="D822" t="s">
        <v>2</v>
      </c>
      <c r="E822" t="s">
        <v>3</v>
      </c>
      <c r="F822" t="s">
        <v>75</v>
      </c>
      <c r="G822" t="str">
        <f>IF(OR(F822={"Lagos","Ogun","Oyo","Ekiti","Ondo","Osun"}),"South-West",IF(OR(F822={"Kaduna","Kano","Jigawa","Kastina","Kebbi","Sokoto","Zamfara"}),"North-West",IF(OR(F822={"Kogi","Niger","Benue","Kwara","Nasarawa","Plateau","FCT"}),"North-Central",IF(OR(F822={"Adamawa","Bauchi","Borno","Gombe","Taraba","Yobe"}),"North-East",IF(OR(F822={"Akwa-Ibom","Bayelsa","Cross River","Delta","Edo","Rivers"}),"South-South",IF(OR(F822={"Abia","Anambra","Ebonyi","Enugu","Imo"}),"South-East",IF(OR(F822={"Others"}),"Others",IF(OR(F822={"International"}),"International"))))))))</f>
        <v>North-Central</v>
      </c>
      <c r="H822" s="1" t="s">
        <v>15</v>
      </c>
      <c r="I822" s="3">
        <v>45284</v>
      </c>
      <c r="J822" s="2">
        <v>4.8611111111111112E-3</v>
      </c>
      <c r="K822">
        <f t="shared" si="24"/>
        <v>2023</v>
      </c>
      <c r="L822" t="str">
        <f t="shared" si="25"/>
        <v>Dec</v>
      </c>
    </row>
  </sheetData>
  <autoFilter ref="A1:L822">
    <sortState ref="A2:L822">
      <sortCondition ref="A1:A82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6"/>
  <sheetViews>
    <sheetView tabSelected="1" workbookViewId="0">
      <selection activeCell="I10" sqref="I10"/>
    </sheetView>
  </sheetViews>
  <sheetFormatPr defaultRowHeight="14.25"/>
  <cols>
    <col min="2" max="2" width="21.25" customWidth="1"/>
    <col min="3" max="3" width="11.625" customWidth="1"/>
    <col min="4" max="4" width="12" customWidth="1"/>
    <col min="5" max="5" width="7" customWidth="1"/>
    <col min="6" max="6" width="12" bestFit="1" customWidth="1"/>
    <col min="7" max="7" width="11.375" bestFit="1" customWidth="1"/>
  </cols>
  <sheetData>
    <row r="1" spans="2:3" ht="15">
      <c r="B1" s="20"/>
      <c r="C1" s="20"/>
    </row>
    <row r="2" spans="2:3" ht="15">
      <c r="B2" s="16" t="s">
        <v>66</v>
      </c>
    </row>
    <row r="3" spans="2:3">
      <c r="B3" s="5" t="s">
        <v>66</v>
      </c>
      <c r="C3" t="s">
        <v>115</v>
      </c>
    </row>
    <row r="4" spans="2:3">
      <c r="B4" s="1" t="s">
        <v>2</v>
      </c>
      <c r="C4" s="6">
        <v>508</v>
      </c>
    </row>
    <row r="5" spans="2:3">
      <c r="B5" s="1" t="s">
        <v>5</v>
      </c>
      <c r="C5" s="6">
        <v>309</v>
      </c>
    </row>
    <row r="6" spans="2:3">
      <c r="B6" s="1" t="s">
        <v>11</v>
      </c>
      <c r="C6" s="6">
        <v>4</v>
      </c>
    </row>
    <row r="7" spans="2:3">
      <c r="B7" s="1" t="s">
        <v>88</v>
      </c>
      <c r="C7" s="6">
        <v>821</v>
      </c>
    </row>
    <row r="9" spans="2:3" ht="15">
      <c r="B9" s="17" t="s">
        <v>214</v>
      </c>
    </row>
    <row r="10" spans="2:3">
      <c r="B10" s="5" t="s">
        <v>214</v>
      </c>
      <c r="C10" t="s">
        <v>115</v>
      </c>
    </row>
    <row r="11" spans="2:3">
      <c r="B11" s="1" t="s">
        <v>82</v>
      </c>
      <c r="C11" s="6">
        <v>34</v>
      </c>
    </row>
    <row r="12" spans="2:3">
      <c r="B12" s="1" t="s">
        <v>109</v>
      </c>
      <c r="C12" s="6">
        <v>59</v>
      </c>
    </row>
    <row r="13" spans="2:3">
      <c r="B13" s="1" t="s">
        <v>111</v>
      </c>
      <c r="C13" s="6">
        <v>2</v>
      </c>
    </row>
    <row r="14" spans="2:3">
      <c r="B14" s="1" t="s">
        <v>110</v>
      </c>
      <c r="C14" s="6">
        <v>10</v>
      </c>
    </row>
    <row r="15" spans="2:3">
      <c r="B15" s="1" t="s">
        <v>68</v>
      </c>
      <c r="C15" s="6">
        <v>76</v>
      </c>
    </row>
    <row r="16" spans="2:3">
      <c r="B16" s="1" t="s">
        <v>112</v>
      </c>
      <c r="C16" s="6">
        <v>46</v>
      </c>
    </row>
    <row r="17" spans="2:13">
      <c r="B17" s="1" t="s">
        <v>107</v>
      </c>
      <c r="C17" s="6">
        <v>59</v>
      </c>
      <c r="M17" t="s">
        <v>213</v>
      </c>
    </row>
    <row r="18" spans="2:13">
      <c r="B18" s="1" t="s">
        <v>108</v>
      </c>
      <c r="C18" s="6">
        <v>535</v>
      </c>
    </row>
    <row r="21" spans="2:13" ht="15">
      <c r="B21" s="17" t="s">
        <v>212</v>
      </c>
    </row>
    <row r="22" spans="2:13">
      <c r="B22" s="5" t="s">
        <v>67</v>
      </c>
      <c r="C22" t="s">
        <v>115</v>
      </c>
    </row>
    <row r="23" spans="2:13">
      <c r="B23" s="1" t="s">
        <v>3</v>
      </c>
      <c r="C23" s="6">
        <v>616</v>
      </c>
    </row>
    <row r="24" spans="2:13">
      <c r="B24" s="18" t="s">
        <v>2</v>
      </c>
      <c r="C24" s="6">
        <v>389</v>
      </c>
    </row>
    <row r="25" spans="2:13">
      <c r="B25" s="18" t="s">
        <v>5</v>
      </c>
      <c r="C25" s="6">
        <v>223</v>
      </c>
    </row>
    <row r="26" spans="2:13">
      <c r="B26" s="18" t="s">
        <v>11</v>
      </c>
      <c r="C26" s="6">
        <v>4</v>
      </c>
    </row>
    <row r="27" spans="2:13">
      <c r="B27" s="1" t="s">
        <v>6</v>
      </c>
      <c r="C27" s="6">
        <v>104</v>
      </c>
    </row>
    <row r="28" spans="2:13">
      <c r="B28" s="18" t="s">
        <v>2</v>
      </c>
      <c r="C28" s="6">
        <v>50</v>
      </c>
    </row>
    <row r="29" spans="2:13">
      <c r="B29" s="18" t="s">
        <v>5</v>
      </c>
      <c r="C29" s="6">
        <v>54</v>
      </c>
    </row>
    <row r="30" spans="2:13">
      <c r="B30" s="1" t="s">
        <v>68</v>
      </c>
      <c r="C30" s="6">
        <v>81</v>
      </c>
    </row>
    <row r="31" spans="2:13">
      <c r="B31" s="18" t="s">
        <v>2</v>
      </c>
      <c r="C31" s="6">
        <v>57</v>
      </c>
    </row>
    <row r="32" spans="2:13">
      <c r="B32" s="18" t="s">
        <v>5</v>
      </c>
      <c r="C32" s="6">
        <v>24</v>
      </c>
    </row>
    <row r="33" spans="2:3">
      <c r="B33" s="1" t="s">
        <v>7</v>
      </c>
      <c r="C33" s="6">
        <v>20</v>
      </c>
    </row>
    <row r="34" spans="2:3">
      <c r="B34" s="18" t="s">
        <v>2</v>
      </c>
      <c r="C34" s="6">
        <v>12</v>
      </c>
    </row>
    <row r="35" spans="2:3">
      <c r="B35" s="18" t="s">
        <v>5</v>
      </c>
      <c r="C35" s="6">
        <v>8</v>
      </c>
    </row>
    <row r="37" spans="2:3" ht="15">
      <c r="B37" s="17" t="s">
        <v>215</v>
      </c>
    </row>
    <row r="38" spans="2:3">
      <c r="B38" s="5" t="s">
        <v>87</v>
      </c>
      <c r="C38" t="s">
        <v>115</v>
      </c>
    </row>
    <row r="39" spans="2:3">
      <c r="B39" s="1" t="s">
        <v>3</v>
      </c>
      <c r="C39" s="6">
        <v>616</v>
      </c>
    </row>
    <row r="40" spans="2:3">
      <c r="B40" s="18" t="s">
        <v>82</v>
      </c>
      <c r="C40" s="6">
        <v>24</v>
      </c>
    </row>
    <row r="41" spans="2:3">
      <c r="B41" s="18" t="s">
        <v>109</v>
      </c>
      <c r="C41" s="6">
        <v>50</v>
      </c>
    </row>
    <row r="42" spans="2:3">
      <c r="B42" s="18" t="s">
        <v>111</v>
      </c>
      <c r="C42" s="6">
        <v>2</v>
      </c>
    </row>
    <row r="43" spans="2:3">
      <c r="B43" s="18" t="s">
        <v>110</v>
      </c>
      <c r="C43" s="6">
        <v>7</v>
      </c>
    </row>
    <row r="44" spans="2:3">
      <c r="B44" s="18" t="s">
        <v>68</v>
      </c>
      <c r="C44" s="6">
        <v>38</v>
      </c>
    </row>
    <row r="45" spans="2:3">
      <c r="B45" s="18" t="s">
        <v>112</v>
      </c>
      <c r="C45" s="6">
        <v>33</v>
      </c>
    </row>
    <row r="46" spans="2:3">
      <c r="B46" s="18" t="s">
        <v>107</v>
      </c>
      <c r="C46" s="6">
        <v>50</v>
      </c>
    </row>
    <row r="47" spans="2:3">
      <c r="B47" s="18" t="s">
        <v>108</v>
      </c>
      <c r="C47" s="6">
        <v>412</v>
      </c>
    </row>
    <row r="48" spans="2:3">
      <c r="B48" s="1" t="s">
        <v>6</v>
      </c>
      <c r="C48" s="6">
        <v>104</v>
      </c>
    </row>
    <row r="49" spans="2:6">
      <c r="B49" s="18" t="s">
        <v>82</v>
      </c>
      <c r="C49" s="6">
        <v>6</v>
      </c>
    </row>
    <row r="50" spans="2:6">
      <c r="B50" s="18" t="s">
        <v>109</v>
      </c>
      <c r="C50" s="6">
        <v>3</v>
      </c>
    </row>
    <row r="51" spans="2:6">
      <c r="B51" s="18" t="s">
        <v>110</v>
      </c>
      <c r="C51" s="6">
        <v>2</v>
      </c>
    </row>
    <row r="52" spans="2:6">
      <c r="B52" s="18" t="s">
        <v>68</v>
      </c>
      <c r="C52" s="6">
        <v>14</v>
      </c>
    </row>
    <row r="53" spans="2:6">
      <c r="B53" s="18" t="s">
        <v>112</v>
      </c>
      <c r="C53" s="6">
        <v>7</v>
      </c>
      <c r="E53" s="6"/>
      <c r="F53" s="6"/>
    </row>
    <row r="54" spans="2:6">
      <c r="B54" s="18" t="s">
        <v>107</v>
      </c>
      <c r="C54" s="6">
        <v>5</v>
      </c>
      <c r="E54" s="6"/>
      <c r="F54" s="6"/>
    </row>
    <row r="55" spans="2:6">
      <c r="B55" s="18" t="s">
        <v>108</v>
      </c>
      <c r="C55" s="6">
        <v>67</v>
      </c>
      <c r="E55" s="6"/>
      <c r="F55" s="6"/>
    </row>
    <row r="56" spans="2:6">
      <c r="B56" s="1" t="s">
        <v>68</v>
      </c>
      <c r="C56" s="6">
        <v>81</v>
      </c>
      <c r="D56" s="6"/>
      <c r="E56" s="6"/>
      <c r="F56" s="6"/>
    </row>
    <row r="57" spans="2:6">
      <c r="B57" s="18" t="s">
        <v>82</v>
      </c>
      <c r="C57" s="6">
        <v>2</v>
      </c>
      <c r="D57" s="6"/>
      <c r="E57" s="6"/>
      <c r="F57" s="6"/>
    </row>
    <row r="58" spans="2:6">
      <c r="B58" s="18" t="s">
        <v>109</v>
      </c>
      <c r="C58" s="6">
        <v>6</v>
      </c>
      <c r="D58" s="6"/>
      <c r="E58" s="6"/>
      <c r="F58" s="6"/>
    </row>
    <row r="59" spans="2:6">
      <c r="B59" s="18" t="s">
        <v>68</v>
      </c>
      <c r="C59" s="6">
        <v>22</v>
      </c>
      <c r="D59" s="6"/>
      <c r="E59" s="6"/>
      <c r="F59" s="6"/>
    </row>
    <row r="60" spans="2:6">
      <c r="B60" s="18" t="s">
        <v>112</v>
      </c>
      <c r="C60" s="6">
        <v>6</v>
      </c>
      <c r="D60" s="6"/>
      <c r="E60" s="6"/>
      <c r="F60" s="6"/>
    </row>
    <row r="61" spans="2:6">
      <c r="B61" s="18" t="s">
        <v>107</v>
      </c>
      <c r="C61" s="6">
        <v>3</v>
      </c>
      <c r="D61" s="6"/>
      <c r="E61" s="6"/>
      <c r="F61" s="6"/>
    </row>
    <row r="62" spans="2:6">
      <c r="B62" s="18" t="s">
        <v>108</v>
      </c>
      <c r="C62" s="6">
        <v>42</v>
      </c>
    </row>
    <row r="63" spans="2:6">
      <c r="B63" s="1" t="s">
        <v>7</v>
      </c>
      <c r="C63" s="6">
        <v>20</v>
      </c>
    </row>
    <row r="64" spans="2:6">
      <c r="B64" s="18" t="s">
        <v>82</v>
      </c>
      <c r="C64" s="6">
        <v>2</v>
      </c>
    </row>
    <row r="65" spans="2:3">
      <c r="B65" s="18" t="s">
        <v>110</v>
      </c>
      <c r="C65" s="6">
        <v>1</v>
      </c>
    </row>
    <row r="66" spans="2:3">
      <c r="B66" s="18" t="s">
        <v>68</v>
      </c>
      <c r="C66" s="6">
        <v>2</v>
      </c>
    </row>
    <row r="67" spans="2:3">
      <c r="B67" s="18" t="s">
        <v>107</v>
      </c>
      <c r="C67" s="6">
        <v>1</v>
      </c>
    </row>
    <row r="68" spans="2:3">
      <c r="B68" s="18" t="s">
        <v>108</v>
      </c>
      <c r="C68" s="6">
        <v>14</v>
      </c>
    </row>
    <row r="70" spans="2:3" ht="15">
      <c r="B70" s="26" t="s">
        <v>206</v>
      </c>
      <c r="C70" s="26"/>
    </row>
    <row r="71" spans="2:3">
      <c r="B71" s="5" t="s">
        <v>66</v>
      </c>
      <c r="C71" t="s">
        <v>115</v>
      </c>
    </row>
    <row r="72" spans="2:3">
      <c r="B72" s="1" t="s">
        <v>207</v>
      </c>
      <c r="C72" s="6">
        <v>53</v>
      </c>
    </row>
    <row r="73" spans="2:3">
      <c r="B73" s="1" t="s">
        <v>209</v>
      </c>
      <c r="C73" s="6">
        <v>768</v>
      </c>
    </row>
    <row r="74" spans="2:3">
      <c r="B74" s="1" t="s">
        <v>88</v>
      </c>
      <c r="C74" s="6">
        <v>821</v>
      </c>
    </row>
    <row r="78" spans="2:3" ht="15">
      <c r="B78" s="26" t="s">
        <v>211</v>
      </c>
      <c r="C78" s="26"/>
    </row>
    <row r="79" spans="2:3">
      <c r="B79" s="5" t="s">
        <v>87</v>
      </c>
    </row>
    <row r="80" spans="2:3">
      <c r="B80" s="1" t="s">
        <v>197</v>
      </c>
    </row>
    <row r="81" spans="2:2">
      <c r="B81" s="1" t="s">
        <v>171</v>
      </c>
    </row>
    <row r="82" spans="2:2">
      <c r="B82" s="1" t="s">
        <v>199</v>
      </c>
    </row>
    <row r="83" spans="2:2">
      <c r="B83" s="1" t="s">
        <v>170</v>
      </c>
    </row>
    <row r="84" spans="2:2">
      <c r="B84" s="1" t="s">
        <v>198</v>
      </c>
    </row>
    <row r="85" spans="2:2">
      <c r="B85" s="1" t="s">
        <v>169</v>
      </c>
    </row>
    <row r="86" spans="2:2">
      <c r="B86" s="1" t="s">
        <v>201</v>
      </c>
    </row>
    <row r="87" spans="2:2">
      <c r="B87" s="1" t="s">
        <v>173</v>
      </c>
    </row>
    <row r="88" spans="2:2">
      <c r="B88" s="1" t="s">
        <v>127</v>
      </c>
    </row>
    <row r="89" spans="2:2">
      <c r="B89" s="1" t="s">
        <v>172</v>
      </c>
    </row>
    <row r="90" spans="2:2">
      <c r="B90" s="1" t="s">
        <v>36</v>
      </c>
    </row>
    <row r="91" spans="2:2">
      <c r="B91" s="1" t="s">
        <v>178</v>
      </c>
    </row>
    <row r="92" spans="2:2">
      <c r="B92" s="1" t="s">
        <v>177</v>
      </c>
    </row>
    <row r="93" spans="2:2">
      <c r="B93" s="1" t="s">
        <v>160</v>
      </c>
    </row>
    <row r="94" spans="2:2">
      <c r="B94" s="1" t="s">
        <v>175</v>
      </c>
    </row>
    <row r="95" spans="2:2">
      <c r="B95" s="1" t="s">
        <v>183</v>
      </c>
    </row>
    <row r="96" spans="2:2">
      <c r="B96" s="1" t="s">
        <v>176</v>
      </c>
    </row>
    <row r="97" spans="2:2">
      <c r="B97" s="1" t="s">
        <v>174</v>
      </c>
    </row>
    <row r="98" spans="2:2">
      <c r="B98" s="1" t="s">
        <v>179</v>
      </c>
    </row>
    <row r="99" spans="2:2">
      <c r="B99" s="1" t="s">
        <v>180</v>
      </c>
    </row>
    <row r="100" spans="2:2">
      <c r="B100" s="1" t="s">
        <v>22</v>
      </c>
    </row>
    <row r="101" spans="2:2">
      <c r="B101" s="1" t="s">
        <v>10</v>
      </c>
    </row>
    <row r="102" spans="2:2">
      <c r="B102" s="1" t="s">
        <v>181</v>
      </c>
    </row>
    <row r="103" spans="2:2">
      <c r="B103" s="1" t="s">
        <v>182</v>
      </c>
    </row>
    <row r="104" spans="2:2">
      <c r="B104" s="1" t="s">
        <v>33</v>
      </c>
    </row>
    <row r="105" spans="2:2">
      <c r="B105" s="1" t="s">
        <v>37</v>
      </c>
    </row>
    <row r="106" spans="2:2">
      <c r="B106" s="1" t="s">
        <v>203</v>
      </c>
    </row>
    <row r="107" spans="2:2">
      <c r="B107" s="1" t="s">
        <v>185</v>
      </c>
    </row>
    <row r="108" spans="2:2">
      <c r="B108" s="1" t="s">
        <v>186</v>
      </c>
    </row>
    <row r="109" spans="2:2">
      <c r="B109" s="1" t="s">
        <v>153</v>
      </c>
    </row>
    <row r="110" spans="2:2">
      <c r="B110" s="1" t="s">
        <v>204</v>
      </c>
    </row>
    <row r="111" spans="2:2">
      <c r="B111" s="1" t="s">
        <v>187</v>
      </c>
    </row>
    <row r="112" spans="2:2">
      <c r="B112" s="1" t="s">
        <v>188</v>
      </c>
    </row>
    <row r="113" spans="2:2">
      <c r="B113" s="1" t="s">
        <v>189</v>
      </c>
    </row>
    <row r="114" spans="2:2">
      <c r="B114" s="1" t="s">
        <v>68</v>
      </c>
    </row>
    <row r="115" spans="2:2">
      <c r="B115" s="1" t="s">
        <v>191</v>
      </c>
    </row>
    <row r="116" spans="2:2">
      <c r="B116" s="1" t="s">
        <v>9</v>
      </c>
    </row>
    <row r="117" spans="2:2">
      <c r="B117" s="1" t="s">
        <v>190</v>
      </c>
    </row>
    <row r="118" spans="2:2">
      <c r="B118" s="1" t="s">
        <v>192</v>
      </c>
    </row>
    <row r="119" spans="2:2">
      <c r="B119" s="1" t="s">
        <v>152</v>
      </c>
    </row>
    <row r="120" spans="2:2">
      <c r="B120" s="1" t="s">
        <v>193</v>
      </c>
    </row>
    <row r="121" spans="2:2">
      <c r="B121" s="1" t="s">
        <v>202</v>
      </c>
    </row>
    <row r="122" spans="2:2">
      <c r="B122" s="1" t="s">
        <v>200</v>
      </c>
    </row>
    <row r="123" spans="2:2">
      <c r="B123" s="1" t="s">
        <v>194</v>
      </c>
    </row>
    <row r="124" spans="2:2">
      <c r="B124" s="1" t="s">
        <v>184</v>
      </c>
    </row>
    <row r="125" spans="2:2">
      <c r="B125" s="1" t="s">
        <v>195</v>
      </c>
    </row>
    <row r="126" spans="2:2">
      <c r="B126" s="1" t="s">
        <v>196</v>
      </c>
    </row>
  </sheetData>
  <mergeCells count="2">
    <mergeCell ref="B70:C70"/>
    <mergeCell ref="B78:C78"/>
  </mergeCells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3"/>
  <sheetViews>
    <sheetView workbookViewId="0">
      <pane xSplit="2" ySplit="1" topLeftCell="AK811" activePane="bottomRight" state="frozen"/>
      <selection pane="topRight" activeCell="C1" sqref="C1"/>
      <selection pane="bottomLeft" activeCell="A2" sqref="A2"/>
      <selection pane="bottomRight" activeCell="AK827" sqref="AK827"/>
    </sheetView>
  </sheetViews>
  <sheetFormatPr defaultRowHeight="14.25"/>
  <cols>
    <col min="1" max="1" width="24.25" customWidth="1"/>
    <col min="2" max="2" width="22.625" customWidth="1"/>
    <col min="3" max="3" width="16.5" customWidth="1"/>
    <col min="4" max="4" width="11" customWidth="1"/>
    <col min="5" max="5" width="6.375" customWidth="1"/>
    <col min="6" max="6" width="13.875" customWidth="1"/>
    <col min="7" max="7" width="6" bestFit="1" customWidth="1"/>
    <col min="8" max="8" width="17.25" customWidth="1"/>
    <col min="9" max="9" width="15.625" customWidth="1"/>
    <col min="10" max="10" width="10.875" bestFit="1" customWidth="1"/>
    <col min="11" max="11" width="11" bestFit="1" customWidth="1"/>
    <col min="12" max="12" width="16" bestFit="1" customWidth="1"/>
    <col min="13" max="13" width="10.5" bestFit="1" customWidth="1"/>
    <col min="14" max="14" width="19.375" customWidth="1"/>
    <col min="15" max="15" width="15" bestFit="1" customWidth="1"/>
    <col min="16" max="16" width="23.125" customWidth="1"/>
    <col min="17" max="17" width="13.5" bestFit="1" customWidth="1"/>
    <col min="18" max="18" width="9.25" bestFit="1" customWidth="1"/>
    <col min="19" max="19" width="18.375" bestFit="1" customWidth="1"/>
    <col min="20" max="20" width="14.5" bestFit="1" customWidth="1"/>
    <col min="21" max="21" width="10.625" bestFit="1" customWidth="1"/>
    <col min="22" max="22" width="18" bestFit="1" customWidth="1"/>
    <col min="23" max="23" width="11.125" bestFit="1" customWidth="1"/>
    <col min="24" max="24" width="15" bestFit="1" customWidth="1"/>
    <col min="25" max="25" width="9.875" bestFit="1" customWidth="1"/>
    <col min="26" max="26" width="12.125" customWidth="1"/>
    <col min="27" max="27" width="13.375" bestFit="1" customWidth="1"/>
    <col min="28" max="28" width="17.75" bestFit="1" customWidth="1"/>
    <col min="29" max="29" width="19.875" bestFit="1" customWidth="1"/>
    <col min="30" max="30" width="6.125" bestFit="1" customWidth="1"/>
    <col min="31" max="31" width="18.875" bestFit="1" customWidth="1"/>
    <col min="32" max="32" width="17.25" bestFit="1" customWidth="1"/>
    <col min="33" max="33" width="15.375" bestFit="1" customWidth="1"/>
    <col min="34" max="34" width="17.5" bestFit="1" customWidth="1"/>
    <col min="35" max="35" width="12.75" bestFit="1" customWidth="1"/>
    <col min="36" max="36" width="9" bestFit="1" customWidth="1"/>
    <col min="37" max="37" width="13.625" bestFit="1" customWidth="1"/>
    <col min="38" max="38" width="14.25" bestFit="1" customWidth="1"/>
    <col min="39" max="39" width="14.625" bestFit="1" customWidth="1"/>
    <col min="40" max="40" width="15.875" bestFit="1" customWidth="1"/>
    <col min="41" max="41" width="11.25" bestFit="1" customWidth="1"/>
    <col min="42" max="42" width="18.875" bestFit="1" customWidth="1"/>
    <col min="43" max="43" width="16.625" bestFit="1" customWidth="1"/>
    <col min="44" max="44" width="16.625" customWidth="1"/>
    <col min="46" max="46" width="12.75" bestFit="1" customWidth="1"/>
    <col min="47" max="47" width="12.75" customWidth="1"/>
    <col min="49" max="49" width="12.375" bestFit="1" customWidth="1"/>
    <col min="50" max="50" width="20.75" bestFit="1" customWidth="1"/>
    <col min="51" max="51" width="17.75" bestFit="1" customWidth="1"/>
  </cols>
  <sheetData>
    <row r="1" spans="1:51" s="16" customFormat="1" ht="15">
      <c r="A1" s="16" t="s">
        <v>0</v>
      </c>
      <c r="B1" s="16" t="s">
        <v>116</v>
      </c>
      <c r="C1" s="16" t="s">
        <v>170</v>
      </c>
      <c r="D1" s="16" t="s">
        <v>169</v>
      </c>
      <c r="E1" s="16" t="s">
        <v>171</v>
      </c>
      <c r="F1" s="16" t="s">
        <v>199</v>
      </c>
      <c r="G1" s="16" t="s">
        <v>198</v>
      </c>
      <c r="H1" s="16" t="s">
        <v>172</v>
      </c>
      <c r="I1" s="16" t="s">
        <v>201</v>
      </c>
      <c r="J1" s="16" t="s">
        <v>173</v>
      </c>
      <c r="K1" s="16" t="s">
        <v>127</v>
      </c>
      <c r="L1" s="16" t="s">
        <v>174</v>
      </c>
      <c r="M1" s="16" t="s">
        <v>36</v>
      </c>
      <c r="N1" s="16" t="s">
        <v>160</v>
      </c>
      <c r="O1" s="16" t="s">
        <v>175</v>
      </c>
      <c r="P1" s="16" t="s">
        <v>183</v>
      </c>
      <c r="Q1" s="16" t="s">
        <v>176</v>
      </c>
      <c r="R1" s="16" t="s">
        <v>177</v>
      </c>
      <c r="S1" s="16" t="s">
        <v>178</v>
      </c>
      <c r="T1" s="16" t="s">
        <v>179</v>
      </c>
      <c r="U1" s="16" t="s">
        <v>180</v>
      </c>
      <c r="V1" s="16" t="s">
        <v>22</v>
      </c>
      <c r="W1" s="16" t="s">
        <v>10</v>
      </c>
      <c r="X1" s="16" t="s">
        <v>181</v>
      </c>
      <c r="Y1" s="16" t="s">
        <v>182</v>
      </c>
      <c r="Z1" s="16" t="s">
        <v>33</v>
      </c>
      <c r="AA1" s="16" t="s">
        <v>37</v>
      </c>
      <c r="AB1" s="16" t="s">
        <v>185</v>
      </c>
      <c r="AC1" s="16" t="s">
        <v>203</v>
      </c>
      <c r="AD1" s="16" t="s">
        <v>186</v>
      </c>
      <c r="AE1" s="16" t="s">
        <v>153</v>
      </c>
      <c r="AF1" s="16" t="s">
        <v>204</v>
      </c>
      <c r="AG1" s="16" t="s">
        <v>187</v>
      </c>
      <c r="AH1" s="16" t="s">
        <v>188</v>
      </c>
      <c r="AI1" s="16" t="s">
        <v>189</v>
      </c>
      <c r="AJ1" s="16" t="s">
        <v>68</v>
      </c>
      <c r="AK1" s="16" t="s">
        <v>190</v>
      </c>
      <c r="AL1" s="16" t="s">
        <v>191</v>
      </c>
      <c r="AM1" s="16" t="s">
        <v>9</v>
      </c>
      <c r="AN1" s="16" t="s">
        <v>192</v>
      </c>
      <c r="AO1" s="16" t="s">
        <v>152</v>
      </c>
      <c r="AP1" s="16" t="s">
        <v>202</v>
      </c>
      <c r="AQ1" s="16" t="s">
        <v>193</v>
      </c>
      <c r="AR1" s="16" t="s">
        <v>200</v>
      </c>
      <c r="AS1" s="16" t="s">
        <v>194</v>
      </c>
      <c r="AT1" s="16" t="s">
        <v>195</v>
      </c>
      <c r="AU1" s="16" t="s">
        <v>184</v>
      </c>
      <c r="AV1" s="16" t="s">
        <v>196</v>
      </c>
      <c r="AW1" s="16" t="s">
        <v>197</v>
      </c>
      <c r="AX1" s="16" t="s">
        <v>205</v>
      </c>
    </row>
    <row r="2" spans="1:51">
      <c r="A2">
        <v>1</v>
      </c>
      <c r="B2" t="s">
        <v>1</v>
      </c>
      <c r="C2" s="25"/>
      <c r="T2">
        <v>1</v>
      </c>
      <c r="AX2" t="str">
        <f>IF(COUNTA(C2:AW2)&gt;1,"Multiple choices","Single choice")</f>
        <v>Single choice</v>
      </c>
      <c r="AY2">
        <f>COUNTIF(C2:C822,"1")</f>
        <v>3</v>
      </c>
    </row>
    <row r="3" spans="1:51">
      <c r="A3">
        <v>2</v>
      </c>
      <c r="B3" t="s">
        <v>25</v>
      </c>
      <c r="AB3">
        <v>1</v>
      </c>
      <c r="AX3" t="str">
        <f t="shared" ref="AX3:AX66" si="0">IF(COUNTA(C3:AW3)&gt;1,"Multiple choices","Single choice")</f>
        <v>Single choice</v>
      </c>
    </row>
    <row r="4" spans="1:51">
      <c r="A4">
        <v>3</v>
      </c>
      <c r="B4" t="s">
        <v>1</v>
      </c>
      <c r="T4">
        <v>1</v>
      </c>
      <c r="AX4" t="str">
        <f t="shared" si="0"/>
        <v>Single choice</v>
      </c>
    </row>
    <row r="5" spans="1:51">
      <c r="A5">
        <v>4</v>
      </c>
      <c r="B5" t="s">
        <v>68</v>
      </c>
      <c r="AJ5">
        <v>1</v>
      </c>
      <c r="AX5" t="str">
        <f t="shared" si="0"/>
        <v>Single choice</v>
      </c>
    </row>
    <row r="6" spans="1:51">
      <c r="A6">
        <v>5</v>
      </c>
      <c r="B6" t="s">
        <v>51</v>
      </c>
      <c r="AV6">
        <v>1</v>
      </c>
      <c r="AX6" t="str">
        <f t="shared" si="0"/>
        <v>Single choice</v>
      </c>
    </row>
    <row r="7" spans="1:51">
      <c r="A7">
        <v>6</v>
      </c>
      <c r="B7" t="s">
        <v>68</v>
      </c>
      <c r="AX7" t="str">
        <f t="shared" si="0"/>
        <v>Single choice</v>
      </c>
    </row>
    <row r="8" spans="1:51">
      <c r="A8">
        <v>7</v>
      </c>
      <c r="B8" t="s">
        <v>51</v>
      </c>
      <c r="AV8">
        <v>1</v>
      </c>
      <c r="AX8" t="str">
        <f t="shared" si="0"/>
        <v>Single choice</v>
      </c>
    </row>
    <row r="9" spans="1:51">
      <c r="A9">
        <v>8</v>
      </c>
      <c r="B9" t="s">
        <v>51</v>
      </c>
      <c r="AV9">
        <v>1</v>
      </c>
      <c r="AX9" t="str">
        <f t="shared" si="0"/>
        <v>Single choice</v>
      </c>
    </row>
    <row r="10" spans="1:51">
      <c r="A10">
        <v>9</v>
      </c>
      <c r="B10" t="s">
        <v>52</v>
      </c>
      <c r="O10">
        <v>1</v>
      </c>
      <c r="AX10" t="str">
        <f t="shared" si="0"/>
        <v>Single choice</v>
      </c>
    </row>
    <row r="11" spans="1:51">
      <c r="A11">
        <v>10</v>
      </c>
      <c r="B11" t="s">
        <v>68</v>
      </c>
      <c r="AJ11">
        <v>1</v>
      </c>
      <c r="AX11" t="str">
        <f t="shared" si="0"/>
        <v>Single choice</v>
      </c>
    </row>
    <row r="12" spans="1:51">
      <c r="A12">
        <v>11</v>
      </c>
      <c r="B12" t="s">
        <v>117</v>
      </c>
      <c r="AU12">
        <v>1</v>
      </c>
      <c r="AX12" t="str">
        <f t="shared" si="0"/>
        <v>Single choice</v>
      </c>
    </row>
    <row r="13" spans="1:51">
      <c r="A13">
        <v>12</v>
      </c>
      <c r="B13" t="s">
        <v>68</v>
      </c>
      <c r="AJ13">
        <v>1</v>
      </c>
      <c r="AX13" t="str">
        <f t="shared" si="0"/>
        <v>Single choice</v>
      </c>
    </row>
    <row r="14" spans="1:51">
      <c r="A14">
        <v>13</v>
      </c>
      <c r="B14" t="s">
        <v>51</v>
      </c>
      <c r="AV14">
        <v>1</v>
      </c>
      <c r="AX14" t="str">
        <f t="shared" si="0"/>
        <v>Single choice</v>
      </c>
    </row>
    <row r="15" spans="1:51">
      <c r="A15">
        <v>14</v>
      </c>
      <c r="B15" t="s">
        <v>117</v>
      </c>
      <c r="AU15">
        <v>1</v>
      </c>
      <c r="AX15" t="str">
        <f t="shared" si="0"/>
        <v>Single choice</v>
      </c>
    </row>
    <row r="16" spans="1:51">
      <c r="A16">
        <v>15</v>
      </c>
      <c r="B16" t="s">
        <v>118</v>
      </c>
      <c r="F16">
        <v>1</v>
      </c>
      <c r="V16">
        <v>1</v>
      </c>
      <c r="AX16" t="str">
        <f t="shared" si="0"/>
        <v>Multiple choices</v>
      </c>
    </row>
    <row r="17" spans="1:50">
      <c r="A17">
        <v>18</v>
      </c>
      <c r="B17" t="s">
        <v>52</v>
      </c>
      <c r="O17">
        <v>1</v>
      </c>
      <c r="AX17" t="str">
        <f t="shared" si="0"/>
        <v>Single choice</v>
      </c>
    </row>
    <row r="18" spans="1:50">
      <c r="A18">
        <v>19</v>
      </c>
      <c r="B18" t="s">
        <v>61</v>
      </c>
      <c r="H18">
        <v>1</v>
      </c>
      <c r="AX18" t="str">
        <f t="shared" si="0"/>
        <v>Single choice</v>
      </c>
    </row>
    <row r="19" spans="1:50">
      <c r="A19">
        <v>20</v>
      </c>
      <c r="B19" t="s">
        <v>1</v>
      </c>
      <c r="T19">
        <v>1</v>
      </c>
      <c r="AX19" t="str">
        <f t="shared" si="0"/>
        <v>Single choice</v>
      </c>
    </row>
    <row r="20" spans="1:50">
      <c r="A20">
        <v>21</v>
      </c>
      <c r="B20" t="s">
        <v>119</v>
      </c>
      <c r="AS20">
        <v>1</v>
      </c>
      <c r="AX20" t="str">
        <f t="shared" si="0"/>
        <v>Single choice</v>
      </c>
    </row>
    <row r="21" spans="1:50">
      <c r="A21">
        <v>22</v>
      </c>
      <c r="B21" t="s">
        <v>22</v>
      </c>
      <c r="V21">
        <v>1</v>
      </c>
      <c r="AX21" t="str">
        <f t="shared" si="0"/>
        <v>Single choice</v>
      </c>
    </row>
    <row r="22" spans="1:50">
      <c r="A22">
        <v>23</v>
      </c>
      <c r="B22" t="s">
        <v>27</v>
      </c>
      <c r="AR22">
        <v>1</v>
      </c>
      <c r="AX22" t="str">
        <f t="shared" si="0"/>
        <v>Single choice</v>
      </c>
    </row>
    <row r="23" spans="1:50">
      <c r="A23">
        <v>24</v>
      </c>
      <c r="B23" t="s">
        <v>51</v>
      </c>
      <c r="AV23">
        <v>1</v>
      </c>
      <c r="AX23" t="str">
        <f t="shared" si="0"/>
        <v>Single choice</v>
      </c>
    </row>
    <row r="24" spans="1:50">
      <c r="A24">
        <v>25</v>
      </c>
      <c r="B24" t="s">
        <v>35</v>
      </c>
      <c r="AL24">
        <v>1</v>
      </c>
      <c r="AX24" t="str">
        <f t="shared" si="0"/>
        <v>Single choice</v>
      </c>
    </row>
    <row r="25" spans="1:50">
      <c r="A25">
        <v>26</v>
      </c>
      <c r="B25" t="s">
        <v>9</v>
      </c>
      <c r="AM25">
        <v>1</v>
      </c>
      <c r="AX25" t="str">
        <f t="shared" si="0"/>
        <v>Single choice</v>
      </c>
    </row>
    <row r="26" spans="1:50">
      <c r="A26">
        <v>27</v>
      </c>
      <c r="B26" t="s">
        <v>51</v>
      </c>
      <c r="AV26">
        <v>1</v>
      </c>
      <c r="AX26" t="str">
        <f t="shared" si="0"/>
        <v>Single choice</v>
      </c>
    </row>
    <row r="27" spans="1:50">
      <c r="A27">
        <v>28</v>
      </c>
      <c r="B27" t="s">
        <v>51</v>
      </c>
      <c r="AV27">
        <v>1</v>
      </c>
      <c r="AX27" t="str">
        <f t="shared" si="0"/>
        <v>Single choice</v>
      </c>
    </row>
    <row r="28" spans="1:50">
      <c r="A28">
        <v>29</v>
      </c>
      <c r="B28" t="s">
        <v>51</v>
      </c>
      <c r="AV28">
        <v>1</v>
      </c>
      <c r="AX28" t="str">
        <f t="shared" si="0"/>
        <v>Single choice</v>
      </c>
    </row>
    <row r="29" spans="1:50">
      <c r="A29">
        <v>30</v>
      </c>
      <c r="B29" t="s">
        <v>51</v>
      </c>
      <c r="AV29">
        <v>1</v>
      </c>
      <c r="AX29" t="str">
        <f t="shared" si="0"/>
        <v>Single choice</v>
      </c>
    </row>
    <row r="30" spans="1:50">
      <c r="A30">
        <v>31</v>
      </c>
      <c r="B30" t="s">
        <v>51</v>
      </c>
      <c r="AV30">
        <v>1</v>
      </c>
      <c r="AX30" t="str">
        <f t="shared" si="0"/>
        <v>Single choice</v>
      </c>
    </row>
    <row r="31" spans="1:50">
      <c r="A31">
        <v>32</v>
      </c>
      <c r="B31" t="s">
        <v>51</v>
      </c>
      <c r="AV31">
        <v>1</v>
      </c>
      <c r="AX31" t="str">
        <f t="shared" si="0"/>
        <v>Single choice</v>
      </c>
    </row>
    <row r="32" spans="1:50">
      <c r="A32">
        <v>33</v>
      </c>
      <c r="B32" t="s">
        <v>1</v>
      </c>
      <c r="T32">
        <v>1</v>
      </c>
      <c r="AX32" t="str">
        <f t="shared" si="0"/>
        <v>Single choice</v>
      </c>
    </row>
    <row r="33" spans="1:50">
      <c r="A33">
        <v>34</v>
      </c>
      <c r="B33" t="s">
        <v>52</v>
      </c>
      <c r="O33">
        <v>1</v>
      </c>
      <c r="AX33" t="str">
        <f t="shared" si="0"/>
        <v>Single choice</v>
      </c>
    </row>
    <row r="34" spans="1:50">
      <c r="A34">
        <v>35</v>
      </c>
      <c r="B34" t="s">
        <v>22</v>
      </c>
      <c r="V34">
        <v>1</v>
      </c>
      <c r="AX34" t="str">
        <f t="shared" si="0"/>
        <v>Single choice</v>
      </c>
    </row>
    <row r="35" spans="1:50">
      <c r="A35">
        <v>36</v>
      </c>
      <c r="B35" t="s">
        <v>10</v>
      </c>
      <c r="W35">
        <v>1</v>
      </c>
      <c r="AX35" t="str">
        <f t="shared" si="0"/>
        <v>Single choice</v>
      </c>
    </row>
    <row r="36" spans="1:50">
      <c r="A36">
        <v>37</v>
      </c>
      <c r="B36" t="s">
        <v>27</v>
      </c>
      <c r="AR36">
        <v>1</v>
      </c>
      <c r="AX36" t="str">
        <f t="shared" si="0"/>
        <v>Single choice</v>
      </c>
    </row>
    <row r="37" spans="1:50">
      <c r="A37">
        <v>38</v>
      </c>
      <c r="B37" t="s">
        <v>51</v>
      </c>
      <c r="AV37">
        <v>1</v>
      </c>
      <c r="AX37" t="str">
        <f t="shared" si="0"/>
        <v>Single choice</v>
      </c>
    </row>
    <row r="38" spans="1:50">
      <c r="A38">
        <v>39</v>
      </c>
      <c r="B38" t="s">
        <v>1</v>
      </c>
      <c r="T38">
        <v>1</v>
      </c>
      <c r="AX38" t="str">
        <f t="shared" si="0"/>
        <v>Single choice</v>
      </c>
    </row>
    <row r="39" spans="1:50">
      <c r="A39">
        <v>40</v>
      </c>
      <c r="B39" t="s">
        <v>26</v>
      </c>
      <c r="L39">
        <v>1</v>
      </c>
      <c r="AX39" t="str">
        <f t="shared" si="0"/>
        <v>Single choice</v>
      </c>
    </row>
    <row r="40" spans="1:50">
      <c r="A40">
        <v>41</v>
      </c>
      <c r="B40" t="s">
        <v>26</v>
      </c>
      <c r="L40">
        <v>1</v>
      </c>
      <c r="AX40" t="str">
        <f t="shared" si="0"/>
        <v>Single choice</v>
      </c>
    </row>
    <row r="41" spans="1:50">
      <c r="A41">
        <v>42</v>
      </c>
      <c r="B41" t="s">
        <v>12</v>
      </c>
      <c r="AS41">
        <v>1</v>
      </c>
      <c r="AX41" t="str">
        <f t="shared" si="0"/>
        <v>Single choice</v>
      </c>
    </row>
    <row r="42" spans="1:50">
      <c r="A42">
        <v>43</v>
      </c>
      <c r="B42" t="s">
        <v>51</v>
      </c>
      <c r="AV42">
        <v>1</v>
      </c>
      <c r="AX42" t="str">
        <f t="shared" si="0"/>
        <v>Single choice</v>
      </c>
    </row>
    <row r="43" spans="1:50">
      <c r="A43">
        <v>44</v>
      </c>
      <c r="B43" t="s">
        <v>28</v>
      </c>
      <c r="AL43">
        <v>1</v>
      </c>
      <c r="AX43" t="str">
        <f t="shared" si="0"/>
        <v>Single choice</v>
      </c>
    </row>
    <row r="44" spans="1:50">
      <c r="A44">
        <v>45</v>
      </c>
      <c r="B44" t="s">
        <v>51</v>
      </c>
      <c r="AV44">
        <v>1</v>
      </c>
      <c r="AX44" t="str">
        <f t="shared" si="0"/>
        <v>Single choice</v>
      </c>
    </row>
    <row r="45" spans="1:50">
      <c r="A45">
        <v>46</v>
      </c>
      <c r="B45" t="s">
        <v>51</v>
      </c>
      <c r="AV45">
        <v>1</v>
      </c>
      <c r="AX45" t="str">
        <f t="shared" si="0"/>
        <v>Single choice</v>
      </c>
    </row>
    <row r="46" spans="1:50">
      <c r="A46">
        <v>47</v>
      </c>
      <c r="B46" t="s">
        <v>120</v>
      </c>
      <c r="D46">
        <v>1</v>
      </c>
      <c r="AX46" t="str">
        <f t="shared" si="0"/>
        <v>Single choice</v>
      </c>
    </row>
    <row r="47" spans="1:50">
      <c r="A47">
        <v>48</v>
      </c>
      <c r="B47" t="s">
        <v>1</v>
      </c>
      <c r="T47">
        <v>1</v>
      </c>
      <c r="AX47" t="str">
        <f t="shared" si="0"/>
        <v>Single choice</v>
      </c>
    </row>
    <row r="48" spans="1:50">
      <c r="A48">
        <v>49</v>
      </c>
      <c r="B48" t="s">
        <v>121</v>
      </c>
      <c r="AP48">
        <v>1</v>
      </c>
      <c r="AX48" t="str">
        <f t="shared" si="0"/>
        <v>Single choice</v>
      </c>
    </row>
    <row r="49" spans="1:50">
      <c r="A49">
        <v>50</v>
      </c>
      <c r="B49" t="s">
        <v>16</v>
      </c>
      <c r="AQ49">
        <v>1</v>
      </c>
      <c r="AX49" t="str">
        <f t="shared" si="0"/>
        <v>Single choice</v>
      </c>
    </row>
    <row r="50" spans="1:50">
      <c r="A50">
        <v>51</v>
      </c>
      <c r="B50" t="s">
        <v>28</v>
      </c>
      <c r="AL50">
        <v>1</v>
      </c>
      <c r="AX50" t="str">
        <f t="shared" si="0"/>
        <v>Single choice</v>
      </c>
    </row>
    <row r="51" spans="1:50">
      <c r="A51">
        <v>52</v>
      </c>
      <c r="B51" t="s">
        <v>28</v>
      </c>
      <c r="AL51">
        <v>1</v>
      </c>
      <c r="AX51" t="str">
        <f t="shared" si="0"/>
        <v>Single choice</v>
      </c>
    </row>
    <row r="52" spans="1:50" s="21" customFormat="1">
      <c r="A52" s="21">
        <v>53</v>
      </c>
      <c r="B52" s="21" t="s">
        <v>68</v>
      </c>
      <c r="AJ52" s="21">
        <v>1</v>
      </c>
      <c r="AX52" t="str">
        <f t="shared" si="0"/>
        <v>Single choice</v>
      </c>
    </row>
    <row r="53" spans="1:50">
      <c r="A53">
        <v>54</v>
      </c>
      <c r="B53" t="s">
        <v>122</v>
      </c>
      <c r="AI53">
        <v>1</v>
      </c>
      <c r="AK53">
        <v>1</v>
      </c>
      <c r="AX53" t="str">
        <f t="shared" si="0"/>
        <v>Multiple choices</v>
      </c>
    </row>
    <row r="54" spans="1:50">
      <c r="A54">
        <v>55</v>
      </c>
      <c r="B54" t="s">
        <v>22</v>
      </c>
      <c r="V54">
        <v>1</v>
      </c>
      <c r="AX54" t="str">
        <f t="shared" si="0"/>
        <v>Single choice</v>
      </c>
    </row>
    <row r="55" spans="1:50">
      <c r="A55">
        <v>56</v>
      </c>
      <c r="B55" t="s">
        <v>51</v>
      </c>
      <c r="AV55">
        <v>1</v>
      </c>
      <c r="AX55" t="str">
        <f t="shared" si="0"/>
        <v>Single choice</v>
      </c>
    </row>
    <row r="56" spans="1:50">
      <c r="A56">
        <v>57</v>
      </c>
      <c r="B56" t="s">
        <v>51</v>
      </c>
      <c r="AV56">
        <v>1</v>
      </c>
      <c r="AX56" t="str">
        <f t="shared" si="0"/>
        <v>Single choice</v>
      </c>
    </row>
    <row r="57" spans="1:50">
      <c r="A57">
        <v>58</v>
      </c>
      <c r="B57" t="s">
        <v>12</v>
      </c>
      <c r="AS57">
        <v>1</v>
      </c>
      <c r="AX57" t="str">
        <f t="shared" si="0"/>
        <v>Single choice</v>
      </c>
    </row>
    <row r="58" spans="1:50">
      <c r="A58">
        <v>59</v>
      </c>
      <c r="B58" t="s">
        <v>12</v>
      </c>
      <c r="AS58">
        <v>1</v>
      </c>
      <c r="AX58" t="str">
        <f t="shared" si="0"/>
        <v>Single choice</v>
      </c>
    </row>
    <row r="59" spans="1:50">
      <c r="A59">
        <v>60</v>
      </c>
      <c r="B59" t="s">
        <v>12</v>
      </c>
      <c r="AS59">
        <v>1</v>
      </c>
      <c r="AX59" t="str">
        <f t="shared" si="0"/>
        <v>Single choice</v>
      </c>
    </row>
    <row r="60" spans="1:50">
      <c r="A60">
        <v>61</v>
      </c>
      <c r="B60" t="s">
        <v>121</v>
      </c>
      <c r="AP60">
        <v>1</v>
      </c>
      <c r="AX60" t="str">
        <f t="shared" si="0"/>
        <v>Single choice</v>
      </c>
    </row>
    <row r="61" spans="1:50">
      <c r="A61">
        <v>62</v>
      </c>
      <c r="B61" t="s">
        <v>22</v>
      </c>
      <c r="V61">
        <v>1</v>
      </c>
      <c r="AX61" t="str">
        <f t="shared" si="0"/>
        <v>Single choice</v>
      </c>
    </row>
    <row r="62" spans="1:50">
      <c r="A62">
        <v>63</v>
      </c>
      <c r="B62" t="s">
        <v>18</v>
      </c>
      <c r="U62">
        <v>1</v>
      </c>
      <c r="AX62" t="str">
        <f t="shared" si="0"/>
        <v>Single choice</v>
      </c>
    </row>
    <row r="63" spans="1:50">
      <c r="A63">
        <v>64</v>
      </c>
      <c r="B63" t="s">
        <v>27</v>
      </c>
      <c r="AR63">
        <v>1</v>
      </c>
      <c r="AX63" t="str">
        <f t="shared" si="0"/>
        <v>Single choice</v>
      </c>
    </row>
    <row r="64" spans="1:50">
      <c r="A64">
        <v>65</v>
      </c>
      <c r="B64" t="s">
        <v>51</v>
      </c>
      <c r="AV64">
        <v>1</v>
      </c>
      <c r="AX64" t="str">
        <f t="shared" si="0"/>
        <v>Single choice</v>
      </c>
    </row>
    <row r="65" spans="1:50">
      <c r="A65">
        <v>66</v>
      </c>
      <c r="B65" t="s">
        <v>123</v>
      </c>
      <c r="E65">
        <v>1</v>
      </c>
      <c r="AX65" t="str">
        <f t="shared" si="0"/>
        <v>Single choice</v>
      </c>
    </row>
    <row r="66" spans="1:50">
      <c r="A66">
        <v>67</v>
      </c>
      <c r="B66" t="s">
        <v>51</v>
      </c>
      <c r="AV66">
        <v>1</v>
      </c>
      <c r="AX66" t="str">
        <f t="shared" si="0"/>
        <v>Single choice</v>
      </c>
    </row>
    <row r="67" spans="1:50">
      <c r="A67">
        <v>68</v>
      </c>
      <c r="B67" t="s">
        <v>9</v>
      </c>
      <c r="AM67">
        <v>1</v>
      </c>
      <c r="AX67" t="str">
        <f t="shared" ref="AX67:AX130" si="1">IF(COUNTA(C67:AW67)&gt;1,"Multiple choices","Single choice")</f>
        <v>Single choice</v>
      </c>
    </row>
    <row r="68" spans="1:50">
      <c r="A68">
        <v>69</v>
      </c>
      <c r="B68" t="s">
        <v>22</v>
      </c>
      <c r="V68">
        <v>1</v>
      </c>
      <c r="AX68" t="str">
        <f t="shared" si="1"/>
        <v>Single choice</v>
      </c>
    </row>
    <row r="69" spans="1:50">
      <c r="A69">
        <v>70</v>
      </c>
      <c r="B69" t="s">
        <v>22</v>
      </c>
      <c r="V69">
        <v>1</v>
      </c>
      <c r="AX69" t="str">
        <f t="shared" si="1"/>
        <v>Single choice</v>
      </c>
    </row>
    <row r="70" spans="1:50">
      <c r="A70">
        <v>71</v>
      </c>
      <c r="B70" t="s">
        <v>68</v>
      </c>
      <c r="AJ70">
        <v>1</v>
      </c>
      <c r="AX70" t="str">
        <f t="shared" si="1"/>
        <v>Single choice</v>
      </c>
    </row>
    <row r="71" spans="1:50">
      <c r="A71">
        <v>72</v>
      </c>
      <c r="B71" t="s">
        <v>25</v>
      </c>
      <c r="AB71">
        <v>1</v>
      </c>
      <c r="AX71" t="str">
        <f t="shared" si="1"/>
        <v>Single choice</v>
      </c>
    </row>
    <row r="72" spans="1:50">
      <c r="A72">
        <v>73</v>
      </c>
      <c r="B72" t="s">
        <v>25</v>
      </c>
      <c r="AB72">
        <v>1</v>
      </c>
      <c r="AX72" t="str">
        <f t="shared" si="1"/>
        <v>Single choice</v>
      </c>
    </row>
    <row r="73" spans="1:50">
      <c r="A73">
        <v>74</v>
      </c>
      <c r="B73" t="s">
        <v>12</v>
      </c>
      <c r="AS73">
        <v>1</v>
      </c>
      <c r="AX73" t="str">
        <f t="shared" si="1"/>
        <v>Single choice</v>
      </c>
    </row>
    <row r="74" spans="1:50">
      <c r="A74">
        <v>75</v>
      </c>
      <c r="B74" t="s">
        <v>27</v>
      </c>
      <c r="AR74">
        <v>1</v>
      </c>
      <c r="AX74" t="str">
        <f t="shared" si="1"/>
        <v>Single choice</v>
      </c>
    </row>
    <row r="75" spans="1:50">
      <c r="A75">
        <v>76</v>
      </c>
      <c r="B75" t="s">
        <v>12</v>
      </c>
      <c r="AS75">
        <v>1</v>
      </c>
      <c r="AX75" t="str">
        <f t="shared" si="1"/>
        <v>Single choice</v>
      </c>
    </row>
    <row r="76" spans="1:50">
      <c r="A76">
        <v>77</v>
      </c>
      <c r="B76" t="s">
        <v>51</v>
      </c>
      <c r="AV76">
        <v>1</v>
      </c>
      <c r="AX76" t="str">
        <f t="shared" si="1"/>
        <v>Single choice</v>
      </c>
    </row>
    <row r="77" spans="1:50">
      <c r="A77">
        <v>78</v>
      </c>
      <c r="B77" t="s">
        <v>51</v>
      </c>
      <c r="AV77">
        <v>1</v>
      </c>
      <c r="AX77" t="str">
        <f t="shared" si="1"/>
        <v>Single choice</v>
      </c>
    </row>
    <row r="78" spans="1:50">
      <c r="A78">
        <v>79</v>
      </c>
      <c r="B78" t="s">
        <v>27</v>
      </c>
      <c r="AR78">
        <v>1</v>
      </c>
      <c r="AX78" t="str">
        <f t="shared" si="1"/>
        <v>Single choice</v>
      </c>
    </row>
    <row r="79" spans="1:50">
      <c r="A79">
        <v>80</v>
      </c>
      <c r="B79" t="s">
        <v>18</v>
      </c>
      <c r="U79">
        <v>1</v>
      </c>
      <c r="AX79" t="str">
        <f t="shared" si="1"/>
        <v>Single choice</v>
      </c>
    </row>
    <row r="80" spans="1:50">
      <c r="A80">
        <v>81</v>
      </c>
      <c r="B80" t="s">
        <v>18</v>
      </c>
      <c r="U80">
        <v>1</v>
      </c>
      <c r="AX80" t="str">
        <f t="shared" si="1"/>
        <v>Single choice</v>
      </c>
    </row>
    <row r="81" spans="1:50">
      <c r="A81">
        <v>82</v>
      </c>
      <c r="B81" t="s">
        <v>18</v>
      </c>
      <c r="U81">
        <v>1</v>
      </c>
      <c r="AX81" t="str">
        <f t="shared" si="1"/>
        <v>Single choice</v>
      </c>
    </row>
    <row r="82" spans="1:50">
      <c r="A82">
        <v>83</v>
      </c>
      <c r="B82" t="s">
        <v>25</v>
      </c>
      <c r="AB82">
        <v>1</v>
      </c>
      <c r="AX82" t="str">
        <f t="shared" si="1"/>
        <v>Single choice</v>
      </c>
    </row>
    <row r="83" spans="1:50">
      <c r="A83">
        <v>84</v>
      </c>
      <c r="B83" t="s">
        <v>124</v>
      </c>
      <c r="E83">
        <v>1</v>
      </c>
      <c r="L83">
        <v>1</v>
      </c>
      <c r="AX83" t="str">
        <f t="shared" si="1"/>
        <v>Multiple choices</v>
      </c>
    </row>
    <row r="84" spans="1:50">
      <c r="A84">
        <v>85</v>
      </c>
      <c r="B84" t="s">
        <v>1</v>
      </c>
      <c r="T84">
        <v>1</v>
      </c>
      <c r="AX84" t="str">
        <f t="shared" si="1"/>
        <v>Single choice</v>
      </c>
    </row>
    <row r="85" spans="1:50">
      <c r="A85">
        <v>86</v>
      </c>
      <c r="B85" t="s">
        <v>125</v>
      </c>
      <c r="U85">
        <v>1</v>
      </c>
      <c r="AM85">
        <v>1</v>
      </c>
      <c r="AX85" t="str">
        <f t="shared" si="1"/>
        <v>Multiple choices</v>
      </c>
    </row>
    <row r="86" spans="1:50">
      <c r="A86">
        <v>87</v>
      </c>
      <c r="B86" t="s">
        <v>22</v>
      </c>
      <c r="V86">
        <v>1</v>
      </c>
      <c r="AX86" t="str">
        <f t="shared" si="1"/>
        <v>Single choice</v>
      </c>
    </row>
    <row r="87" spans="1:50">
      <c r="A87">
        <v>88</v>
      </c>
      <c r="B87" t="s">
        <v>51</v>
      </c>
      <c r="AV87">
        <v>1</v>
      </c>
      <c r="AX87" t="str">
        <f t="shared" si="1"/>
        <v>Single choice</v>
      </c>
    </row>
    <row r="88" spans="1:50">
      <c r="A88">
        <v>89</v>
      </c>
      <c r="B88" t="s">
        <v>1</v>
      </c>
      <c r="T88">
        <v>1</v>
      </c>
      <c r="AX88" t="str">
        <f t="shared" si="1"/>
        <v>Single choice</v>
      </c>
    </row>
    <row r="89" spans="1:50">
      <c r="A89">
        <v>90</v>
      </c>
      <c r="B89" t="s">
        <v>1</v>
      </c>
      <c r="T89">
        <v>1</v>
      </c>
      <c r="AX89" t="str">
        <f t="shared" si="1"/>
        <v>Single choice</v>
      </c>
    </row>
    <row r="90" spans="1:50">
      <c r="A90">
        <v>91</v>
      </c>
      <c r="B90" t="s">
        <v>123</v>
      </c>
      <c r="E90">
        <v>1</v>
      </c>
      <c r="AX90" t="str">
        <f t="shared" si="1"/>
        <v>Single choice</v>
      </c>
    </row>
    <row r="91" spans="1:50">
      <c r="A91">
        <v>92</v>
      </c>
      <c r="B91" t="s">
        <v>28</v>
      </c>
      <c r="AL91">
        <v>1</v>
      </c>
      <c r="AX91" t="str">
        <f t="shared" si="1"/>
        <v>Single choice</v>
      </c>
    </row>
    <row r="92" spans="1:50">
      <c r="A92">
        <v>93</v>
      </c>
      <c r="B92" t="s">
        <v>65</v>
      </c>
      <c r="T92">
        <v>1</v>
      </c>
      <c r="U92">
        <v>1</v>
      </c>
      <c r="AX92" t="str">
        <f t="shared" si="1"/>
        <v>Multiple choices</v>
      </c>
    </row>
    <row r="93" spans="1:50">
      <c r="A93">
        <v>94</v>
      </c>
      <c r="B93" t="s">
        <v>68</v>
      </c>
      <c r="AJ93">
        <v>1</v>
      </c>
      <c r="AX93" t="str">
        <f t="shared" si="1"/>
        <v>Single choice</v>
      </c>
    </row>
    <row r="94" spans="1:50">
      <c r="A94">
        <v>95</v>
      </c>
      <c r="B94" t="s">
        <v>27</v>
      </c>
      <c r="AR94">
        <v>1</v>
      </c>
      <c r="AX94" t="str">
        <f t="shared" si="1"/>
        <v>Single choice</v>
      </c>
    </row>
    <row r="95" spans="1:50">
      <c r="A95">
        <v>96</v>
      </c>
      <c r="B95" t="s">
        <v>63</v>
      </c>
      <c r="H95">
        <v>1</v>
      </c>
      <c r="T95">
        <v>1</v>
      </c>
      <c r="U95">
        <v>1</v>
      </c>
      <c r="AX95" t="str">
        <f t="shared" si="1"/>
        <v>Multiple choices</v>
      </c>
    </row>
    <row r="96" spans="1:50">
      <c r="A96">
        <v>97</v>
      </c>
      <c r="B96" t="s">
        <v>123</v>
      </c>
      <c r="E96">
        <v>1</v>
      </c>
      <c r="AX96" t="str">
        <f t="shared" si="1"/>
        <v>Single choice</v>
      </c>
    </row>
    <row r="97" spans="1:50">
      <c r="A97">
        <v>98</v>
      </c>
      <c r="B97" t="s">
        <v>27</v>
      </c>
      <c r="AR97">
        <v>1</v>
      </c>
      <c r="AX97" t="str">
        <f t="shared" si="1"/>
        <v>Single choice</v>
      </c>
    </row>
    <row r="98" spans="1:50">
      <c r="A98">
        <v>99</v>
      </c>
      <c r="B98" t="s">
        <v>51</v>
      </c>
      <c r="AV98">
        <v>1</v>
      </c>
      <c r="AX98" t="str">
        <f t="shared" si="1"/>
        <v>Single choice</v>
      </c>
    </row>
    <row r="99" spans="1:50">
      <c r="A99">
        <v>100</v>
      </c>
      <c r="B99" t="s">
        <v>51</v>
      </c>
      <c r="AV99">
        <v>1</v>
      </c>
      <c r="AX99" t="str">
        <f t="shared" si="1"/>
        <v>Single choice</v>
      </c>
    </row>
    <row r="100" spans="1:50">
      <c r="A100">
        <v>101</v>
      </c>
      <c r="B100" t="s">
        <v>34</v>
      </c>
      <c r="P100">
        <v>1</v>
      </c>
      <c r="AX100" t="str">
        <f t="shared" si="1"/>
        <v>Single choice</v>
      </c>
    </row>
    <row r="101" spans="1:50">
      <c r="A101">
        <v>102</v>
      </c>
      <c r="B101" t="s">
        <v>126</v>
      </c>
      <c r="P101">
        <v>1</v>
      </c>
      <c r="AQ101">
        <v>1</v>
      </c>
      <c r="AX101" t="str">
        <f t="shared" si="1"/>
        <v>Multiple choices</v>
      </c>
    </row>
    <row r="102" spans="1:50">
      <c r="A102">
        <v>103</v>
      </c>
      <c r="B102" t="s">
        <v>68</v>
      </c>
      <c r="AJ102">
        <v>1</v>
      </c>
      <c r="AX102" t="str">
        <f t="shared" si="1"/>
        <v>Single choice</v>
      </c>
    </row>
    <row r="103" spans="1:50">
      <c r="A103">
        <v>104</v>
      </c>
      <c r="B103" t="s">
        <v>22</v>
      </c>
      <c r="V103">
        <v>1</v>
      </c>
      <c r="AX103" t="str">
        <f t="shared" si="1"/>
        <v>Single choice</v>
      </c>
    </row>
    <row r="104" spans="1:50">
      <c r="A104">
        <v>105</v>
      </c>
      <c r="B104" t="s">
        <v>12</v>
      </c>
      <c r="AS104">
        <v>1</v>
      </c>
      <c r="AX104" t="str">
        <f t="shared" si="1"/>
        <v>Single choice</v>
      </c>
    </row>
    <row r="105" spans="1:50">
      <c r="A105">
        <v>106</v>
      </c>
      <c r="B105" t="s">
        <v>27</v>
      </c>
      <c r="AR105">
        <v>1</v>
      </c>
      <c r="AX105" t="str">
        <f t="shared" si="1"/>
        <v>Single choice</v>
      </c>
    </row>
    <row r="106" spans="1:50">
      <c r="A106">
        <v>107</v>
      </c>
      <c r="B106" t="s">
        <v>27</v>
      </c>
      <c r="AR106">
        <v>1</v>
      </c>
      <c r="AX106" t="str">
        <f t="shared" si="1"/>
        <v>Single choice</v>
      </c>
    </row>
    <row r="107" spans="1:50">
      <c r="A107">
        <v>108</v>
      </c>
      <c r="B107" t="s">
        <v>51</v>
      </c>
      <c r="AV107">
        <v>1</v>
      </c>
      <c r="AX107" t="str">
        <f t="shared" si="1"/>
        <v>Single choice</v>
      </c>
    </row>
    <row r="108" spans="1:50">
      <c r="A108">
        <v>109</v>
      </c>
      <c r="B108" t="s">
        <v>51</v>
      </c>
      <c r="AV108">
        <v>1</v>
      </c>
      <c r="AX108" t="str">
        <f t="shared" si="1"/>
        <v>Single choice</v>
      </c>
    </row>
    <row r="109" spans="1:50">
      <c r="A109">
        <v>110</v>
      </c>
      <c r="B109" t="s">
        <v>12</v>
      </c>
      <c r="AS109">
        <v>1</v>
      </c>
      <c r="AX109" t="str">
        <f t="shared" si="1"/>
        <v>Single choice</v>
      </c>
    </row>
    <row r="110" spans="1:50">
      <c r="A110">
        <v>111</v>
      </c>
      <c r="B110" t="s">
        <v>27</v>
      </c>
      <c r="AR110">
        <v>1</v>
      </c>
      <c r="AX110" t="str">
        <f t="shared" si="1"/>
        <v>Single choice</v>
      </c>
    </row>
    <row r="111" spans="1:50">
      <c r="A111">
        <v>112</v>
      </c>
      <c r="B111" t="s">
        <v>22</v>
      </c>
      <c r="V111">
        <v>1</v>
      </c>
      <c r="AX111" t="str">
        <f t="shared" si="1"/>
        <v>Single choice</v>
      </c>
    </row>
    <row r="112" spans="1:50">
      <c r="A112">
        <v>113</v>
      </c>
      <c r="B112" t="s">
        <v>51</v>
      </c>
      <c r="AV112">
        <v>1</v>
      </c>
      <c r="AX112" t="str">
        <f t="shared" si="1"/>
        <v>Single choice</v>
      </c>
    </row>
    <row r="113" spans="1:50">
      <c r="A113">
        <v>114</v>
      </c>
      <c r="B113" t="s">
        <v>51</v>
      </c>
      <c r="AV113">
        <v>1</v>
      </c>
      <c r="AX113" t="str">
        <f t="shared" si="1"/>
        <v>Single choice</v>
      </c>
    </row>
    <row r="114" spans="1:50">
      <c r="A114">
        <v>115</v>
      </c>
      <c r="B114" t="s">
        <v>51</v>
      </c>
      <c r="AV114">
        <v>1</v>
      </c>
      <c r="AX114" t="str">
        <f t="shared" si="1"/>
        <v>Single choice</v>
      </c>
    </row>
    <row r="115" spans="1:50">
      <c r="A115">
        <v>116</v>
      </c>
      <c r="B115" t="s">
        <v>123</v>
      </c>
      <c r="E115">
        <v>1</v>
      </c>
      <c r="AX115" t="str">
        <f t="shared" si="1"/>
        <v>Single choice</v>
      </c>
    </row>
    <row r="116" spans="1:50">
      <c r="A116">
        <v>117</v>
      </c>
      <c r="B116" t="s">
        <v>123</v>
      </c>
      <c r="E116">
        <v>1</v>
      </c>
      <c r="AX116" t="str">
        <f t="shared" si="1"/>
        <v>Single choice</v>
      </c>
    </row>
    <row r="117" spans="1:50">
      <c r="A117">
        <v>118</v>
      </c>
      <c r="B117" t="s">
        <v>51</v>
      </c>
      <c r="AV117">
        <v>1</v>
      </c>
      <c r="AX117" t="str">
        <f t="shared" si="1"/>
        <v>Single choice</v>
      </c>
    </row>
    <row r="118" spans="1:50">
      <c r="A118">
        <v>119</v>
      </c>
      <c r="B118" t="s">
        <v>127</v>
      </c>
      <c r="K118">
        <v>1</v>
      </c>
      <c r="AX118" t="str">
        <f t="shared" si="1"/>
        <v>Single choice</v>
      </c>
    </row>
    <row r="119" spans="1:50">
      <c r="A119">
        <v>120</v>
      </c>
      <c r="B119" t="s">
        <v>128</v>
      </c>
      <c r="S119">
        <v>1</v>
      </c>
      <c r="T119">
        <v>1</v>
      </c>
      <c r="AX119" t="str">
        <f t="shared" si="1"/>
        <v>Multiple choices</v>
      </c>
    </row>
    <row r="120" spans="1:50">
      <c r="A120">
        <v>121</v>
      </c>
      <c r="B120" t="s">
        <v>1</v>
      </c>
      <c r="T120">
        <v>1</v>
      </c>
      <c r="AX120" t="str">
        <f t="shared" si="1"/>
        <v>Single choice</v>
      </c>
    </row>
    <row r="121" spans="1:50">
      <c r="A121">
        <v>122</v>
      </c>
      <c r="B121" t="s">
        <v>129</v>
      </c>
      <c r="AM121">
        <v>1</v>
      </c>
      <c r="AV121">
        <v>1</v>
      </c>
      <c r="AX121" t="str">
        <f t="shared" si="1"/>
        <v>Multiple choices</v>
      </c>
    </row>
    <row r="122" spans="1:50">
      <c r="A122">
        <v>123</v>
      </c>
      <c r="B122" t="s">
        <v>51</v>
      </c>
      <c r="AV122">
        <v>1</v>
      </c>
      <c r="AX122" t="str">
        <f t="shared" si="1"/>
        <v>Single choice</v>
      </c>
    </row>
    <row r="123" spans="1:50">
      <c r="A123">
        <v>124</v>
      </c>
      <c r="B123" t="s">
        <v>51</v>
      </c>
      <c r="AV123">
        <v>1</v>
      </c>
      <c r="AX123" t="str">
        <f t="shared" si="1"/>
        <v>Single choice</v>
      </c>
    </row>
    <row r="124" spans="1:50">
      <c r="A124">
        <v>125</v>
      </c>
      <c r="B124" t="s">
        <v>121</v>
      </c>
      <c r="AP124">
        <v>1</v>
      </c>
      <c r="AX124" t="str">
        <f t="shared" si="1"/>
        <v>Single choice</v>
      </c>
    </row>
    <row r="125" spans="1:50">
      <c r="A125">
        <v>126</v>
      </c>
      <c r="B125" t="s">
        <v>68</v>
      </c>
      <c r="AJ125">
        <v>1</v>
      </c>
      <c r="AX125" t="str">
        <f t="shared" si="1"/>
        <v>Single choice</v>
      </c>
    </row>
    <row r="126" spans="1:50">
      <c r="A126">
        <v>127</v>
      </c>
      <c r="B126" t="s">
        <v>51</v>
      </c>
      <c r="AV126">
        <v>1</v>
      </c>
      <c r="AX126" t="str">
        <f t="shared" si="1"/>
        <v>Single choice</v>
      </c>
    </row>
    <row r="127" spans="1:50">
      <c r="A127">
        <v>128</v>
      </c>
      <c r="B127" t="s">
        <v>27</v>
      </c>
      <c r="AR127">
        <v>1</v>
      </c>
      <c r="AX127" t="str">
        <f t="shared" si="1"/>
        <v>Single choice</v>
      </c>
    </row>
    <row r="128" spans="1:50">
      <c r="A128">
        <v>129</v>
      </c>
      <c r="B128" t="s">
        <v>121</v>
      </c>
      <c r="AP128">
        <v>1</v>
      </c>
      <c r="AX128" t="str">
        <f t="shared" si="1"/>
        <v>Single choice</v>
      </c>
    </row>
    <row r="129" spans="1:50">
      <c r="A129">
        <v>130</v>
      </c>
      <c r="B129" t="s">
        <v>27</v>
      </c>
      <c r="AR129">
        <v>1</v>
      </c>
      <c r="AX129" t="str">
        <f t="shared" si="1"/>
        <v>Single choice</v>
      </c>
    </row>
    <row r="130" spans="1:50">
      <c r="A130">
        <v>131</v>
      </c>
      <c r="B130" t="s">
        <v>27</v>
      </c>
      <c r="AR130">
        <v>1</v>
      </c>
      <c r="AX130" t="str">
        <f t="shared" si="1"/>
        <v>Single choice</v>
      </c>
    </row>
    <row r="131" spans="1:50">
      <c r="A131">
        <v>132</v>
      </c>
      <c r="B131" t="s">
        <v>27</v>
      </c>
      <c r="AR131">
        <v>1</v>
      </c>
      <c r="AX131" t="str">
        <f t="shared" ref="AX131:AX194" si="2">IF(COUNTA(C131:AW131)&gt;1,"Multiple choices","Single choice")</f>
        <v>Single choice</v>
      </c>
    </row>
    <row r="132" spans="1:50">
      <c r="A132">
        <v>133</v>
      </c>
      <c r="B132" t="s">
        <v>27</v>
      </c>
      <c r="AR132">
        <v>1</v>
      </c>
      <c r="AX132" t="str">
        <f t="shared" si="2"/>
        <v>Single choice</v>
      </c>
    </row>
    <row r="133" spans="1:50">
      <c r="A133">
        <v>134</v>
      </c>
      <c r="B133" t="s">
        <v>51</v>
      </c>
      <c r="AV133">
        <v>1</v>
      </c>
      <c r="AX133" t="str">
        <f t="shared" si="2"/>
        <v>Single choice</v>
      </c>
    </row>
    <row r="134" spans="1:50">
      <c r="A134">
        <v>135</v>
      </c>
      <c r="B134" t="s">
        <v>51</v>
      </c>
      <c r="AV134">
        <v>1</v>
      </c>
      <c r="AX134" t="str">
        <f t="shared" si="2"/>
        <v>Single choice</v>
      </c>
    </row>
    <row r="135" spans="1:50">
      <c r="A135">
        <v>136</v>
      </c>
      <c r="B135" t="s">
        <v>25</v>
      </c>
      <c r="AB135">
        <v>1</v>
      </c>
      <c r="AX135" t="str">
        <f t="shared" si="2"/>
        <v>Single choice</v>
      </c>
    </row>
    <row r="136" spans="1:50">
      <c r="A136">
        <v>137</v>
      </c>
      <c r="B136" t="s">
        <v>25</v>
      </c>
      <c r="AB136">
        <v>1</v>
      </c>
      <c r="AX136" t="str">
        <f t="shared" si="2"/>
        <v>Single choice</v>
      </c>
    </row>
    <row r="137" spans="1:50">
      <c r="A137">
        <v>138</v>
      </c>
      <c r="B137" t="s">
        <v>12</v>
      </c>
      <c r="AS137">
        <v>1</v>
      </c>
      <c r="AX137" t="str">
        <f t="shared" si="2"/>
        <v>Single choice</v>
      </c>
    </row>
    <row r="138" spans="1:50">
      <c r="A138">
        <v>139</v>
      </c>
      <c r="B138" t="s">
        <v>62</v>
      </c>
      <c r="AJ138">
        <v>1</v>
      </c>
      <c r="AX138" t="str">
        <f t="shared" si="2"/>
        <v>Single choice</v>
      </c>
    </row>
    <row r="139" spans="1:50">
      <c r="A139">
        <v>140</v>
      </c>
      <c r="B139" t="s">
        <v>26</v>
      </c>
      <c r="L139">
        <v>1</v>
      </c>
      <c r="AX139" t="str">
        <f t="shared" si="2"/>
        <v>Single choice</v>
      </c>
    </row>
    <row r="140" spans="1:50">
      <c r="A140">
        <v>141</v>
      </c>
      <c r="B140" t="s">
        <v>68</v>
      </c>
      <c r="AJ140">
        <v>1</v>
      </c>
      <c r="AX140" t="str">
        <f t="shared" si="2"/>
        <v>Single choice</v>
      </c>
    </row>
    <row r="141" spans="1:50">
      <c r="A141">
        <v>142</v>
      </c>
      <c r="B141" t="s">
        <v>27</v>
      </c>
      <c r="AR141">
        <v>1</v>
      </c>
      <c r="AX141" t="str">
        <f t="shared" si="2"/>
        <v>Single choice</v>
      </c>
    </row>
    <row r="142" spans="1:50">
      <c r="A142">
        <v>143</v>
      </c>
      <c r="B142" t="s">
        <v>51</v>
      </c>
      <c r="AV142">
        <v>1</v>
      </c>
      <c r="AX142" t="str">
        <f t="shared" si="2"/>
        <v>Single choice</v>
      </c>
    </row>
    <row r="143" spans="1:50">
      <c r="A143">
        <v>144</v>
      </c>
      <c r="B143" t="s">
        <v>28</v>
      </c>
      <c r="AL143">
        <v>1</v>
      </c>
      <c r="AX143" t="str">
        <f t="shared" si="2"/>
        <v>Single choice</v>
      </c>
    </row>
    <row r="144" spans="1:50">
      <c r="A144">
        <v>145</v>
      </c>
      <c r="B144" t="s">
        <v>51</v>
      </c>
      <c r="AV144">
        <v>1</v>
      </c>
      <c r="AX144" t="str">
        <f t="shared" si="2"/>
        <v>Single choice</v>
      </c>
    </row>
    <row r="145" spans="1:50">
      <c r="A145">
        <v>146</v>
      </c>
      <c r="B145" t="s">
        <v>51</v>
      </c>
      <c r="AV145">
        <v>1</v>
      </c>
      <c r="AX145" t="str">
        <f t="shared" si="2"/>
        <v>Single choice</v>
      </c>
    </row>
    <row r="146" spans="1:50">
      <c r="A146">
        <v>147</v>
      </c>
      <c r="B146" t="s">
        <v>26</v>
      </c>
      <c r="L146">
        <v>1</v>
      </c>
      <c r="AX146" t="str">
        <f t="shared" si="2"/>
        <v>Single choice</v>
      </c>
    </row>
    <row r="147" spans="1:50">
      <c r="A147">
        <v>148</v>
      </c>
      <c r="B147" t="s">
        <v>27</v>
      </c>
      <c r="AR147">
        <v>1</v>
      </c>
      <c r="AX147" t="str">
        <f t="shared" si="2"/>
        <v>Single choice</v>
      </c>
    </row>
    <row r="148" spans="1:50">
      <c r="A148">
        <v>149</v>
      </c>
      <c r="B148" t="s">
        <v>68</v>
      </c>
      <c r="AJ148">
        <v>1</v>
      </c>
      <c r="AX148" t="str">
        <f t="shared" si="2"/>
        <v>Single choice</v>
      </c>
    </row>
    <row r="149" spans="1:50">
      <c r="A149">
        <v>150</v>
      </c>
      <c r="B149" t="s">
        <v>129</v>
      </c>
      <c r="AM149">
        <v>1</v>
      </c>
      <c r="AV149">
        <v>1</v>
      </c>
      <c r="AX149" t="str">
        <f t="shared" si="2"/>
        <v>Multiple choices</v>
      </c>
    </row>
    <row r="150" spans="1:50">
      <c r="A150">
        <v>151</v>
      </c>
      <c r="B150" t="s">
        <v>60</v>
      </c>
      <c r="V150">
        <v>1</v>
      </c>
      <c r="AX150" t="str">
        <f t="shared" si="2"/>
        <v>Single choice</v>
      </c>
    </row>
    <row r="151" spans="1:50">
      <c r="A151">
        <v>152</v>
      </c>
      <c r="B151" t="s">
        <v>28</v>
      </c>
      <c r="AK151">
        <v>1</v>
      </c>
      <c r="AX151" t="str">
        <f t="shared" si="2"/>
        <v>Single choice</v>
      </c>
    </row>
    <row r="152" spans="1:50">
      <c r="A152">
        <v>153</v>
      </c>
      <c r="B152" t="s">
        <v>28</v>
      </c>
      <c r="AK152">
        <v>1</v>
      </c>
      <c r="AX152" t="str">
        <f t="shared" si="2"/>
        <v>Single choice</v>
      </c>
    </row>
    <row r="153" spans="1:50">
      <c r="A153">
        <v>154</v>
      </c>
      <c r="B153" t="s">
        <v>27</v>
      </c>
      <c r="AR153">
        <v>1</v>
      </c>
      <c r="AX153" t="str">
        <f t="shared" si="2"/>
        <v>Single choice</v>
      </c>
    </row>
    <row r="154" spans="1:50">
      <c r="A154">
        <v>155</v>
      </c>
      <c r="B154" t="s">
        <v>123</v>
      </c>
      <c r="E154">
        <v>1</v>
      </c>
      <c r="AX154" t="str">
        <f t="shared" si="2"/>
        <v>Single choice</v>
      </c>
    </row>
    <row r="155" spans="1:50">
      <c r="A155">
        <v>156</v>
      </c>
      <c r="B155" t="s">
        <v>51</v>
      </c>
      <c r="AV155">
        <v>1</v>
      </c>
      <c r="AX155" t="str">
        <f t="shared" si="2"/>
        <v>Single choice</v>
      </c>
    </row>
    <row r="156" spans="1:50">
      <c r="A156">
        <v>157</v>
      </c>
      <c r="B156" t="s">
        <v>51</v>
      </c>
      <c r="AV156">
        <v>1</v>
      </c>
      <c r="AX156" t="str">
        <f t="shared" si="2"/>
        <v>Single choice</v>
      </c>
    </row>
    <row r="157" spans="1:50">
      <c r="A157">
        <v>158</v>
      </c>
      <c r="B157" t="s">
        <v>1</v>
      </c>
      <c r="T157">
        <v>1</v>
      </c>
      <c r="AX157" t="str">
        <f t="shared" si="2"/>
        <v>Single choice</v>
      </c>
    </row>
    <row r="158" spans="1:50">
      <c r="A158">
        <v>159</v>
      </c>
      <c r="B158" t="s">
        <v>68</v>
      </c>
      <c r="AJ158">
        <v>1</v>
      </c>
      <c r="AX158" t="str">
        <f t="shared" si="2"/>
        <v>Single choice</v>
      </c>
    </row>
    <row r="159" spans="1:50">
      <c r="A159">
        <v>160</v>
      </c>
      <c r="B159" t="s">
        <v>27</v>
      </c>
      <c r="AR159">
        <v>1</v>
      </c>
      <c r="AX159" t="str">
        <f t="shared" si="2"/>
        <v>Single choice</v>
      </c>
    </row>
    <row r="160" spans="1:50">
      <c r="A160">
        <v>161</v>
      </c>
      <c r="B160" t="s">
        <v>51</v>
      </c>
      <c r="AV160">
        <v>1</v>
      </c>
      <c r="AX160" t="str">
        <f t="shared" si="2"/>
        <v>Single choice</v>
      </c>
    </row>
    <row r="161" spans="1:50">
      <c r="A161">
        <v>162</v>
      </c>
      <c r="B161" t="s">
        <v>51</v>
      </c>
      <c r="AV161">
        <v>1</v>
      </c>
      <c r="AX161" t="str">
        <f t="shared" si="2"/>
        <v>Single choice</v>
      </c>
    </row>
    <row r="162" spans="1:50">
      <c r="A162">
        <v>163</v>
      </c>
      <c r="B162" t="s">
        <v>25</v>
      </c>
      <c r="AB162">
        <v>1</v>
      </c>
      <c r="AX162" t="str">
        <f t="shared" si="2"/>
        <v>Single choice</v>
      </c>
    </row>
    <row r="163" spans="1:50">
      <c r="A163">
        <v>164</v>
      </c>
      <c r="B163" t="s">
        <v>51</v>
      </c>
      <c r="AV163">
        <v>1</v>
      </c>
      <c r="AX163" t="str">
        <f t="shared" si="2"/>
        <v>Single choice</v>
      </c>
    </row>
    <row r="164" spans="1:50">
      <c r="A164">
        <v>165</v>
      </c>
      <c r="B164" t="s">
        <v>1</v>
      </c>
      <c r="T164">
        <v>1</v>
      </c>
      <c r="AX164" t="str">
        <f t="shared" si="2"/>
        <v>Single choice</v>
      </c>
    </row>
    <row r="165" spans="1:50">
      <c r="A165">
        <v>166</v>
      </c>
      <c r="B165" t="s">
        <v>12</v>
      </c>
      <c r="AS165">
        <v>1</v>
      </c>
      <c r="AX165" t="str">
        <f t="shared" si="2"/>
        <v>Single choice</v>
      </c>
    </row>
    <row r="166" spans="1:50">
      <c r="A166">
        <v>167</v>
      </c>
      <c r="B166" t="s">
        <v>27</v>
      </c>
      <c r="AR166">
        <v>1</v>
      </c>
      <c r="AX166" t="str">
        <f t="shared" si="2"/>
        <v>Single choice</v>
      </c>
    </row>
    <row r="167" spans="1:50">
      <c r="A167">
        <v>168</v>
      </c>
      <c r="B167" t="s">
        <v>51</v>
      </c>
      <c r="AV167">
        <v>1</v>
      </c>
      <c r="AX167" t="str">
        <f t="shared" si="2"/>
        <v>Single choice</v>
      </c>
    </row>
    <row r="168" spans="1:50">
      <c r="A168">
        <v>169</v>
      </c>
      <c r="B168" t="s">
        <v>51</v>
      </c>
      <c r="AV168">
        <v>1</v>
      </c>
      <c r="AX168" t="str">
        <f t="shared" si="2"/>
        <v>Single choice</v>
      </c>
    </row>
    <row r="169" spans="1:50">
      <c r="A169">
        <v>170</v>
      </c>
      <c r="B169" t="s">
        <v>51</v>
      </c>
      <c r="AV169">
        <v>1</v>
      </c>
      <c r="AX169" t="str">
        <f t="shared" si="2"/>
        <v>Single choice</v>
      </c>
    </row>
    <row r="170" spans="1:50">
      <c r="A170">
        <v>171</v>
      </c>
      <c r="B170" t="s">
        <v>25</v>
      </c>
      <c r="AB170">
        <v>1</v>
      </c>
      <c r="AX170" t="str">
        <f t="shared" si="2"/>
        <v>Single choice</v>
      </c>
    </row>
    <row r="171" spans="1:50">
      <c r="A171">
        <v>172</v>
      </c>
      <c r="B171" t="s">
        <v>51</v>
      </c>
      <c r="AV171">
        <v>1</v>
      </c>
      <c r="AX171" t="str">
        <f t="shared" si="2"/>
        <v>Single choice</v>
      </c>
    </row>
    <row r="172" spans="1:50">
      <c r="A172">
        <v>173</v>
      </c>
      <c r="B172" t="s">
        <v>51</v>
      </c>
      <c r="AV172">
        <v>1</v>
      </c>
      <c r="AX172" t="str">
        <f t="shared" si="2"/>
        <v>Single choice</v>
      </c>
    </row>
    <row r="173" spans="1:50">
      <c r="A173">
        <v>174</v>
      </c>
      <c r="B173" t="s">
        <v>51</v>
      </c>
      <c r="AV173">
        <v>1</v>
      </c>
      <c r="AX173" t="str">
        <f t="shared" si="2"/>
        <v>Single choice</v>
      </c>
    </row>
    <row r="174" spans="1:50">
      <c r="A174">
        <v>175</v>
      </c>
      <c r="B174" t="s">
        <v>27</v>
      </c>
      <c r="AR174">
        <v>1</v>
      </c>
      <c r="AX174" t="str">
        <f t="shared" si="2"/>
        <v>Single choice</v>
      </c>
    </row>
    <row r="175" spans="1:50">
      <c r="A175">
        <v>176</v>
      </c>
      <c r="B175" t="s">
        <v>68</v>
      </c>
      <c r="AJ175">
        <v>1</v>
      </c>
      <c r="AX175" t="str">
        <f t="shared" si="2"/>
        <v>Single choice</v>
      </c>
    </row>
    <row r="176" spans="1:50">
      <c r="A176">
        <v>177</v>
      </c>
      <c r="B176" t="s">
        <v>68</v>
      </c>
      <c r="AJ176">
        <v>1</v>
      </c>
      <c r="AX176" t="str">
        <f t="shared" si="2"/>
        <v>Single choice</v>
      </c>
    </row>
    <row r="177" spans="1:50">
      <c r="A177">
        <v>178</v>
      </c>
      <c r="B177" t="s">
        <v>130</v>
      </c>
      <c r="L177">
        <v>1</v>
      </c>
      <c r="T177">
        <v>1</v>
      </c>
      <c r="AB177">
        <v>1</v>
      </c>
      <c r="AX177" t="str">
        <f t="shared" si="2"/>
        <v>Multiple choices</v>
      </c>
    </row>
    <row r="178" spans="1:50">
      <c r="A178">
        <v>179</v>
      </c>
      <c r="B178" t="s">
        <v>131</v>
      </c>
      <c r="P178">
        <v>1</v>
      </c>
      <c r="AB178">
        <v>1</v>
      </c>
      <c r="AX178" t="str">
        <f t="shared" si="2"/>
        <v>Multiple choices</v>
      </c>
    </row>
    <row r="179" spans="1:50" s="22" customFormat="1" ht="15">
      <c r="A179" s="22">
        <v>180</v>
      </c>
      <c r="B179" s="22" t="s">
        <v>22</v>
      </c>
      <c r="V179" s="23">
        <v>1</v>
      </c>
      <c r="AX179" t="str">
        <f t="shared" si="2"/>
        <v>Single choice</v>
      </c>
    </row>
    <row r="180" spans="1:50">
      <c r="A180">
        <v>181</v>
      </c>
      <c r="B180" t="s">
        <v>68</v>
      </c>
      <c r="AJ180">
        <v>1</v>
      </c>
      <c r="AX180" t="str">
        <f t="shared" si="2"/>
        <v>Single choice</v>
      </c>
    </row>
    <row r="181" spans="1:50">
      <c r="A181">
        <v>182</v>
      </c>
      <c r="B181" t="s">
        <v>25</v>
      </c>
      <c r="AB181">
        <v>1</v>
      </c>
      <c r="AX181" t="str">
        <f t="shared" si="2"/>
        <v>Single choice</v>
      </c>
    </row>
    <row r="182" spans="1:50">
      <c r="A182">
        <v>183</v>
      </c>
      <c r="B182" t="s">
        <v>1</v>
      </c>
      <c r="T182">
        <v>1</v>
      </c>
      <c r="AX182" t="str">
        <f t="shared" si="2"/>
        <v>Single choice</v>
      </c>
    </row>
    <row r="183" spans="1:50">
      <c r="A183">
        <v>184</v>
      </c>
      <c r="B183" t="s">
        <v>27</v>
      </c>
      <c r="AR183">
        <v>1</v>
      </c>
      <c r="AV183" s="24"/>
      <c r="AX183" t="str">
        <f t="shared" si="2"/>
        <v>Single choice</v>
      </c>
    </row>
    <row r="184" spans="1:50">
      <c r="A184">
        <v>185</v>
      </c>
      <c r="B184" t="s">
        <v>51</v>
      </c>
      <c r="AV184">
        <v>1</v>
      </c>
      <c r="AX184" t="str">
        <f t="shared" si="2"/>
        <v>Single choice</v>
      </c>
    </row>
    <row r="185" spans="1:50">
      <c r="A185">
        <v>186</v>
      </c>
      <c r="B185" t="s">
        <v>51</v>
      </c>
      <c r="AV185">
        <v>1</v>
      </c>
      <c r="AX185" t="str">
        <f t="shared" si="2"/>
        <v>Single choice</v>
      </c>
    </row>
    <row r="186" spans="1:50">
      <c r="A186">
        <v>187</v>
      </c>
      <c r="B186" t="s">
        <v>51</v>
      </c>
      <c r="AV186">
        <v>1</v>
      </c>
      <c r="AX186" t="str">
        <f t="shared" si="2"/>
        <v>Single choice</v>
      </c>
    </row>
    <row r="187" spans="1:50">
      <c r="A187">
        <v>188</v>
      </c>
      <c r="B187" t="s">
        <v>18</v>
      </c>
      <c r="U187">
        <v>1</v>
      </c>
      <c r="AX187" t="str">
        <f t="shared" si="2"/>
        <v>Single choice</v>
      </c>
    </row>
    <row r="188" spans="1:50">
      <c r="A188">
        <v>189</v>
      </c>
      <c r="B188" t="s">
        <v>27</v>
      </c>
      <c r="AR188">
        <v>1</v>
      </c>
      <c r="AX188" t="str">
        <f t="shared" si="2"/>
        <v>Single choice</v>
      </c>
    </row>
    <row r="189" spans="1:50">
      <c r="A189">
        <v>190</v>
      </c>
      <c r="B189" t="s">
        <v>27</v>
      </c>
      <c r="AR189">
        <v>1</v>
      </c>
      <c r="AX189" t="str">
        <f t="shared" si="2"/>
        <v>Single choice</v>
      </c>
    </row>
    <row r="190" spans="1:50">
      <c r="A190">
        <v>191</v>
      </c>
      <c r="B190" t="s">
        <v>22</v>
      </c>
      <c r="V190">
        <v>1</v>
      </c>
      <c r="AX190" t="str">
        <f t="shared" si="2"/>
        <v>Single choice</v>
      </c>
    </row>
    <row r="191" spans="1:50">
      <c r="A191">
        <v>192</v>
      </c>
      <c r="B191" t="s">
        <v>27</v>
      </c>
      <c r="AR191">
        <v>1</v>
      </c>
      <c r="AX191" t="str">
        <f t="shared" si="2"/>
        <v>Single choice</v>
      </c>
    </row>
    <row r="192" spans="1:50">
      <c r="A192">
        <v>193</v>
      </c>
      <c r="B192" t="s">
        <v>51</v>
      </c>
      <c r="AV192">
        <v>1</v>
      </c>
      <c r="AX192" t="str">
        <f t="shared" si="2"/>
        <v>Single choice</v>
      </c>
    </row>
    <row r="193" spans="1:50">
      <c r="A193">
        <v>194</v>
      </c>
      <c r="B193" t="s">
        <v>51</v>
      </c>
      <c r="AV193">
        <v>1</v>
      </c>
      <c r="AX193" t="str">
        <f t="shared" si="2"/>
        <v>Single choice</v>
      </c>
    </row>
    <row r="194" spans="1:50">
      <c r="A194">
        <v>195</v>
      </c>
      <c r="B194" t="s">
        <v>18</v>
      </c>
      <c r="U194">
        <v>1</v>
      </c>
      <c r="AX194" t="str">
        <f t="shared" si="2"/>
        <v>Single choice</v>
      </c>
    </row>
    <row r="195" spans="1:50">
      <c r="A195">
        <v>196</v>
      </c>
      <c r="B195" t="s">
        <v>18</v>
      </c>
      <c r="U195">
        <v>1</v>
      </c>
      <c r="AX195" t="str">
        <f t="shared" ref="AX195:AX258" si="3">IF(COUNTA(C195:AW195)&gt;1,"Multiple choices","Single choice")</f>
        <v>Single choice</v>
      </c>
    </row>
    <row r="196" spans="1:50">
      <c r="A196">
        <v>197</v>
      </c>
      <c r="B196" t="s">
        <v>51</v>
      </c>
      <c r="AV196">
        <v>1</v>
      </c>
      <c r="AX196" t="str">
        <f t="shared" si="3"/>
        <v>Single choice</v>
      </c>
    </row>
    <row r="197" spans="1:50">
      <c r="A197">
        <v>198</v>
      </c>
      <c r="B197" t="s">
        <v>28</v>
      </c>
      <c r="AL197">
        <v>1</v>
      </c>
      <c r="AX197" t="str">
        <f t="shared" si="3"/>
        <v>Single choice</v>
      </c>
    </row>
    <row r="198" spans="1:50">
      <c r="A198">
        <v>199</v>
      </c>
      <c r="B198" t="s">
        <v>51</v>
      </c>
      <c r="AV198">
        <v>1</v>
      </c>
      <c r="AX198" t="str">
        <f t="shared" si="3"/>
        <v>Single choice</v>
      </c>
    </row>
    <row r="199" spans="1:50">
      <c r="A199">
        <v>200</v>
      </c>
      <c r="B199" t="s">
        <v>51</v>
      </c>
      <c r="AV199">
        <v>1</v>
      </c>
      <c r="AX199" t="str">
        <f t="shared" si="3"/>
        <v>Single choice</v>
      </c>
    </row>
    <row r="200" spans="1:50">
      <c r="A200">
        <v>201</v>
      </c>
      <c r="B200" t="s">
        <v>25</v>
      </c>
      <c r="AB200">
        <v>1</v>
      </c>
      <c r="AX200" t="str">
        <f t="shared" si="3"/>
        <v>Single choice</v>
      </c>
    </row>
    <row r="201" spans="1:50">
      <c r="A201">
        <v>202</v>
      </c>
      <c r="B201" t="s">
        <v>51</v>
      </c>
      <c r="AV201">
        <v>1</v>
      </c>
      <c r="AX201" t="str">
        <f t="shared" si="3"/>
        <v>Single choice</v>
      </c>
    </row>
    <row r="202" spans="1:50">
      <c r="A202">
        <v>203</v>
      </c>
      <c r="B202" t="s">
        <v>51</v>
      </c>
      <c r="AV202">
        <v>1</v>
      </c>
      <c r="AX202" t="str">
        <f t="shared" si="3"/>
        <v>Single choice</v>
      </c>
    </row>
    <row r="203" spans="1:50">
      <c r="A203">
        <v>204</v>
      </c>
      <c r="B203" t="s">
        <v>12</v>
      </c>
      <c r="AS203">
        <v>1</v>
      </c>
      <c r="AX203" t="str">
        <f t="shared" si="3"/>
        <v>Single choice</v>
      </c>
    </row>
    <row r="204" spans="1:50">
      <c r="A204">
        <v>205</v>
      </c>
      <c r="B204" t="s">
        <v>28</v>
      </c>
      <c r="AL204">
        <v>1</v>
      </c>
      <c r="AX204" t="str">
        <f t="shared" si="3"/>
        <v>Single choice</v>
      </c>
    </row>
    <row r="205" spans="1:50">
      <c r="A205">
        <v>206</v>
      </c>
      <c r="B205" t="s">
        <v>1</v>
      </c>
      <c r="T205">
        <v>1</v>
      </c>
      <c r="AX205" t="str">
        <f t="shared" si="3"/>
        <v>Single choice</v>
      </c>
    </row>
    <row r="206" spans="1:50">
      <c r="A206">
        <v>207</v>
      </c>
      <c r="B206" t="s">
        <v>132</v>
      </c>
      <c r="L206">
        <v>1</v>
      </c>
      <c r="T206">
        <v>1</v>
      </c>
      <c r="AX206" t="str">
        <f t="shared" si="3"/>
        <v>Multiple choices</v>
      </c>
    </row>
    <row r="207" spans="1:50">
      <c r="A207">
        <v>208</v>
      </c>
      <c r="B207" t="s">
        <v>33</v>
      </c>
      <c r="Z207">
        <v>1</v>
      </c>
      <c r="AX207" t="str">
        <f t="shared" si="3"/>
        <v>Single choice</v>
      </c>
    </row>
    <row r="208" spans="1:50">
      <c r="A208">
        <v>209</v>
      </c>
      <c r="B208" t="s">
        <v>27</v>
      </c>
      <c r="AR208">
        <v>1</v>
      </c>
      <c r="AX208" t="str">
        <f t="shared" si="3"/>
        <v>Single choice</v>
      </c>
    </row>
    <row r="209" spans="1:50">
      <c r="A209">
        <v>210</v>
      </c>
      <c r="B209" t="s">
        <v>51</v>
      </c>
      <c r="AV209">
        <v>1</v>
      </c>
      <c r="AX209" t="str">
        <f t="shared" si="3"/>
        <v>Single choice</v>
      </c>
    </row>
    <row r="210" spans="1:50">
      <c r="A210">
        <v>211</v>
      </c>
      <c r="B210" t="s">
        <v>29</v>
      </c>
      <c r="Q210">
        <v>1</v>
      </c>
      <c r="AX210" t="str">
        <f t="shared" si="3"/>
        <v>Single choice</v>
      </c>
    </row>
    <row r="211" spans="1:50">
      <c r="A211">
        <v>212</v>
      </c>
      <c r="B211" t="s">
        <v>29</v>
      </c>
      <c r="Q211">
        <v>1</v>
      </c>
      <c r="AX211" t="str">
        <f t="shared" si="3"/>
        <v>Single choice</v>
      </c>
    </row>
    <row r="212" spans="1:50">
      <c r="A212">
        <v>213</v>
      </c>
      <c r="B212" t="s">
        <v>133</v>
      </c>
      <c r="I212">
        <v>1</v>
      </c>
      <c r="AM212">
        <v>1</v>
      </c>
      <c r="AX212" t="str">
        <f t="shared" si="3"/>
        <v>Multiple choices</v>
      </c>
    </row>
    <row r="213" spans="1:50">
      <c r="A213">
        <v>214</v>
      </c>
      <c r="B213" t="s">
        <v>133</v>
      </c>
      <c r="I213">
        <v>1</v>
      </c>
      <c r="AM213">
        <v>1</v>
      </c>
      <c r="AX213" t="str">
        <f t="shared" si="3"/>
        <v>Multiple choices</v>
      </c>
    </row>
    <row r="214" spans="1:50">
      <c r="A214">
        <v>215</v>
      </c>
      <c r="B214" t="s">
        <v>51</v>
      </c>
      <c r="AV214">
        <v>1</v>
      </c>
      <c r="AX214" t="str">
        <f t="shared" si="3"/>
        <v>Single choice</v>
      </c>
    </row>
    <row r="215" spans="1:50">
      <c r="A215">
        <v>216</v>
      </c>
      <c r="B215" t="s">
        <v>51</v>
      </c>
      <c r="AV215">
        <v>1</v>
      </c>
      <c r="AX215" t="str">
        <f t="shared" si="3"/>
        <v>Single choice</v>
      </c>
    </row>
    <row r="216" spans="1:50">
      <c r="A216">
        <v>217</v>
      </c>
      <c r="B216" t="s">
        <v>51</v>
      </c>
      <c r="AV216">
        <v>1</v>
      </c>
      <c r="AX216" t="str">
        <f t="shared" si="3"/>
        <v>Single choice</v>
      </c>
    </row>
    <row r="217" spans="1:50">
      <c r="A217">
        <v>218</v>
      </c>
      <c r="B217" t="s">
        <v>51</v>
      </c>
      <c r="AV217">
        <v>1</v>
      </c>
      <c r="AX217" t="str">
        <f t="shared" si="3"/>
        <v>Single choice</v>
      </c>
    </row>
    <row r="218" spans="1:50">
      <c r="A218">
        <v>219</v>
      </c>
      <c r="B218" t="s">
        <v>51</v>
      </c>
      <c r="AV218">
        <v>1</v>
      </c>
      <c r="AX218" t="str">
        <f t="shared" si="3"/>
        <v>Single choice</v>
      </c>
    </row>
    <row r="219" spans="1:50">
      <c r="A219">
        <v>220</v>
      </c>
      <c r="B219" t="s">
        <v>51</v>
      </c>
      <c r="AV219">
        <v>1</v>
      </c>
      <c r="AX219" t="str">
        <f t="shared" si="3"/>
        <v>Single choice</v>
      </c>
    </row>
    <row r="220" spans="1:50">
      <c r="A220">
        <v>221</v>
      </c>
      <c r="B220" t="s">
        <v>27</v>
      </c>
      <c r="AR220">
        <v>1</v>
      </c>
      <c r="AX220" t="str">
        <f t="shared" si="3"/>
        <v>Single choice</v>
      </c>
    </row>
    <row r="221" spans="1:50">
      <c r="A221">
        <v>222</v>
      </c>
      <c r="B221" t="s">
        <v>51</v>
      </c>
      <c r="AV221">
        <v>1</v>
      </c>
      <c r="AX221" t="str">
        <f t="shared" si="3"/>
        <v>Single choice</v>
      </c>
    </row>
    <row r="222" spans="1:50">
      <c r="A222">
        <v>223</v>
      </c>
      <c r="B222" t="s">
        <v>26</v>
      </c>
      <c r="L222">
        <v>1</v>
      </c>
      <c r="AX222" t="str">
        <f t="shared" si="3"/>
        <v>Single choice</v>
      </c>
    </row>
    <row r="223" spans="1:50">
      <c r="A223">
        <v>224</v>
      </c>
      <c r="B223" t="s">
        <v>25</v>
      </c>
      <c r="AB223">
        <v>1</v>
      </c>
      <c r="AX223" t="str">
        <f t="shared" si="3"/>
        <v>Single choice</v>
      </c>
    </row>
    <row r="224" spans="1:50">
      <c r="A224">
        <v>225</v>
      </c>
      <c r="B224" t="s">
        <v>51</v>
      </c>
      <c r="AV224">
        <v>1</v>
      </c>
      <c r="AX224" t="str">
        <f t="shared" si="3"/>
        <v>Single choice</v>
      </c>
    </row>
    <row r="225" spans="1:50">
      <c r="A225">
        <v>226</v>
      </c>
      <c r="B225" t="s">
        <v>134</v>
      </c>
      <c r="G225">
        <v>1</v>
      </c>
      <c r="AX225" t="str">
        <f t="shared" si="3"/>
        <v>Single choice</v>
      </c>
    </row>
    <row r="226" spans="1:50">
      <c r="A226">
        <v>227</v>
      </c>
      <c r="B226" t="s">
        <v>30</v>
      </c>
      <c r="AT226">
        <v>1</v>
      </c>
      <c r="AX226" t="str">
        <f t="shared" si="3"/>
        <v>Single choice</v>
      </c>
    </row>
    <row r="227" spans="1:50">
      <c r="A227">
        <v>228</v>
      </c>
      <c r="B227" t="s">
        <v>51</v>
      </c>
      <c r="AV227">
        <v>1</v>
      </c>
      <c r="AX227" t="str">
        <f t="shared" si="3"/>
        <v>Single choice</v>
      </c>
    </row>
    <row r="228" spans="1:50">
      <c r="A228">
        <v>229</v>
      </c>
      <c r="B228" t="s">
        <v>51</v>
      </c>
      <c r="AV228">
        <v>1</v>
      </c>
      <c r="AX228" t="str">
        <f t="shared" si="3"/>
        <v>Single choice</v>
      </c>
    </row>
    <row r="229" spans="1:50">
      <c r="A229">
        <v>230</v>
      </c>
      <c r="B229" t="s">
        <v>68</v>
      </c>
      <c r="AJ229">
        <v>1</v>
      </c>
      <c r="AX229" t="str">
        <f t="shared" si="3"/>
        <v>Single choice</v>
      </c>
    </row>
    <row r="230" spans="1:50">
      <c r="A230">
        <v>231</v>
      </c>
      <c r="B230" t="s">
        <v>31</v>
      </c>
      <c r="AB230">
        <v>1</v>
      </c>
      <c r="AU230">
        <v>1</v>
      </c>
      <c r="AX230" t="str">
        <f t="shared" si="3"/>
        <v>Multiple choices</v>
      </c>
    </row>
    <row r="231" spans="1:50">
      <c r="A231">
        <v>232</v>
      </c>
      <c r="B231" t="s">
        <v>51</v>
      </c>
      <c r="AV231">
        <v>1</v>
      </c>
      <c r="AX231" t="str">
        <f t="shared" si="3"/>
        <v>Single choice</v>
      </c>
    </row>
    <row r="232" spans="1:50">
      <c r="A232">
        <v>233</v>
      </c>
      <c r="B232" t="s">
        <v>68</v>
      </c>
      <c r="AJ232">
        <v>1</v>
      </c>
      <c r="AX232" t="str">
        <f t="shared" si="3"/>
        <v>Single choice</v>
      </c>
    </row>
    <row r="233" spans="1:50">
      <c r="A233">
        <v>234</v>
      </c>
      <c r="B233" t="s">
        <v>27</v>
      </c>
      <c r="AR233">
        <v>1</v>
      </c>
      <c r="AX233" t="str">
        <f t="shared" si="3"/>
        <v>Single choice</v>
      </c>
    </row>
    <row r="234" spans="1:50">
      <c r="A234">
        <v>235</v>
      </c>
      <c r="B234" t="s">
        <v>135</v>
      </c>
      <c r="T234">
        <v>1</v>
      </c>
      <c r="AC234">
        <v>1</v>
      </c>
      <c r="AX234" t="str">
        <f t="shared" si="3"/>
        <v>Multiple choices</v>
      </c>
    </row>
    <row r="235" spans="1:50">
      <c r="A235">
        <v>236</v>
      </c>
      <c r="B235" t="s">
        <v>135</v>
      </c>
      <c r="T235">
        <v>1</v>
      </c>
      <c r="AC235">
        <v>1</v>
      </c>
      <c r="AX235" t="str">
        <f t="shared" si="3"/>
        <v>Multiple choices</v>
      </c>
    </row>
    <row r="236" spans="1:50">
      <c r="A236">
        <v>237</v>
      </c>
      <c r="B236" t="s">
        <v>135</v>
      </c>
      <c r="T236">
        <v>1</v>
      </c>
      <c r="AC236">
        <v>1</v>
      </c>
      <c r="AX236" t="str">
        <f t="shared" si="3"/>
        <v>Multiple choices</v>
      </c>
    </row>
    <row r="237" spans="1:50">
      <c r="A237">
        <v>238</v>
      </c>
      <c r="B237" t="s">
        <v>1</v>
      </c>
      <c r="T237">
        <v>1</v>
      </c>
      <c r="AX237" t="str">
        <f t="shared" si="3"/>
        <v>Single choice</v>
      </c>
    </row>
    <row r="238" spans="1:50">
      <c r="A238">
        <v>239</v>
      </c>
      <c r="B238" t="s">
        <v>25</v>
      </c>
      <c r="AB238">
        <v>1</v>
      </c>
      <c r="AX238" t="str">
        <f t="shared" si="3"/>
        <v>Single choice</v>
      </c>
    </row>
    <row r="239" spans="1:50">
      <c r="A239">
        <v>240</v>
      </c>
      <c r="B239" t="s">
        <v>27</v>
      </c>
      <c r="AR239">
        <v>1</v>
      </c>
      <c r="AX239" t="str">
        <f t="shared" si="3"/>
        <v>Single choice</v>
      </c>
    </row>
    <row r="240" spans="1:50">
      <c r="A240">
        <v>241</v>
      </c>
      <c r="B240" t="s">
        <v>51</v>
      </c>
      <c r="AV240">
        <v>1</v>
      </c>
      <c r="AX240" t="str">
        <f t="shared" si="3"/>
        <v>Single choice</v>
      </c>
    </row>
    <row r="241" spans="1:50">
      <c r="A241">
        <v>242</v>
      </c>
      <c r="B241" t="s">
        <v>1</v>
      </c>
      <c r="T241">
        <v>1</v>
      </c>
      <c r="AX241" t="str">
        <f t="shared" si="3"/>
        <v>Single choice</v>
      </c>
    </row>
    <row r="242" spans="1:50">
      <c r="A242">
        <v>243</v>
      </c>
      <c r="B242" t="s">
        <v>27</v>
      </c>
      <c r="AR242">
        <v>1</v>
      </c>
      <c r="AX242" t="str">
        <f t="shared" si="3"/>
        <v>Single choice</v>
      </c>
    </row>
    <row r="243" spans="1:50">
      <c r="A243">
        <v>244</v>
      </c>
      <c r="B243" t="s">
        <v>25</v>
      </c>
      <c r="AB243">
        <v>1</v>
      </c>
      <c r="AX243" t="str">
        <f t="shared" si="3"/>
        <v>Single choice</v>
      </c>
    </row>
    <row r="244" spans="1:50">
      <c r="A244">
        <v>245</v>
      </c>
      <c r="B244" t="s">
        <v>12</v>
      </c>
      <c r="AS244">
        <v>1</v>
      </c>
      <c r="AX244" t="str">
        <f t="shared" si="3"/>
        <v>Single choice</v>
      </c>
    </row>
    <row r="245" spans="1:50">
      <c r="A245">
        <v>246</v>
      </c>
      <c r="B245" t="s">
        <v>51</v>
      </c>
      <c r="AV245">
        <v>1</v>
      </c>
      <c r="AX245" t="str">
        <f t="shared" si="3"/>
        <v>Single choice</v>
      </c>
    </row>
    <row r="246" spans="1:50">
      <c r="A246">
        <v>247</v>
      </c>
      <c r="B246" t="s">
        <v>51</v>
      </c>
      <c r="AV246">
        <v>1</v>
      </c>
      <c r="AX246" t="str">
        <f t="shared" si="3"/>
        <v>Single choice</v>
      </c>
    </row>
    <row r="247" spans="1:50">
      <c r="A247">
        <v>248</v>
      </c>
      <c r="B247" t="s">
        <v>119</v>
      </c>
      <c r="AH247">
        <v>1</v>
      </c>
      <c r="AS247">
        <v>1</v>
      </c>
      <c r="AX247" t="str">
        <f t="shared" si="3"/>
        <v>Multiple choices</v>
      </c>
    </row>
    <row r="248" spans="1:50">
      <c r="A248">
        <v>249</v>
      </c>
      <c r="B248" t="s">
        <v>51</v>
      </c>
      <c r="AV248">
        <v>1</v>
      </c>
      <c r="AX248" t="str">
        <f t="shared" si="3"/>
        <v>Single choice</v>
      </c>
    </row>
    <row r="249" spans="1:50">
      <c r="A249">
        <v>250</v>
      </c>
      <c r="B249" t="s">
        <v>25</v>
      </c>
      <c r="AC249">
        <v>1</v>
      </c>
      <c r="AX249" t="str">
        <f t="shared" si="3"/>
        <v>Single choice</v>
      </c>
    </row>
    <row r="250" spans="1:50">
      <c r="A250">
        <v>251</v>
      </c>
      <c r="B250" t="s">
        <v>136</v>
      </c>
      <c r="J250">
        <v>1</v>
      </c>
      <c r="AV250">
        <v>1</v>
      </c>
      <c r="AX250" t="str">
        <f t="shared" si="3"/>
        <v>Multiple choices</v>
      </c>
    </row>
    <row r="251" spans="1:50">
      <c r="A251">
        <v>252</v>
      </c>
      <c r="B251" t="s">
        <v>51</v>
      </c>
      <c r="AV251">
        <v>1</v>
      </c>
      <c r="AX251" t="str">
        <f t="shared" si="3"/>
        <v>Single choice</v>
      </c>
    </row>
    <row r="252" spans="1:50">
      <c r="A252">
        <v>253</v>
      </c>
      <c r="B252" t="s">
        <v>1</v>
      </c>
      <c r="T252">
        <v>1</v>
      </c>
      <c r="AX252" t="str">
        <f t="shared" si="3"/>
        <v>Single choice</v>
      </c>
    </row>
    <row r="253" spans="1:50">
      <c r="A253">
        <v>254</v>
      </c>
      <c r="B253" t="s">
        <v>12</v>
      </c>
      <c r="AS253">
        <v>1</v>
      </c>
      <c r="AX253" t="str">
        <f t="shared" si="3"/>
        <v>Single choice</v>
      </c>
    </row>
    <row r="254" spans="1:50">
      <c r="A254">
        <v>255</v>
      </c>
      <c r="B254" t="s">
        <v>27</v>
      </c>
      <c r="AR254">
        <v>1</v>
      </c>
      <c r="AX254" t="str">
        <f t="shared" si="3"/>
        <v>Single choice</v>
      </c>
    </row>
    <row r="255" spans="1:50">
      <c r="A255">
        <v>256</v>
      </c>
      <c r="B255" t="s">
        <v>12</v>
      </c>
      <c r="AS255">
        <v>1</v>
      </c>
      <c r="AX255" t="str">
        <f t="shared" si="3"/>
        <v>Single choice</v>
      </c>
    </row>
    <row r="256" spans="1:50">
      <c r="A256">
        <v>257</v>
      </c>
      <c r="B256" t="s">
        <v>121</v>
      </c>
      <c r="AP256">
        <v>1</v>
      </c>
      <c r="AX256" t="str">
        <f t="shared" si="3"/>
        <v>Single choice</v>
      </c>
    </row>
    <row r="257" spans="1:50">
      <c r="A257">
        <v>258</v>
      </c>
      <c r="B257" t="s">
        <v>121</v>
      </c>
      <c r="AP257">
        <v>1</v>
      </c>
      <c r="AX257" t="str">
        <f t="shared" si="3"/>
        <v>Single choice</v>
      </c>
    </row>
    <row r="258" spans="1:50">
      <c r="A258">
        <v>259</v>
      </c>
      <c r="B258" t="s">
        <v>117</v>
      </c>
      <c r="AU258">
        <v>1</v>
      </c>
      <c r="AX258" t="str">
        <f t="shared" si="3"/>
        <v>Single choice</v>
      </c>
    </row>
    <row r="259" spans="1:50">
      <c r="A259">
        <v>260</v>
      </c>
      <c r="B259" t="s">
        <v>28</v>
      </c>
      <c r="AL259">
        <v>1</v>
      </c>
      <c r="AX259" t="str">
        <f t="shared" ref="AX259:AX322" si="4">IF(COUNTA(C259:AW259)&gt;1,"Multiple choices","Single choice")</f>
        <v>Single choice</v>
      </c>
    </row>
    <row r="260" spans="1:50">
      <c r="A260">
        <v>261</v>
      </c>
      <c r="B260" t="s">
        <v>51</v>
      </c>
      <c r="AV260">
        <v>1</v>
      </c>
      <c r="AX260" t="str">
        <f t="shared" si="4"/>
        <v>Single choice</v>
      </c>
    </row>
    <row r="261" spans="1:50">
      <c r="A261">
        <v>262</v>
      </c>
      <c r="B261" t="s">
        <v>51</v>
      </c>
      <c r="AV261">
        <v>1</v>
      </c>
      <c r="AX261" t="str">
        <f t="shared" si="4"/>
        <v>Single choice</v>
      </c>
    </row>
    <row r="262" spans="1:50">
      <c r="A262">
        <v>263</v>
      </c>
      <c r="B262" t="s">
        <v>51</v>
      </c>
      <c r="AV262">
        <v>1</v>
      </c>
      <c r="AX262" t="str">
        <f t="shared" si="4"/>
        <v>Single choice</v>
      </c>
    </row>
    <row r="263" spans="1:50">
      <c r="A263">
        <v>264</v>
      </c>
      <c r="B263" t="s">
        <v>119</v>
      </c>
      <c r="AH263">
        <v>1</v>
      </c>
      <c r="AX263" t="str">
        <f t="shared" si="4"/>
        <v>Single choice</v>
      </c>
    </row>
    <row r="264" spans="1:50">
      <c r="A264">
        <v>265</v>
      </c>
      <c r="B264" t="s">
        <v>25</v>
      </c>
      <c r="AB264">
        <v>1</v>
      </c>
      <c r="AX264" t="str">
        <f t="shared" si="4"/>
        <v>Single choice</v>
      </c>
    </row>
    <row r="265" spans="1:50">
      <c r="A265">
        <v>266</v>
      </c>
      <c r="B265" t="s">
        <v>25</v>
      </c>
      <c r="AB265">
        <v>1</v>
      </c>
      <c r="AX265" t="str">
        <f t="shared" si="4"/>
        <v>Single choice</v>
      </c>
    </row>
    <row r="266" spans="1:50">
      <c r="A266">
        <v>267</v>
      </c>
      <c r="B266" t="s">
        <v>68</v>
      </c>
      <c r="AJ266">
        <v>1</v>
      </c>
      <c r="AX266" t="str">
        <f t="shared" si="4"/>
        <v>Single choice</v>
      </c>
    </row>
    <row r="267" spans="1:50">
      <c r="A267">
        <v>268</v>
      </c>
      <c r="B267" t="s">
        <v>9</v>
      </c>
      <c r="AM267">
        <v>1</v>
      </c>
      <c r="AX267" t="str">
        <f t="shared" si="4"/>
        <v>Single choice</v>
      </c>
    </row>
    <row r="268" spans="1:50">
      <c r="A268">
        <v>269</v>
      </c>
      <c r="B268" t="s">
        <v>33</v>
      </c>
      <c r="Z268">
        <v>1</v>
      </c>
      <c r="AX268" t="str">
        <f t="shared" si="4"/>
        <v>Single choice</v>
      </c>
    </row>
    <row r="269" spans="1:50">
      <c r="A269">
        <v>270</v>
      </c>
      <c r="B269" t="s">
        <v>33</v>
      </c>
      <c r="Z269">
        <v>1</v>
      </c>
      <c r="AX269" t="str">
        <f t="shared" si="4"/>
        <v>Single choice</v>
      </c>
    </row>
    <row r="270" spans="1:50">
      <c r="A270">
        <v>271</v>
      </c>
      <c r="B270" t="s">
        <v>51</v>
      </c>
      <c r="AV270">
        <v>1</v>
      </c>
      <c r="AX270" t="str">
        <f t="shared" si="4"/>
        <v>Single choice</v>
      </c>
    </row>
    <row r="271" spans="1:50">
      <c r="A271">
        <v>272</v>
      </c>
      <c r="B271" t="s">
        <v>26</v>
      </c>
      <c r="L271">
        <v>1</v>
      </c>
      <c r="AX271" t="str">
        <f t="shared" si="4"/>
        <v>Single choice</v>
      </c>
    </row>
    <row r="272" spans="1:50">
      <c r="A272">
        <v>273</v>
      </c>
      <c r="B272" t="s">
        <v>28</v>
      </c>
      <c r="AK272">
        <v>1</v>
      </c>
      <c r="AX272" t="str">
        <f t="shared" si="4"/>
        <v>Single choice</v>
      </c>
    </row>
    <row r="273" spans="1:50">
      <c r="A273">
        <v>274</v>
      </c>
      <c r="B273" t="s">
        <v>51</v>
      </c>
      <c r="AV273">
        <v>1</v>
      </c>
      <c r="AX273" t="str">
        <f t="shared" si="4"/>
        <v>Single choice</v>
      </c>
    </row>
    <row r="274" spans="1:50">
      <c r="A274">
        <v>275</v>
      </c>
      <c r="B274" t="s">
        <v>51</v>
      </c>
      <c r="AV274">
        <v>1</v>
      </c>
      <c r="AX274" t="str">
        <f t="shared" si="4"/>
        <v>Single choice</v>
      </c>
    </row>
    <row r="275" spans="1:50">
      <c r="A275">
        <v>276</v>
      </c>
      <c r="B275" t="s">
        <v>1</v>
      </c>
      <c r="T275">
        <v>1</v>
      </c>
      <c r="AX275" t="str">
        <f t="shared" si="4"/>
        <v>Single choice</v>
      </c>
    </row>
    <row r="276" spans="1:50">
      <c r="A276">
        <v>277</v>
      </c>
      <c r="B276" t="s">
        <v>34</v>
      </c>
      <c r="P276">
        <v>1</v>
      </c>
      <c r="AX276" t="str">
        <f t="shared" si="4"/>
        <v>Single choice</v>
      </c>
    </row>
    <row r="277" spans="1:50">
      <c r="A277">
        <v>278</v>
      </c>
      <c r="B277" t="s">
        <v>12</v>
      </c>
      <c r="AS277">
        <v>1</v>
      </c>
      <c r="AX277" t="str">
        <f t="shared" si="4"/>
        <v>Single choice</v>
      </c>
    </row>
    <row r="278" spans="1:50">
      <c r="A278">
        <v>279</v>
      </c>
      <c r="B278" t="s">
        <v>51</v>
      </c>
      <c r="AV278">
        <v>1</v>
      </c>
      <c r="AX278" t="str">
        <f t="shared" si="4"/>
        <v>Single choice</v>
      </c>
    </row>
    <row r="279" spans="1:50">
      <c r="A279">
        <v>280</v>
      </c>
      <c r="B279" t="s">
        <v>51</v>
      </c>
      <c r="AV279">
        <v>1</v>
      </c>
      <c r="AX279" t="str">
        <f t="shared" si="4"/>
        <v>Single choice</v>
      </c>
    </row>
    <row r="280" spans="1:50">
      <c r="A280">
        <v>281</v>
      </c>
      <c r="B280" t="s">
        <v>1</v>
      </c>
      <c r="T280">
        <v>1</v>
      </c>
      <c r="AX280" t="str">
        <f t="shared" si="4"/>
        <v>Single choice</v>
      </c>
    </row>
    <row r="281" spans="1:50">
      <c r="A281">
        <v>282</v>
      </c>
      <c r="B281" t="s">
        <v>1</v>
      </c>
      <c r="T281">
        <v>1</v>
      </c>
      <c r="AX281" t="str">
        <f t="shared" si="4"/>
        <v>Single choice</v>
      </c>
    </row>
    <row r="282" spans="1:50">
      <c r="A282">
        <v>283</v>
      </c>
      <c r="B282" t="s">
        <v>9</v>
      </c>
      <c r="AM282">
        <v>1</v>
      </c>
      <c r="AX282" t="str">
        <f t="shared" si="4"/>
        <v>Single choice</v>
      </c>
    </row>
    <row r="283" spans="1:50">
      <c r="A283">
        <v>284</v>
      </c>
      <c r="B283" t="s">
        <v>9</v>
      </c>
      <c r="AM283">
        <v>1</v>
      </c>
      <c r="AX283" t="str">
        <f t="shared" si="4"/>
        <v>Single choice</v>
      </c>
    </row>
    <row r="284" spans="1:50">
      <c r="A284">
        <v>285</v>
      </c>
      <c r="B284" t="s">
        <v>51</v>
      </c>
      <c r="AV284">
        <v>1</v>
      </c>
      <c r="AX284" t="str">
        <f t="shared" si="4"/>
        <v>Single choice</v>
      </c>
    </row>
    <row r="285" spans="1:50">
      <c r="A285">
        <v>286</v>
      </c>
      <c r="B285" t="s">
        <v>34</v>
      </c>
      <c r="P285">
        <v>1</v>
      </c>
      <c r="AX285" t="str">
        <f t="shared" si="4"/>
        <v>Single choice</v>
      </c>
    </row>
    <row r="286" spans="1:50">
      <c r="A286">
        <v>287</v>
      </c>
      <c r="B286" t="s">
        <v>1</v>
      </c>
      <c r="T286">
        <v>1</v>
      </c>
      <c r="AX286" t="str">
        <f t="shared" si="4"/>
        <v>Single choice</v>
      </c>
    </row>
    <row r="287" spans="1:50">
      <c r="A287">
        <v>288</v>
      </c>
      <c r="B287" t="s">
        <v>68</v>
      </c>
      <c r="AJ287">
        <v>1</v>
      </c>
      <c r="AX287" t="str">
        <f t="shared" si="4"/>
        <v>Single choice</v>
      </c>
    </row>
    <row r="288" spans="1:50">
      <c r="A288">
        <v>289</v>
      </c>
      <c r="B288" t="s">
        <v>137</v>
      </c>
      <c r="AK288">
        <v>1</v>
      </c>
      <c r="AS288">
        <v>1</v>
      </c>
      <c r="AX288" t="str">
        <f t="shared" si="4"/>
        <v>Multiple choices</v>
      </c>
    </row>
    <row r="289" spans="1:50">
      <c r="A289">
        <v>290</v>
      </c>
      <c r="B289" t="s">
        <v>51</v>
      </c>
      <c r="AV289">
        <v>1</v>
      </c>
      <c r="AX289" t="str">
        <f t="shared" si="4"/>
        <v>Single choice</v>
      </c>
    </row>
    <row r="290" spans="1:50">
      <c r="A290">
        <v>291</v>
      </c>
      <c r="B290" t="s">
        <v>138</v>
      </c>
      <c r="H290">
        <v>1</v>
      </c>
      <c r="AK290">
        <v>1</v>
      </c>
      <c r="AX290" t="str">
        <f t="shared" si="4"/>
        <v>Multiple choices</v>
      </c>
    </row>
    <row r="291" spans="1:50">
      <c r="A291">
        <v>292</v>
      </c>
      <c r="B291" t="s">
        <v>9</v>
      </c>
      <c r="AM291">
        <v>1</v>
      </c>
      <c r="AX291" t="str">
        <f t="shared" si="4"/>
        <v>Single choice</v>
      </c>
    </row>
    <row r="292" spans="1:50">
      <c r="A292">
        <v>293</v>
      </c>
      <c r="B292" t="s">
        <v>51</v>
      </c>
      <c r="AV292">
        <v>1</v>
      </c>
      <c r="AX292" t="str">
        <f t="shared" si="4"/>
        <v>Single choice</v>
      </c>
    </row>
    <row r="293" spans="1:50">
      <c r="A293">
        <v>294</v>
      </c>
      <c r="B293" t="s">
        <v>12</v>
      </c>
      <c r="AS293">
        <v>1</v>
      </c>
      <c r="AX293" t="str">
        <f t="shared" si="4"/>
        <v>Single choice</v>
      </c>
    </row>
    <row r="294" spans="1:50">
      <c r="A294">
        <v>295</v>
      </c>
      <c r="B294" t="s">
        <v>22</v>
      </c>
      <c r="V294">
        <v>1</v>
      </c>
      <c r="AX294" t="str">
        <f t="shared" si="4"/>
        <v>Single choice</v>
      </c>
    </row>
    <row r="295" spans="1:50">
      <c r="A295">
        <v>296</v>
      </c>
      <c r="B295" t="s">
        <v>28</v>
      </c>
      <c r="AL295">
        <v>1</v>
      </c>
      <c r="AX295" t="str">
        <f t="shared" si="4"/>
        <v>Single choice</v>
      </c>
    </row>
    <row r="296" spans="1:50">
      <c r="A296">
        <v>297</v>
      </c>
      <c r="B296" t="s">
        <v>51</v>
      </c>
      <c r="AV296">
        <v>1</v>
      </c>
      <c r="AX296" t="str">
        <f t="shared" si="4"/>
        <v>Single choice</v>
      </c>
    </row>
    <row r="297" spans="1:50">
      <c r="A297">
        <v>298</v>
      </c>
      <c r="B297" t="s">
        <v>61</v>
      </c>
      <c r="H297">
        <v>1</v>
      </c>
      <c r="AX297" t="str">
        <f t="shared" si="4"/>
        <v>Single choice</v>
      </c>
    </row>
    <row r="298" spans="1:50">
      <c r="A298">
        <v>299</v>
      </c>
      <c r="B298" t="s">
        <v>27</v>
      </c>
      <c r="AR298">
        <v>1</v>
      </c>
      <c r="AX298" t="str">
        <f t="shared" si="4"/>
        <v>Single choice</v>
      </c>
    </row>
    <row r="299" spans="1:50">
      <c r="A299">
        <v>300</v>
      </c>
      <c r="B299" t="s">
        <v>27</v>
      </c>
      <c r="AR299">
        <v>1</v>
      </c>
      <c r="AX299" t="str">
        <f t="shared" si="4"/>
        <v>Single choice</v>
      </c>
    </row>
    <row r="300" spans="1:50">
      <c r="A300">
        <v>301</v>
      </c>
      <c r="B300" t="s">
        <v>52</v>
      </c>
      <c r="O300">
        <v>1</v>
      </c>
      <c r="AX300" t="str">
        <f t="shared" si="4"/>
        <v>Single choice</v>
      </c>
    </row>
    <row r="301" spans="1:50">
      <c r="A301">
        <v>302</v>
      </c>
      <c r="B301" t="s">
        <v>27</v>
      </c>
      <c r="AR301">
        <v>1</v>
      </c>
      <c r="AX301" t="str">
        <f t="shared" si="4"/>
        <v>Single choice</v>
      </c>
    </row>
    <row r="302" spans="1:50">
      <c r="A302">
        <v>303</v>
      </c>
      <c r="B302" t="s">
        <v>27</v>
      </c>
      <c r="AR302">
        <v>1</v>
      </c>
      <c r="AX302" t="str">
        <f t="shared" si="4"/>
        <v>Single choice</v>
      </c>
    </row>
    <row r="303" spans="1:50">
      <c r="A303">
        <v>304</v>
      </c>
      <c r="B303" t="s">
        <v>27</v>
      </c>
      <c r="AR303">
        <v>1</v>
      </c>
      <c r="AX303" t="str">
        <f t="shared" si="4"/>
        <v>Single choice</v>
      </c>
    </row>
    <row r="304" spans="1:50">
      <c r="A304">
        <v>305</v>
      </c>
      <c r="B304" t="s">
        <v>22</v>
      </c>
      <c r="V304">
        <v>1</v>
      </c>
      <c r="AX304" t="str">
        <f t="shared" si="4"/>
        <v>Single choice</v>
      </c>
    </row>
    <row r="305" spans="1:50">
      <c r="A305">
        <v>306</v>
      </c>
      <c r="B305" t="s">
        <v>36</v>
      </c>
      <c r="M305">
        <v>1</v>
      </c>
      <c r="AX305" t="str">
        <f t="shared" si="4"/>
        <v>Single choice</v>
      </c>
    </row>
    <row r="306" spans="1:50">
      <c r="A306">
        <v>307</v>
      </c>
      <c r="B306" t="s">
        <v>51</v>
      </c>
      <c r="AV306">
        <v>1</v>
      </c>
      <c r="AX306" t="str">
        <f t="shared" si="4"/>
        <v>Single choice</v>
      </c>
    </row>
    <row r="307" spans="1:50">
      <c r="A307">
        <v>308</v>
      </c>
      <c r="B307" t="s">
        <v>51</v>
      </c>
      <c r="AV307">
        <v>1</v>
      </c>
      <c r="AX307" t="str">
        <f t="shared" si="4"/>
        <v>Single choice</v>
      </c>
    </row>
    <row r="308" spans="1:50">
      <c r="A308">
        <v>309</v>
      </c>
      <c r="B308" t="s">
        <v>27</v>
      </c>
      <c r="AR308">
        <v>1</v>
      </c>
      <c r="AX308" t="str">
        <f t="shared" si="4"/>
        <v>Single choice</v>
      </c>
    </row>
    <row r="309" spans="1:50">
      <c r="A309">
        <v>310</v>
      </c>
      <c r="B309" t="s">
        <v>51</v>
      </c>
      <c r="AV309">
        <v>1</v>
      </c>
      <c r="AX309" t="str">
        <f t="shared" si="4"/>
        <v>Single choice</v>
      </c>
    </row>
    <row r="310" spans="1:50">
      <c r="A310">
        <v>311</v>
      </c>
      <c r="B310" t="s">
        <v>121</v>
      </c>
      <c r="AP310">
        <v>1</v>
      </c>
      <c r="AX310" t="str">
        <f t="shared" si="4"/>
        <v>Single choice</v>
      </c>
    </row>
    <row r="311" spans="1:50">
      <c r="A311">
        <v>312</v>
      </c>
      <c r="B311" t="s">
        <v>117</v>
      </c>
      <c r="AU311">
        <v>1</v>
      </c>
      <c r="AX311" t="str">
        <f t="shared" si="4"/>
        <v>Single choice</v>
      </c>
    </row>
    <row r="312" spans="1:50">
      <c r="A312">
        <v>313</v>
      </c>
      <c r="B312" t="s">
        <v>27</v>
      </c>
      <c r="AR312">
        <v>1</v>
      </c>
      <c r="AX312" t="str">
        <f t="shared" si="4"/>
        <v>Single choice</v>
      </c>
    </row>
    <row r="313" spans="1:50">
      <c r="A313">
        <v>314</v>
      </c>
      <c r="B313" t="s">
        <v>68</v>
      </c>
      <c r="AJ313">
        <v>1</v>
      </c>
      <c r="AX313" t="str">
        <f t="shared" si="4"/>
        <v>Single choice</v>
      </c>
    </row>
    <row r="314" spans="1:50">
      <c r="A314">
        <v>315</v>
      </c>
      <c r="B314" t="s">
        <v>139</v>
      </c>
      <c r="E314">
        <v>1</v>
      </c>
      <c r="AE314">
        <v>1</v>
      </c>
      <c r="AX314" t="str">
        <f t="shared" si="4"/>
        <v>Multiple choices</v>
      </c>
    </row>
    <row r="315" spans="1:50">
      <c r="A315">
        <v>316</v>
      </c>
      <c r="B315" t="s">
        <v>34</v>
      </c>
      <c r="P315">
        <v>1</v>
      </c>
      <c r="AX315" t="str">
        <f t="shared" si="4"/>
        <v>Single choice</v>
      </c>
    </row>
    <row r="316" spans="1:50">
      <c r="A316">
        <v>317</v>
      </c>
      <c r="B316" t="s">
        <v>27</v>
      </c>
      <c r="AR316">
        <v>1</v>
      </c>
      <c r="AX316" t="str">
        <f t="shared" si="4"/>
        <v>Single choice</v>
      </c>
    </row>
    <row r="317" spans="1:50">
      <c r="A317">
        <v>318</v>
      </c>
      <c r="B317" t="s">
        <v>27</v>
      </c>
      <c r="AR317">
        <v>1</v>
      </c>
      <c r="AX317" t="str">
        <f t="shared" si="4"/>
        <v>Single choice</v>
      </c>
    </row>
    <row r="318" spans="1:50">
      <c r="A318">
        <v>319</v>
      </c>
      <c r="B318" t="s">
        <v>51</v>
      </c>
      <c r="AV318">
        <v>1</v>
      </c>
      <c r="AX318" t="str">
        <f t="shared" si="4"/>
        <v>Single choice</v>
      </c>
    </row>
    <row r="319" spans="1:50">
      <c r="A319">
        <v>320</v>
      </c>
      <c r="B319" t="s">
        <v>51</v>
      </c>
      <c r="AV319">
        <v>1</v>
      </c>
      <c r="AX319" t="str">
        <f t="shared" si="4"/>
        <v>Single choice</v>
      </c>
    </row>
    <row r="320" spans="1:50">
      <c r="A320">
        <v>321</v>
      </c>
      <c r="B320" t="s">
        <v>51</v>
      </c>
      <c r="AV320">
        <v>1</v>
      </c>
      <c r="AX320" t="str">
        <f t="shared" si="4"/>
        <v>Single choice</v>
      </c>
    </row>
    <row r="321" spans="1:50">
      <c r="A321">
        <v>322</v>
      </c>
      <c r="B321" t="s">
        <v>25</v>
      </c>
      <c r="AB321">
        <v>1</v>
      </c>
      <c r="AX321" t="str">
        <f t="shared" si="4"/>
        <v>Single choice</v>
      </c>
    </row>
    <row r="322" spans="1:50">
      <c r="A322">
        <v>323</v>
      </c>
      <c r="B322" t="s">
        <v>52</v>
      </c>
      <c r="O322">
        <v>1</v>
      </c>
      <c r="AX322" t="str">
        <f t="shared" si="4"/>
        <v>Single choice</v>
      </c>
    </row>
    <row r="323" spans="1:50">
      <c r="A323">
        <v>324</v>
      </c>
      <c r="B323" t="s">
        <v>28</v>
      </c>
      <c r="AL323">
        <v>1</v>
      </c>
      <c r="AX323" t="str">
        <f t="shared" ref="AX323:AX386" si="5">IF(COUNTA(C323:AW323)&gt;1,"Multiple choices","Single choice")</f>
        <v>Single choice</v>
      </c>
    </row>
    <row r="324" spans="1:50">
      <c r="A324">
        <v>325</v>
      </c>
      <c r="B324" t="s">
        <v>51</v>
      </c>
      <c r="AV324">
        <v>1</v>
      </c>
      <c r="AX324" t="str">
        <f t="shared" si="5"/>
        <v>Single choice</v>
      </c>
    </row>
    <row r="325" spans="1:50">
      <c r="A325">
        <v>326</v>
      </c>
      <c r="B325" t="s">
        <v>27</v>
      </c>
      <c r="AR325">
        <v>1</v>
      </c>
      <c r="AX325" t="str">
        <f t="shared" si="5"/>
        <v>Single choice</v>
      </c>
    </row>
    <row r="326" spans="1:50">
      <c r="A326">
        <v>327</v>
      </c>
      <c r="B326" t="s">
        <v>1</v>
      </c>
      <c r="T326">
        <v>1</v>
      </c>
      <c r="AX326" t="str">
        <f t="shared" si="5"/>
        <v>Single choice</v>
      </c>
    </row>
    <row r="327" spans="1:50">
      <c r="A327">
        <v>328</v>
      </c>
      <c r="B327" t="s">
        <v>28</v>
      </c>
      <c r="AL327">
        <v>1</v>
      </c>
      <c r="AX327" t="str">
        <f t="shared" si="5"/>
        <v>Single choice</v>
      </c>
    </row>
    <row r="328" spans="1:50">
      <c r="A328">
        <v>329</v>
      </c>
      <c r="B328" t="s">
        <v>25</v>
      </c>
      <c r="AB328">
        <v>1</v>
      </c>
      <c r="AX328" t="str">
        <f t="shared" si="5"/>
        <v>Single choice</v>
      </c>
    </row>
    <row r="329" spans="1:50">
      <c r="A329">
        <v>330</v>
      </c>
      <c r="B329" t="s">
        <v>117</v>
      </c>
      <c r="AU329">
        <v>1</v>
      </c>
      <c r="AX329" t="str">
        <f t="shared" si="5"/>
        <v>Single choice</v>
      </c>
    </row>
    <row r="330" spans="1:50">
      <c r="A330">
        <v>331</v>
      </c>
      <c r="B330" t="s">
        <v>51</v>
      </c>
      <c r="AV330">
        <v>1</v>
      </c>
      <c r="AX330" t="str">
        <f t="shared" si="5"/>
        <v>Single choice</v>
      </c>
    </row>
    <row r="331" spans="1:50">
      <c r="A331">
        <v>332</v>
      </c>
      <c r="B331" t="s">
        <v>51</v>
      </c>
      <c r="AV331">
        <v>1</v>
      </c>
      <c r="AX331" t="str">
        <f t="shared" si="5"/>
        <v>Single choice</v>
      </c>
    </row>
    <row r="332" spans="1:50">
      <c r="A332">
        <v>333</v>
      </c>
      <c r="B332" t="s">
        <v>51</v>
      </c>
      <c r="AV332">
        <v>1</v>
      </c>
      <c r="AX332" t="str">
        <f t="shared" si="5"/>
        <v>Single choice</v>
      </c>
    </row>
    <row r="333" spans="1:50">
      <c r="A333">
        <v>334</v>
      </c>
      <c r="B333" t="s">
        <v>37</v>
      </c>
      <c r="AA333">
        <v>1</v>
      </c>
      <c r="AX333" t="str">
        <f t="shared" si="5"/>
        <v>Single choice</v>
      </c>
    </row>
    <row r="334" spans="1:50">
      <c r="A334">
        <v>335</v>
      </c>
      <c r="B334" t="s">
        <v>51</v>
      </c>
      <c r="AV334">
        <v>1</v>
      </c>
      <c r="AX334" t="str">
        <f t="shared" si="5"/>
        <v>Single choice</v>
      </c>
    </row>
    <row r="335" spans="1:50">
      <c r="A335">
        <v>336</v>
      </c>
      <c r="B335" t="s">
        <v>51</v>
      </c>
      <c r="AV335">
        <v>1</v>
      </c>
      <c r="AX335" t="str">
        <f t="shared" si="5"/>
        <v>Single choice</v>
      </c>
    </row>
    <row r="336" spans="1:50">
      <c r="A336">
        <v>337</v>
      </c>
      <c r="B336" t="s">
        <v>51</v>
      </c>
      <c r="AV336">
        <v>1</v>
      </c>
      <c r="AX336" t="str">
        <f t="shared" si="5"/>
        <v>Single choice</v>
      </c>
    </row>
    <row r="337" spans="1:50">
      <c r="A337">
        <v>338</v>
      </c>
      <c r="B337" t="s">
        <v>51</v>
      </c>
      <c r="AV337">
        <v>1</v>
      </c>
      <c r="AX337" t="str">
        <f t="shared" si="5"/>
        <v>Single choice</v>
      </c>
    </row>
    <row r="338" spans="1:50">
      <c r="A338">
        <v>339</v>
      </c>
      <c r="B338" t="s">
        <v>123</v>
      </c>
      <c r="E338">
        <v>1</v>
      </c>
      <c r="AX338" t="str">
        <f t="shared" si="5"/>
        <v>Single choice</v>
      </c>
    </row>
    <row r="339" spans="1:50">
      <c r="A339">
        <v>340</v>
      </c>
      <c r="B339" t="s">
        <v>51</v>
      </c>
      <c r="AV339">
        <v>1</v>
      </c>
      <c r="AX339" t="str">
        <f t="shared" si="5"/>
        <v>Single choice</v>
      </c>
    </row>
    <row r="340" spans="1:50">
      <c r="A340">
        <v>341</v>
      </c>
      <c r="B340" t="s">
        <v>68</v>
      </c>
      <c r="AJ340">
        <v>1</v>
      </c>
      <c r="AX340" t="str">
        <f t="shared" si="5"/>
        <v>Single choice</v>
      </c>
    </row>
    <row r="341" spans="1:50">
      <c r="A341">
        <v>342</v>
      </c>
      <c r="B341" t="s">
        <v>51</v>
      </c>
      <c r="AV341">
        <v>1</v>
      </c>
      <c r="AX341" t="str">
        <f t="shared" si="5"/>
        <v>Single choice</v>
      </c>
    </row>
    <row r="342" spans="1:50">
      <c r="A342">
        <v>343</v>
      </c>
      <c r="B342" t="s">
        <v>37</v>
      </c>
      <c r="AA342">
        <v>1</v>
      </c>
      <c r="AX342" t="str">
        <f t="shared" si="5"/>
        <v>Single choice</v>
      </c>
    </row>
    <row r="343" spans="1:50">
      <c r="A343">
        <v>344</v>
      </c>
      <c r="B343" t="s">
        <v>37</v>
      </c>
      <c r="AA343">
        <v>1</v>
      </c>
      <c r="AX343" t="str">
        <f t="shared" si="5"/>
        <v>Single choice</v>
      </c>
    </row>
    <row r="344" spans="1:50">
      <c r="A344">
        <v>345</v>
      </c>
      <c r="B344" t="s">
        <v>1</v>
      </c>
      <c r="T344">
        <v>1</v>
      </c>
      <c r="AX344" t="str">
        <f t="shared" si="5"/>
        <v>Single choice</v>
      </c>
    </row>
    <row r="345" spans="1:50">
      <c r="A345">
        <v>346</v>
      </c>
      <c r="B345" t="s">
        <v>51</v>
      </c>
      <c r="AV345">
        <v>1</v>
      </c>
      <c r="AX345" t="str">
        <f t="shared" si="5"/>
        <v>Single choice</v>
      </c>
    </row>
    <row r="346" spans="1:50">
      <c r="A346">
        <v>347</v>
      </c>
      <c r="B346" t="s">
        <v>1</v>
      </c>
      <c r="T346">
        <v>1</v>
      </c>
      <c r="AX346" t="str">
        <f t="shared" si="5"/>
        <v>Single choice</v>
      </c>
    </row>
    <row r="347" spans="1:50">
      <c r="A347">
        <v>348</v>
      </c>
      <c r="B347" t="s">
        <v>51</v>
      </c>
      <c r="AV347">
        <v>1</v>
      </c>
      <c r="AX347" t="str">
        <f t="shared" si="5"/>
        <v>Single choice</v>
      </c>
    </row>
    <row r="348" spans="1:50">
      <c r="A348">
        <v>349</v>
      </c>
      <c r="B348" t="s">
        <v>22</v>
      </c>
      <c r="V348">
        <v>1</v>
      </c>
      <c r="AX348" t="str">
        <f t="shared" si="5"/>
        <v>Single choice</v>
      </c>
    </row>
    <row r="349" spans="1:50">
      <c r="A349">
        <v>350</v>
      </c>
      <c r="B349" t="s">
        <v>22</v>
      </c>
      <c r="V349">
        <v>1</v>
      </c>
      <c r="AX349" t="str">
        <f t="shared" si="5"/>
        <v>Single choice</v>
      </c>
    </row>
    <row r="350" spans="1:50">
      <c r="A350">
        <v>351</v>
      </c>
      <c r="B350" t="s">
        <v>51</v>
      </c>
      <c r="AV350">
        <v>1</v>
      </c>
      <c r="AX350" t="str">
        <f t="shared" si="5"/>
        <v>Single choice</v>
      </c>
    </row>
    <row r="351" spans="1:50">
      <c r="A351">
        <v>352</v>
      </c>
      <c r="B351" t="s">
        <v>123</v>
      </c>
      <c r="E351">
        <v>1</v>
      </c>
      <c r="AX351" t="str">
        <f t="shared" si="5"/>
        <v>Single choice</v>
      </c>
    </row>
    <row r="352" spans="1:50">
      <c r="A352">
        <v>353</v>
      </c>
      <c r="B352" t="s">
        <v>12</v>
      </c>
      <c r="AS352">
        <v>1</v>
      </c>
      <c r="AX352" t="str">
        <f t="shared" si="5"/>
        <v>Single choice</v>
      </c>
    </row>
    <row r="353" spans="1:50">
      <c r="A353">
        <v>354</v>
      </c>
      <c r="B353" t="s">
        <v>12</v>
      </c>
      <c r="AS353">
        <v>1</v>
      </c>
      <c r="AX353" t="str">
        <f t="shared" si="5"/>
        <v>Single choice</v>
      </c>
    </row>
    <row r="354" spans="1:50">
      <c r="A354">
        <v>355</v>
      </c>
      <c r="B354" t="s">
        <v>140</v>
      </c>
      <c r="AP354">
        <v>1</v>
      </c>
      <c r="AS354">
        <v>1</v>
      </c>
      <c r="AX354" t="str">
        <f t="shared" si="5"/>
        <v>Multiple choices</v>
      </c>
    </row>
    <row r="355" spans="1:50">
      <c r="A355">
        <v>356</v>
      </c>
      <c r="B355" t="s">
        <v>51</v>
      </c>
      <c r="AV355">
        <v>1</v>
      </c>
      <c r="AX355" t="str">
        <f t="shared" si="5"/>
        <v>Single choice</v>
      </c>
    </row>
    <row r="356" spans="1:50">
      <c r="A356">
        <v>357</v>
      </c>
      <c r="B356" t="s">
        <v>22</v>
      </c>
      <c r="V356">
        <v>1</v>
      </c>
      <c r="AX356" t="str">
        <f t="shared" si="5"/>
        <v>Single choice</v>
      </c>
    </row>
    <row r="357" spans="1:50">
      <c r="A357">
        <v>358</v>
      </c>
      <c r="B357" t="s">
        <v>27</v>
      </c>
      <c r="AR357">
        <v>1</v>
      </c>
      <c r="AX357" t="str">
        <f t="shared" si="5"/>
        <v>Single choice</v>
      </c>
    </row>
    <row r="358" spans="1:50">
      <c r="A358">
        <v>359</v>
      </c>
      <c r="B358" t="s">
        <v>51</v>
      </c>
      <c r="AV358">
        <v>1</v>
      </c>
      <c r="AX358" t="str">
        <f t="shared" si="5"/>
        <v>Single choice</v>
      </c>
    </row>
    <row r="359" spans="1:50">
      <c r="A359">
        <v>360</v>
      </c>
      <c r="B359" t="s">
        <v>51</v>
      </c>
      <c r="AV359">
        <v>1</v>
      </c>
      <c r="AX359" t="str">
        <f t="shared" si="5"/>
        <v>Single choice</v>
      </c>
    </row>
    <row r="360" spans="1:50">
      <c r="A360">
        <v>361</v>
      </c>
      <c r="B360" t="s">
        <v>51</v>
      </c>
      <c r="AV360">
        <v>1</v>
      </c>
      <c r="AX360" t="str">
        <f t="shared" si="5"/>
        <v>Single choice</v>
      </c>
    </row>
    <row r="361" spans="1:50">
      <c r="A361">
        <v>362</v>
      </c>
      <c r="B361" t="s">
        <v>28</v>
      </c>
      <c r="AL361">
        <v>1</v>
      </c>
      <c r="AX361" t="str">
        <f t="shared" si="5"/>
        <v>Single choice</v>
      </c>
    </row>
    <row r="362" spans="1:50">
      <c r="A362">
        <v>363</v>
      </c>
      <c r="B362" t="s">
        <v>25</v>
      </c>
      <c r="AB362">
        <v>1</v>
      </c>
      <c r="AX362" t="str">
        <f t="shared" si="5"/>
        <v>Single choice</v>
      </c>
    </row>
    <row r="363" spans="1:50">
      <c r="A363">
        <v>364</v>
      </c>
      <c r="B363" t="s">
        <v>27</v>
      </c>
      <c r="AR363">
        <v>1</v>
      </c>
      <c r="AX363" t="str">
        <f t="shared" si="5"/>
        <v>Single choice</v>
      </c>
    </row>
    <row r="364" spans="1:50">
      <c r="A364">
        <v>365</v>
      </c>
      <c r="B364" t="s">
        <v>22</v>
      </c>
      <c r="V364">
        <v>1</v>
      </c>
      <c r="AX364" t="str">
        <f t="shared" si="5"/>
        <v>Single choice</v>
      </c>
    </row>
    <row r="365" spans="1:50">
      <c r="A365">
        <v>366</v>
      </c>
      <c r="B365" t="s">
        <v>141</v>
      </c>
      <c r="H365">
        <v>1</v>
      </c>
      <c r="V365">
        <v>1</v>
      </c>
      <c r="AX365" t="str">
        <f t="shared" si="5"/>
        <v>Multiple choices</v>
      </c>
    </row>
    <row r="366" spans="1:50">
      <c r="A366">
        <v>367</v>
      </c>
      <c r="B366" t="s">
        <v>27</v>
      </c>
      <c r="AR366">
        <v>1</v>
      </c>
      <c r="AX366" t="str">
        <f t="shared" si="5"/>
        <v>Single choice</v>
      </c>
    </row>
    <row r="367" spans="1:50">
      <c r="A367">
        <v>368</v>
      </c>
      <c r="B367" t="s">
        <v>51</v>
      </c>
      <c r="AV367">
        <v>1</v>
      </c>
      <c r="AX367" t="str">
        <f t="shared" si="5"/>
        <v>Single choice</v>
      </c>
    </row>
    <row r="368" spans="1:50">
      <c r="A368">
        <v>369</v>
      </c>
      <c r="B368" t="s">
        <v>51</v>
      </c>
      <c r="AV368">
        <v>1</v>
      </c>
      <c r="AX368" t="str">
        <f t="shared" si="5"/>
        <v>Single choice</v>
      </c>
    </row>
    <row r="369" spans="1:50">
      <c r="A369">
        <v>370</v>
      </c>
      <c r="B369" t="s">
        <v>68</v>
      </c>
      <c r="AJ369">
        <v>1</v>
      </c>
      <c r="AX369" t="str">
        <f t="shared" si="5"/>
        <v>Single choice</v>
      </c>
    </row>
    <row r="370" spans="1:50">
      <c r="A370">
        <v>371</v>
      </c>
      <c r="B370" t="s">
        <v>34</v>
      </c>
      <c r="P370">
        <v>1</v>
      </c>
      <c r="AX370" t="str">
        <f t="shared" si="5"/>
        <v>Single choice</v>
      </c>
    </row>
    <row r="371" spans="1:50">
      <c r="A371">
        <v>372</v>
      </c>
      <c r="B371" t="s">
        <v>121</v>
      </c>
      <c r="AP371">
        <v>1</v>
      </c>
      <c r="AX371" t="str">
        <f t="shared" si="5"/>
        <v>Single choice</v>
      </c>
    </row>
    <row r="372" spans="1:50">
      <c r="A372">
        <v>373</v>
      </c>
      <c r="B372" t="s">
        <v>27</v>
      </c>
      <c r="AR372">
        <v>1</v>
      </c>
      <c r="AX372" t="str">
        <f t="shared" si="5"/>
        <v>Single choice</v>
      </c>
    </row>
    <row r="373" spans="1:50">
      <c r="A373">
        <v>374</v>
      </c>
      <c r="B373" t="s">
        <v>1</v>
      </c>
      <c r="T373">
        <v>1</v>
      </c>
      <c r="AX373" t="str">
        <f t="shared" si="5"/>
        <v>Single choice</v>
      </c>
    </row>
    <row r="374" spans="1:50">
      <c r="A374">
        <v>375</v>
      </c>
      <c r="B374" t="s">
        <v>121</v>
      </c>
      <c r="AP374">
        <v>1</v>
      </c>
      <c r="AX374" t="str">
        <f t="shared" si="5"/>
        <v>Single choice</v>
      </c>
    </row>
    <row r="375" spans="1:50">
      <c r="A375">
        <v>376</v>
      </c>
      <c r="B375" t="s">
        <v>28</v>
      </c>
      <c r="AL375">
        <v>1</v>
      </c>
      <c r="AX375" t="str">
        <f t="shared" si="5"/>
        <v>Single choice</v>
      </c>
    </row>
    <row r="376" spans="1:50">
      <c r="A376">
        <v>377</v>
      </c>
      <c r="B376" t="s">
        <v>12</v>
      </c>
      <c r="AS376">
        <v>1</v>
      </c>
      <c r="AX376" t="str">
        <f t="shared" si="5"/>
        <v>Single choice</v>
      </c>
    </row>
    <row r="377" spans="1:50">
      <c r="A377">
        <v>378</v>
      </c>
      <c r="B377" t="s">
        <v>22</v>
      </c>
      <c r="V377">
        <v>1</v>
      </c>
      <c r="AX377" t="str">
        <f t="shared" si="5"/>
        <v>Single choice</v>
      </c>
    </row>
    <row r="378" spans="1:50">
      <c r="A378">
        <v>379</v>
      </c>
      <c r="B378" t="s">
        <v>51</v>
      </c>
      <c r="AV378">
        <v>1</v>
      </c>
      <c r="AX378" t="str">
        <f t="shared" si="5"/>
        <v>Single choice</v>
      </c>
    </row>
    <row r="379" spans="1:50">
      <c r="A379">
        <v>380</v>
      </c>
      <c r="B379" t="s">
        <v>68</v>
      </c>
      <c r="AJ379">
        <v>1</v>
      </c>
      <c r="AX379" t="str">
        <f t="shared" si="5"/>
        <v>Single choice</v>
      </c>
    </row>
    <row r="380" spans="1:50">
      <c r="A380">
        <v>381</v>
      </c>
      <c r="B380" t="s">
        <v>28</v>
      </c>
      <c r="AL380">
        <v>1</v>
      </c>
      <c r="AX380" t="str">
        <f t="shared" si="5"/>
        <v>Single choice</v>
      </c>
    </row>
    <row r="381" spans="1:50">
      <c r="A381">
        <v>382</v>
      </c>
      <c r="B381" t="s">
        <v>9</v>
      </c>
      <c r="AM381">
        <v>1</v>
      </c>
      <c r="AX381" t="str">
        <f t="shared" si="5"/>
        <v>Single choice</v>
      </c>
    </row>
    <row r="382" spans="1:50">
      <c r="A382">
        <v>383</v>
      </c>
      <c r="B382" t="s">
        <v>25</v>
      </c>
      <c r="AB382">
        <v>1</v>
      </c>
      <c r="AX382" t="str">
        <f t="shared" si="5"/>
        <v>Single choice</v>
      </c>
    </row>
    <row r="383" spans="1:50">
      <c r="A383">
        <v>384</v>
      </c>
      <c r="B383" t="s">
        <v>1</v>
      </c>
      <c r="T383">
        <v>1</v>
      </c>
      <c r="AX383" t="str">
        <f t="shared" si="5"/>
        <v>Single choice</v>
      </c>
    </row>
    <row r="384" spans="1:50">
      <c r="A384">
        <v>385</v>
      </c>
      <c r="B384" t="s">
        <v>51</v>
      </c>
      <c r="AV384">
        <v>1</v>
      </c>
      <c r="AX384" t="str">
        <f t="shared" si="5"/>
        <v>Single choice</v>
      </c>
    </row>
    <row r="385" spans="1:50">
      <c r="A385">
        <v>386</v>
      </c>
      <c r="B385" t="s">
        <v>22</v>
      </c>
      <c r="V385">
        <v>1</v>
      </c>
      <c r="AX385" t="str">
        <f t="shared" si="5"/>
        <v>Single choice</v>
      </c>
    </row>
    <row r="386" spans="1:50">
      <c r="A386">
        <v>387</v>
      </c>
      <c r="B386" t="s">
        <v>22</v>
      </c>
      <c r="V386">
        <v>1</v>
      </c>
      <c r="AX386" t="str">
        <f t="shared" si="5"/>
        <v>Single choice</v>
      </c>
    </row>
    <row r="387" spans="1:50">
      <c r="A387">
        <v>388</v>
      </c>
      <c r="B387" t="s">
        <v>117</v>
      </c>
      <c r="AU387">
        <v>1</v>
      </c>
      <c r="AX387" t="str">
        <f t="shared" ref="AX387:AX450" si="6">IF(COUNTA(C387:AW387)&gt;1,"Multiple choices","Single choice")</f>
        <v>Single choice</v>
      </c>
    </row>
    <row r="388" spans="1:50">
      <c r="A388">
        <v>389</v>
      </c>
      <c r="B388" t="s">
        <v>121</v>
      </c>
      <c r="AP388">
        <v>1</v>
      </c>
      <c r="AX388" t="str">
        <f t="shared" si="6"/>
        <v>Single choice</v>
      </c>
    </row>
    <row r="389" spans="1:50">
      <c r="A389">
        <v>390</v>
      </c>
      <c r="B389" t="s">
        <v>51</v>
      </c>
      <c r="AV389">
        <v>1</v>
      </c>
      <c r="AX389" t="str">
        <f t="shared" si="6"/>
        <v>Single choice</v>
      </c>
    </row>
    <row r="390" spans="1:50">
      <c r="A390">
        <v>391</v>
      </c>
      <c r="B390" t="s">
        <v>27</v>
      </c>
      <c r="AR390">
        <v>1</v>
      </c>
      <c r="AX390" t="str">
        <f t="shared" si="6"/>
        <v>Single choice</v>
      </c>
    </row>
    <row r="391" spans="1:50">
      <c r="A391">
        <v>392</v>
      </c>
      <c r="B391" t="s">
        <v>1</v>
      </c>
      <c r="T391">
        <v>1</v>
      </c>
      <c r="AX391" t="str">
        <f t="shared" si="6"/>
        <v>Single choice</v>
      </c>
    </row>
    <row r="392" spans="1:50">
      <c r="A392">
        <v>393</v>
      </c>
      <c r="B392" t="s">
        <v>22</v>
      </c>
      <c r="V392">
        <v>1</v>
      </c>
      <c r="AX392" t="str">
        <f t="shared" si="6"/>
        <v>Single choice</v>
      </c>
    </row>
    <row r="393" spans="1:50">
      <c r="A393">
        <v>394</v>
      </c>
      <c r="B393" t="s">
        <v>51</v>
      </c>
      <c r="AV393">
        <v>1</v>
      </c>
      <c r="AX393" t="str">
        <f t="shared" si="6"/>
        <v>Single choice</v>
      </c>
    </row>
    <row r="394" spans="1:50">
      <c r="A394">
        <v>395</v>
      </c>
      <c r="B394" t="s">
        <v>61</v>
      </c>
      <c r="H394">
        <v>1</v>
      </c>
      <c r="AX394" t="str">
        <f t="shared" si="6"/>
        <v>Single choice</v>
      </c>
    </row>
    <row r="395" spans="1:50">
      <c r="A395">
        <v>396</v>
      </c>
      <c r="B395" t="s">
        <v>51</v>
      </c>
      <c r="AV395">
        <v>1</v>
      </c>
      <c r="AX395" t="str">
        <f t="shared" si="6"/>
        <v>Single choice</v>
      </c>
    </row>
    <row r="396" spans="1:50">
      <c r="A396">
        <v>397</v>
      </c>
      <c r="B396" t="s">
        <v>25</v>
      </c>
      <c r="AB396">
        <v>1</v>
      </c>
      <c r="AX396" t="str">
        <f t="shared" si="6"/>
        <v>Single choice</v>
      </c>
    </row>
    <row r="397" spans="1:50">
      <c r="A397">
        <v>398</v>
      </c>
      <c r="B397" t="s">
        <v>68</v>
      </c>
      <c r="AJ397">
        <v>1</v>
      </c>
      <c r="AX397" t="str">
        <f t="shared" si="6"/>
        <v>Single choice</v>
      </c>
    </row>
    <row r="398" spans="1:50">
      <c r="A398">
        <v>399</v>
      </c>
      <c r="B398" t="s">
        <v>51</v>
      </c>
      <c r="AV398">
        <v>1</v>
      </c>
      <c r="AX398" t="str">
        <f t="shared" si="6"/>
        <v>Single choice</v>
      </c>
    </row>
    <row r="399" spans="1:50">
      <c r="A399">
        <v>400</v>
      </c>
      <c r="B399" t="s">
        <v>27</v>
      </c>
      <c r="AR399">
        <v>1</v>
      </c>
      <c r="AX399" t="str">
        <f t="shared" si="6"/>
        <v>Single choice</v>
      </c>
    </row>
    <row r="400" spans="1:50">
      <c r="A400">
        <v>401</v>
      </c>
      <c r="B400" t="s">
        <v>1</v>
      </c>
      <c r="T400">
        <v>1</v>
      </c>
      <c r="AX400" t="str">
        <f t="shared" si="6"/>
        <v>Single choice</v>
      </c>
    </row>
    <row r="401" spans="1:50">
      <c r="A401">
        <v>402</v>
      </c>
      <c r="B401" t="s">
        <v>51</v>
      </c>
      <c r="AV401">
        <v>1</v>
      </c>
      <c r="AX401" t="str">
        <f t="shared" si="6"/>
        <v>Single choice</v>
      </c>
    </row>
    <row r="402" spans="1:50">
      <c r="A402">
        <v>403</v>
      </c>
      <c r="B402" t="s">
        <v>12</v>
      </c>
      <c r="AS402">
        <v>1</v>
      </c>
      <c r="AX402" t="str">
        <f t="shared" si="6"/>
        <v>Single choice</v>
      </c>
    </row>
    <row r="403" spans="1:50">
      <c r="A403">
        <v>404</v>
      </c>
      <c r="B403" t="s">
        <v>27</v>
      </c>
      <c r="AR403">
        <v>1</v>
      </c>
      <c r="AX403" t="str">
        <f t="shared" si="6"/>
        <v>Single choice</v>
      </c>
    </row>
    <row r="404" spans="1:50">
      <c r="A404">
        <v>405</v>
      </c>
      <c r="B404" t="s">
        <v>1</v>
      </c>
      <c r="T404">
        <v>1</v>
      </c>
      <c r="AX404" t="str">
        <f t="shared" si="6"/>
        <v>Single choice</v>
      </c>
    </row>
    <row r="405" spans="1:50">
      <c r="A405">
        <v>406</v>
      </c>
      <c r="B405" t="s">
        <v>25</v>
      </c>
      <c r="AB405">
        <v>1</v>
      </c>
      <c r="AX405" t="str">
        <f t="shared" si="6"/>
        <v>Single choice</v>
      </c>
    </row>
    <row r="406" spans="1:50">
      <c r="A406">
        <v>407</v>
      </c>
      <c r="B406" t="s">
        <v>34</v>
      </c>
      <c r="P406">
        <v>1</v>
      </c>
      <c r="AX406" t="str">
        <f t="shared" si="6"/>
        <v>Single choice</v>
      </c>
    </row>
    <row r="407" spans="1:50">
      <c r="A407">
        <v>408</v>
      </c>
      <c r="B407" t="s">
        <v>121</v>
      </c>
      <c r="AP407">
        <v>1</v>
      </c>
      <c r="AX407" t="str">
        <f t="shared" si="6"/>
        <v>Single choice</v>
      </c>
    </row>
    <row r="408" spans="1:50">
      <c r="A408">
        <v>409</v>
      </c>
      <c r="B408" t="s">
        <v>68</v>
      </c>
      <c r="AJ408">
        <v>1</v>
      </c>
      <c r="AX408" t="str">
        <f t="shared" si="6"/>
        <v>Single choice</v>
      </c>
    </row>
    <row r="409" spans="1:50">
      <c r="A409">
        <v>410</v>
      </c>
      <c r="B409" t="s">
        <v>27</v>
      </c>
      <c r="AR409">
        <v>1</v>
      </c>
      <c r="AX409" t="str">
        <f t="shared" si="6"/>
        <v>Single choice</v>
      </c>
    </row>
    <row r="410" spans="1:50">
      <c r="A410">
        <v>411</v>
      </c>
      <c r="B410" t="s">
        <v>51</v>
      </c>
      <c r="AV410">
        <v>1</v>
      </c>
      <c r="AX410" t="str">
        <f t="shared" si="6"/>
        <v>Single choice</v>
      </c>
    </row>
    <row r="411" spans="1:50">
      <c r="A411">
        <v>412</v>
      </c>
      <c r="B411" t="s">
        <v>25</v>
      </c>
      <c r="AB411">
        <v>1</v>
      </c>
      <c r="AX411" t="str">
        <f t="shared" si="6"/>
        <v>Single choice</v>
      </c>
    </row>
    <row r="412" spans="1:50">
      <c r="A412">
        <v>413</v>
      </c>
      <c r="B412" t="s">
        <v>28</v>
      </c>
      <c r="AL412">
        <v>1</v>
      </c>
      <c r="AX412" t="str">
        <f t="shared" si="6"/>
        <v>Single choice</v>
      </c>
    </row>
    <row r="413" spans="1:50">
      <c r="A413">
        <v>414</v>
      </c>
      <c r="B413" t="s">
        <v>25</v>
      </c>
      <c r="AB413">
        <v>1</v>
      </c>
      <c r="AX413" t="str">
        <f t="shared" si="6"/>
        <v>Single choice</v>
      </c>
    </row>
    <row r="414" spans="1:50">
      <c r="A414">
        <v>415</v>
      </c>
      <c r="B414" t="s">
        <v>39</v>
      </c>
      <c r="G414">
        <v>1</v>
      </c>
      <c r="AX414" t="str">
        <f t="shared" si="6"/>
        <v>Single choice</v>
      </c>
    </row>
    <row r="415" spans="1:50">
      <c r="A415">
        <v>416</v>
      </c>
      <c r="B415" t="s">
        <v>51</v>
      </c>
      <c r="AV415">
        <v>1</v>
      </c>
      <c r="AX415" t="str">
        <f t="shared" si="6"/>
        <v>Single choice</v>
      </c>
    </row>
    <row r="416" spans="1:50">
      <c r="A416">
        <v>417</v>
      </c>
      <c r="B416" t="s">
        <v>12</v>
      </c>
      <c r="AS416">
        <v>1</v>
      </c>
      <c r="AX416" t="str">
        <f t="shared" si="6"/>
        <v>Single choice</v>
      </c>
    </row>
    <row r="417" spans="1:50">
      <c r="A417">
        <v>418</v>
      </c>
      <c r="B417" t="s">
        <v>142</v>
      </c>
      <c r="AR417">
        <v>1</v>
      </c>
      <c r="AU417">
        <v>1</v>
      </c>
      <c r="AX417" t="str">
        <f t="shared" si="6"/>
        <v>Multiple choices</v>
      </c>
    </row>
    <row r="418" spans="1:50">
      <c r="A418">
        <v>419</v>
      </c>
      <c r="B418" t="s">
        <v>25</v>
      </c>
      <c r="AB418">
        <v>1</v>
      </c>
      <c r="AX418" t="str">
        <f t="shared" si="6"/>
        <v>Single choice</v>
      </c>
    </row>
    <row r="419" spans="1:50">
      <c r="A419">
        <v>420</v>
      </c>
      <c r="B419" t="s">
        <v>17</v>
      </c>
      <c r="AS419">
        <v>1</v>
      </c>
      <c r="AX419" t="str">
        <f t="shared" si="6"/>
        <v>Single choice</v>
      </c>
    </row>
    <row r="420" spans="1:50">
      <c r="A420">
        <v>421</v>
      </c>
      <c r="B420" t="s">
        <v>123</v>
      </c>
      <c r="E420">
        <v>1</v>
      </c>
      <c r="AX420" t="str">
        <f t="shared" si="6"/>
        <v>Single choice</v>
      </c>
    </row>
    <row r="421" spans="1:50">
      <c r="A421">
        <v>422</v>
      </c>
      <c r="B421" t="s">
        <v>17</v>
      </c>
      <c r="AS421">
        <v>1</v>
      </c>
      <c r="AX421" t="str">
        <f t="shared" si="6"/>
        <v>Single choice</v>
      </c>
    </row>
    <row r="422" spans="1:50">
      <c r="A422">
        <v>423</v>
      </c>
      <c r="B422" t="s">
        <v>121</v>
      </c>
      <c r="AP422">
        <v>1</v>
      </c>
      <c r="AX422" t="str">
        <f t="shared" si="6"/>
        <v>Single choice</v>
      </c>
    </row>
    <row r="423" spans="1:50">
      <c r="A423">
        <v>424</v>
      </c>
      <c r="B423" t="s">
        <v>12</v>
      </c>
      <c r="AS423">
        <v>1</v>
      </c>
      <c r="AX423" t="str">
        <f t="shared" si="6"/>
        <v>Single choice</v>
      </c>
    </row>
    <row r="424" spans="1:50">
      <c r="A424">
        <v>425</v>
      </c>
      <c r="B424" t="s">
        <v>34</v>
      </c>
      <c r="P424">
        <v>1</v>
      </c>
      <c r="AX424" t="str">
        <f t="shared" si="6"/>
        <v>Single choice</v>
      </c>
    </row>
    <row r="425" spans="1:50">
      <c r="A425">
        <v>426</v>
      </c>
      <c r="B425" t="s">
        <v>27</v>
      </c>
      <c r="AR425">
        <v>1</v>
      </c>
      <c r="AX425" t="str">
        <f t="shared" si="6"/>
        <v>Single choice</v>
      </c>
    </row>
    <row r="426" spans="1:50">
      <c r="A426">
        <v>427</v>
      </c>
      <c r="B426" t="s">
        <v>27</v>
      </c>
      <c r="AR426">
        <v>1</v>
      </c>
      <c r="AX426" t="str">
        <f t="shared" si="6"/>
        <v>Single choice</v>
      </c>
    </row>
    <row r="427" spans="1:50">
      <c r="A427">
        <v>428</v>
      </c>
      <c r="B427" t="s">
        <v>40</v>
      </c>
      <c r="C427">
        <v>1</v>
      </c>
      <c r="AX427" t="str">
        <f t="shared" si="6"/>
        <v>Single choice</v>
      </c>
    </row>
    <row r="428" spans="1:50">
      <c r="A428">
        <v>429</v>
      </c>
      <c r="B428" t="s">
        <v>12</v>
      </c>
      <c r="AS428">
        <v>1</v>
      </c>
      <c r="AX428" t="str">
        <f t="shared" si="6"/>
        <v>Single choice</v>
      </c>
    </row>
    <row r="429" spans="1:50">
      <c r="A429">
        <v>430</v>
      </c>
      <c r="B429" t="s">
        <v>22</v>
      </c>
      <c r="T429">
        <v>1</v>
      </c>
      <c r="AX429" t="str">
        <f t="shared" si="6"/>
        <v>Single choice</v>
      </c>
    </row>
    <row r="430" spans="1:50">
      <c r="A430">
        <v>431</v>
      </c>
      <c r="B430" t="s">
        <v>12</v>
      </c>
      <c r="AS430">
        <v>1</v>
      </c>
      <c r="AX430" t="str">
        <f t="shared" si="6"/>
        <v>Single choice</v>
      </c>
    </row>
    <row r="431" spans="1:50">
      <c r="A431">
        <v>432</v>
      </c>
      <c r="B431" t="s">
        <v>9</v>
      </c>
      <c r="AM431">
        <v>1</v>
      </c>
      <c r="AX431" t="str">
        <f t="shared" si="6"/>
        <v>Single choice</v>
      </c>
    </row>
    <row r="432" spans="1:50">
      <c r="A432">
        <v>433</v>
      </c>
      <c r="B432" t="s">
        <v>117</v>
      </c>
      <c r="AU432">
        <v>1</v>
      </c>
      <c r="AX432" t="str">
        <f t="shared" si="6"/>
        <v>Single choice</v>
      </c>
    </row>
    <row r="433" spans="1:50">
      <c r="A433">
        <v>434</v>
      </c>
      <c r="B433" t="s">
        <v>51</v>
      </c>
      <c r="AV433">
        <v>1</v>
      </c>
      <c r="AX433" t="str">
        <f t="shared" si="6"/>
        <v>Single choice</v>
      </c>
    </row>
    <row r="434" spans="1:50">
      <c r="A434">
        <v>435</v>
      </c>
      <c r="B434" t="s">
        <v>16</v>
      </c>
      <c r="AQ434">
        <v>1</v>
      </c>
      <c r="AX434" t="str">
        <f t="shared" si="6"/>
        <v>Single choice</v>
      </c>
    </row>
    <row r="435" spans="1:50">
      <c r="A435">
        <v>436</v>
      </c>
      <c r="B435" t="s">
        <v>143</v>
      </c>
      <c r="AB435">
        <v>1</v>
      </c>
      <c r="AS435">
        <v>1</v>
      </c>
      <c r="AX435" t="str">
        <f t="shared" si="6"/>
        <v>Multiple choices</v>
      </c>
    </row>
    <row r="436" spans="1:50">
      <c r="A436">
        <v>437</v>
      </c>
      <c r="B436" t="s">
        <v>27</v>
      </c>
      <c r="AR436">
        <v>1</v>
      </c>
      <c r="AX436" t="str">
        <f t="shared" si="6"/>
        <v>Single choice</v>
      </c>
    </row>
    <row r="437" spans="1:50">
      <c r="A437">
        <v>438</v>
      </c>
      <c r="B437" t="s">
        <v>25</v>
      </c>
      <c r="AB437">
        <v>1</v>
      </c>
      <c r="AX437" t="str">
        <f t="shared" si="6"/>
        <v>Single choice</v>
      </c>
    </row>
    <row r="438" spans="1:50">
      <c r="A438">
        <v>439</v>
      </c>
      <c r="B438" t="s">
        <v>22</v>
      </c>
      <c r="V438">
        <v>1</v>
      </c>
      <c r="AX438" t="str">
        <f t="shared" si="6"/>
        <v>Single choice</v>
      </c>
    </row>
    <row r="439" spans="1:50">
      <c r="A439">
        <v>440</v>
      </c>
      <c r="B439" t="s">
        <v>25</v>
      </c>
      <c r="AB439">
        <v>1</v>
      </c>
      <c r="AX439" t="str">
        <f t="shared" si="6"/>
        <v>Single choice</v>
      </c>
    </row>
    <row r="440" spans="1:50">
      <c r="A440">
        <v>441</v>
      </c>
      <c r="B440" t="s">
        <v>51</v>
      </c>
      <c r="AV440">
        <v>1</v>
      </c>
      <c r="AX440" t="str">
        <f t="shared" si="6"/>
        <v>Single choice</v>
      </c>
    </row>
    <row r="441" spans="1:50">
      <c r="A441">
        <v>442</v>
      </c>
      <c r="B441" t="s">
        <v>51</v>
      </c>
      <c r="AV441">
        <v>1</v>
      </c>
      <c r="AX441" t="str">
        <f t="shared" si="6"/>
        <v>Single choice</v>
      </c>
    </row>
    <row r="442" spans="1:50">
      <c r="A442">
        <v>443</v>
      </c>
      <c r="B442" t="s">
        <v>51</v>
      </c>
      <c r="AV442">
        <v>1</v>
      </c>
      <c r="AX442" t="str">
        <f t="shared" si="6"/>
        <v>Single choice</v>
      </c>
    </row>
    <row r="443" spans="1:50">
      <c r="A443">
        <v>444</v>
      </c>
      <c r="B443" t="s">
        <v>51</v>
      </c>
      <c r="AV443">
        <v>1</v>
      </c>
      <c r="AX443" t="str">
        <f t="shared" si="6"/>
        <v>Single choice</v>
      </c>
    </row>
    <row r="444" spans="1:50">
      <c r="A444">
        <v>445</v>
      </c>
      <c r="B444" t="s">
        <v>22</v>
      </c>
      <c r="V444">
        <v>1</v>
      </c>
      <c r="AX444" t="str">
        <f t="shared" si="6"/>
        <v>Single choice</v>
      </c>
    </row>
    <row r="445" spans="1:50">
      <c r="A445">
        <v>446</v>
      </c>
      <c r="B445" t="s">
        <v>27</v>
      </c>
      <c r="AR445">
        <v>1</v>
      </c>
      <c r="AX445" t="str">
        <f t="shared" si="6"/>
        <v>Single choice</v>
      </c>
    </row>
    <row r="446" spans="1:50">
      <c r="A446">
        <v>447</v>
      </c>
      <c r="B446" t="s">
        <v>27</v>
      </c>
      <c r="AR446">
        <v>1</v>
      </c>
      <c r="AX446" t="str">
        <f t="shared" si="6"/>
        <v>Single choice</v>
      </c>
    </row>
    <row r="447" spans="1:50">
      <c r="A447">
        <v>448</v>
      </c>
      <c r="B447" t="s">
        <v>1</v>
      </c>
      <c r="T447">
        <v>1</v>
      </c>
      <c r="AX447" t="str">
        <f t="shared" si="6"/>
        <v>Single choice</v>
      </c>
    </row>
    <row r="448" spans="1:50">
      <c r="A448">
        <v>449</v>
      </c>
      <c r="B448" t="s">
        <v>51</v>
      </c>
      <c r="AV448">
        <v>1</v>
      </c>
      <c r="AX448" t="str">
        <f t="shared" si="6"/>
        <v>Single choice</v>
      </c>
    </row>
    <row r="449" spans="1:50">
      <c r="A449">
        <v>450</v>
      </c>
      <c r="B449" t="s">
        <v>12</v>
      </c>
      <c r="AS449">
        <v>1</v>
      </c>
      <c r="AX449" t="str">
        <f t="shared" si="6"/>
        <v>Single choice</v>
      </c>
    </row>
    <row r="450" spans="1:50">
      <c r="A450">
        <v>451</v>
      </c>
      <c r="B450" t="s">
        <v>121</v>
      </c>
      <c r="AP450">
        <v>1</v>
      </c>
      <c r="AX450" t="str">
        <f t="shared" si="6"/>
        <v>Single choice</v>
      </c>
    </row>
    <row r="451" spans="1:50">
      <c r="A451">
        <v>452</v>
      </c>
      <c r="B451" t="s">
        <v>22</v>
      </c>
      <c r="V451">
        <v>1</v>
      </c>
      <c r="AX451" t="str">
        <f t="shared" ref="AX451:AX514" si="7">IF(COUNTA(C451:AW451)&gt;1,"Multiple choices","Single choice")</f>
        <v>Single choice</v>
      </c>
    </row>
    <row r="452" spans="1:50">
      <c r="A452">
        <v>453</v>
      </c>
      <c r="B452" t="s">
        <v>25</v>
      </c>
      <c r="AB452">
        <v>1</v>
      </c>
      <c r="AX452" t="str">
        <f t="shared" si="7"/>
        <v>Single choice</v>
      </c>
    </row>
    <row r="453" spans="1:50">
      <c r="A453">
        <v>454</v>
      </c>
      <c r="B453" t="s">
        <v>51</v>
      </c>
      <c r="AV453">
        <v>1</v>
      </c>
      <c r="AX453" t="str">
        <f t="shared" si="7"/>
        <v>Single choice</v>
      </c>
    </row>
    <row r="454" spans="1:50">
      <c r="A454">
        <v>455</v>
      </c>
      <c r="B454" t="s">
        <v>68</v>
      </c>
      <c r="AJ454">
        <v>1</v>
      </c>
      <c r="AX454" t="str">
        <f t="shared" si="7"/>
        <v>Single choice</v>
      </c>
    </row>
    <row r="455" spans="1:50">
      <c r="A455">
        <v>456</v>
      </c>
      <c r="B455" t="s">
        <v>22</v>
      </c>
      <c r="V455">
        <v>1</v>
      </c>
      <c r="AX455" t="str">
        <f t="shared" si="7"/>
        <v>Single choice</v>
      </c>
    </row>
    <row r="456" spans="1:50">
      <c r="A456">
        <v>457</v>
      </c>
      <c r="B456" t="s">
        <v>26</v>
      </c>
      <c r="L456">
        <v>1</v>
      </c>
      <c r="AX456" t="str">
        <f t="shared" si="7"/>
        <v>Single choice</v>
      </c>
    </row>
    <row r="457" spans="1:50">
      <c r="A457">
        <v>458</v>
      </c>
      <c r="B457" t="s">
        <v>27</v>
      </c>
      <c r="AR457">
        <v>1</v>
      </c>
      <c r="AX457" t="str">
        <f t="shared" si="7"/>
        <v>Single choice</v>
      </c>
    </row>
    <row r="458" spans="1:50">
      <c r="A458">
        <v>459</v>
      </c>
      <c r="B458" t="s">
        <v>41</v>
      </c>
      <c r="AF458">
        <v>1</v>
      </c>
      <c r="AX458" t="str">
        <f t="shared" si="7"/>
        <v>Single choice</v>
      </c>
    </row>
    <row r="459" spans="1:50">
      <c r="A459">
        <v>460</v>
      </c>
      <c r="B459" t="s">
        <v>17</v>
      </c>
      <c r="AS459">
        <v>1</v>
      </c>
      <c r="AX459" t="str">
        <f t="shared" si="7"/>
        <v>Single choice</v>
      </c>
    </row>
    <row r="460" spans="1:50">
      <c r="A460">
        <v>461</v>
      </c>
      <c r="B460" t="s">
        <v>42</v>
      </c>
      <c r="X460">
        <v>1</v>
      </c>
      <c r="AX460" t="str">
        <f t="shared" si="7"/>
        <v>Single choice</v>
      </c>
    </row>
    <row r="461" spans="1:50">
      <c r="A461">
        <v>462</v>
      </c>
      <c r="B461" t="s">
        <v>25</v>
      </c>
      <c r="AB461">
        <v>1</v>
      </c>
      <c r="AX461" t="str">
        <f t="shared" si="7"/>
        <v>Single choice</v>
      </c>
    </row>
    <row r="462" spans="1:50">
      <c r="A462">
        <v>463</v>
      </c>
      <c r="B462" t="s">
        <v>12</v>
      </c>
      <c r="AS462">
        <v>1</v>
      </c>
      <c r="AX462" t="str">
        <f t="shared" si="7"/>
        <v>Single choice</v>
      </c>
    </row>
    <row r="463" spans="1:50">
      <c r="A463">
        <v>464</v>
      </c>
      <c r="B463" t="s">
        <v>12</v>
      </c>
      <c r="AS463">
        <v>1</v>
      </c>
      <c r="AX463" t="str">
        <f t="shared" si="7"/>
        <v>Single choice</v>
      </c>
    </row>
    <row r="464" spans="1:50">
      <c r="A464">
        <v>465</v>
      </c>
      <c r="B464" t="s">
        <v>51</v>
      </c>
      <c r="AV464">
        <v>1</v>
      </c>
      <c r="AX464" t="str">
        <f t="shared" si="7"/>
        <v>Single choice</v>
      </c>
    </row>
    <row r="465" spans="1:50">
      <c r="A465">
        <v>466</v>
      </c>
      <c r="B465" t="s">
        <v>27</v>
      </c>
      <c r="AR465">
        <v>1</v>
      </c>
      <c r="AX465" t="str">
        <f t="shared" si="7"/>
        <v>Single choice</v>
      </c>
    </row>
    <row r="466" spans="1:50">
      <c r="A466">
        <v>467</v>
      </c>
      <c r="B466" t="s">
        <v>51</v>
      </c>
      <c r="AV466">
        <v>1</v>
      </c>
      <c r="AX466" t="str">
        <f t="shared" si="7"/>
        <v>Single choice</v>
      </c>
    </row>
    <row r="467" spans="1:50">
      <c r="A467">
        <v>468</v>
      </c>
      <c r="B467" t="s">
        <v>28</v>
      </c>
      <c r="AL467">
        <v>1</v>
      </c>
      <c r="AX467" t="str">
        <f t="shared" si="7"/>
        <v>Single choice</v>
      </c>
    </row>
    <row r="468" spans="1:50">
      <c r="A468">
        <v>469</v>
      </c>
      <c r="B468" t="s">
        <v>12</v>
      </c>
      <c r="AS468">
        <v>1</v>
      </c>
      <c r="AX468" t="str">
        <f t="shared" si="7"/>
        <v>Single choice</v>
      </c>
    </row>
    <row r="469" spans="1:50">
      <c r="A469">
        <v>470</v>
      </c>
      <c r="B469" t="s">
        <v>144</v>
      </c>
      <c r="V469">
        <v>1</v>
      </c>
      <c r="AR469">
        <v>1</v>
      </c>
      <c r="AX469" t="str">
        <f t="shared" si="7"/>
        <v>Multiple choices</v>
      </c>
    </row>
    <row r="470" spans="1:50">
      <c r="A470">
        <v>471</v>
      </c>
      <c r="B470" t="s">
        <v>51</v>
      </c>
      <c r="AV470">
        <v>1</v>
      </c>
      <c r="AX470" t="str">
        <f t="shared" si="7"/>
        <v>Single choice</v>
      </c>
    </row>
    <row r="471" spans="1:50">
      <c r="A471">
        <v>472</v>
      </c>
      <c r="B471" t="s">
        <v>12</v>
      </c>
      <c r="AS471">
        <v>1</v>
      </c>
      <c r="AX471" t="str">
        <f t="shared" si="7"/>
        <v>Single choice</v>
      </c>
    </row>
    <row r="472" spans="1:50">
      <c r="A472">
        <v>473</v>
      </c>
      <c r="B472" t="s">
        <v>145</v>
      </c>
      <c r="T472">
        <v>1</v>
      </c>
      <c r="AB472">
        <v>1</v>
      </c>
      <c r="AX472" t="str">
        <f t="shared" si="7"/>
        <v>Multiple choices</v>
      </c>
    </row>
    <row r="473" spans="1:50">
      <c r="A473">
        <v>474</v>
      </c>
      <c r="B473" t="s">
        <v>12</v>
      </c>
      <c r="AS473">
        <v>1</v>
      </c>
      <c r="AX473" t="str">
        <f t="shared" si="7"/>
        <v>Single choice</v>
      </c>
    </row>
    <row r="474" spans="1:50">
      <c r="A474">
        <v>475</v>
      </c>
      <c r="B474" t="s">
        <v>51</v>
      </c>
      <c r="AV474">
        <v>1</v>
      </c>
      <c r="AX474" t="str">
        <f t="shared" si="7"/>
        <v>Single choice</v>
      </c>
    </row>
    <row r="475" spans="1:50">
      <c r="A475">
        <v>476</v>
      </c>
      <c r="B475" t="s">
        <v>17</v>
      </c>
      <c r="AS475">
        <v>1</v>
      </c>
      <c r="AX475" t="str">
        <f t="shared" si="7"/>
        <v>Single choice</v>
      </c>
    </row>
    <row r="476" spans="1:50">
      <c r="A476">
        <v>477</v>
      </c>
      <c r="B476" t="s">
        <v>51</v>
      </c>
      <c r="AV476">
        <v>1</v>
      </c>
      <c r="AX476" t="str">
        <f t="shared" si="7"/>
        <v>Single choice</v>
      </c>
    </row>
    <row r="477" spans="1:50">
      <c r="A477">
        <v>478</v>
      </c>
      <c r="B477" t="s">
        <v>25</v>
      </c>
      <c r="AB477">
        <v>1</v>
      </c>
      <c r="AX477" t="str">
        <f t="shared" si="7"/>
        <v>Single choice</v>
      </c>
    </row>
    <row r="478" spans="1:50">
      <c r="A478">
        <v>479</v>
      </c>
      <c r="B478" t="s">
        <v>35</v>
      </c>
      <c r="AK478">
        <v>1</v>
      </c>
      <c r="AX478" t="str">
        <f t="shared" si="7"/>
        <v>Single choice</v>
      </c>
    </row>
    <row r="479" spans="1:50">
      <c r="A479">
        <v>480</v>
      </c>
      <c r="B479" t="s">
        <v>25</v>
      </c>
      <c r="AB479">
        <v>1</v>
      </c>
      <c r="AX479" t="str">
        <f t="shared" si="7"/>
        <v>Single choice</v>
      </c>
    </row>
    <row r="480" spans="1:50">
      <c r="A480">
        <v>481</v>
      </c>
      <c r="B480" t="s">
        <v>28</v>
      </c>
      <c r="AL480">
        <v>1</v>
      </c>
      <c r="AX480" t="str">
        <f t="shared" si="7"/>
        <v>Single choice</v>
      </c>
    </row>
    <row r="481" spans="1:50">
      <c r="A481">
        <v>482</v>
      </c>
      <c r="B481" t="s">
        <v>17</v>
      </c>
      <c r="AS481">
        <v>1</v>
      </c>
      <c r="AX481" t="str">
        <f t="shared" si="7"/>
        <v>Single choice</v>
      </c>
    </row>
    <row r="482" spans="1:50">
      <c r="A482">
        <v>483</v>
      </c>
      <c r="B482" t="s">
        <v>51</v>
      </c>
      <c r="AV482">
        <v>1</v>
      </c>
      <c r="AX482" t="str">
        <f t="shared" si="7"/>
        <v>Single choice</v>
      </c>
    </row>
    <row r="483" spans="1:50">
      <c r="A483">
        <v>484</v>
      </c>
      <c r="B483" t="s">
        <v>27</v>
      </c>
      <c r="AR483">
        <v>1</v>
      </c>
      <c r="AX483" t="str">
        <f t="shared" si="7"/>
        <v>Single choice</v>
      </c>
    </row>
    <row r="484" spans="1:50">
      <c r="A484">
        <v>485</v>
      </c>
      <c r="B484" t="s">
        <v>1</v>
      </c>
      <c r="T484">
        <v>1</v>
      </c>
      <c r="AX484" t="str">
        <f t="shared" si="7"/>
        <v>Single choice</v>
      </c>
    </row>
    <row r="485" spans="1:50">
      <c r="A485">
        <v>486</v>
      </c>
      <c r="B485" t="s">
        <v>51</v>
      </c>
      <c r="AV485">
        <v>1</v>
      </c>
      <c r="AX485" t="str">
        <f t="shared" si="7"/>
        <v>Single choice</v>
      </c>
    </row>
    <row r="486" spans="1:50">
      <c r="A486">
        <v>487</v>
      </c>
      <c r="B486" t="s">
        <v>51</v>
      </c>
      <c r="AV486">
        <v>1</v>
      </c>
      <c r="AX486" t="str">
        <f t="shared" si="7"/>
        <v>Single choice</v>
      </c>
    </row>
    <row r="487" spans="1:50">
      <c r="A487">
        <v>488</v>
      </c>
      <c r="B487" t="s">
        <v>28</v>
      </c>
      <c r="AL487">
        <v>1</v>
      </c>
      <c r="AX487" t="str">
        <f t="shared" si="7"/>
        <v>Single choice</v>
      </c>
    </row>
    <row r="488" spans="1:50">
      <c r="A488">
        <v>489</v>
      </c>
      <c r="B488" t="s">
        <v>146</v>
      </c>
      <c r="AB488">
        <v>1</v>
      </c>
      <c r="AT488">
        <v>1</v>
      </c>
      <c r="AX488" t="str">
        <f t="shared" si="7"/>
        <v>Multiple choices</v>
      </c>
    </row>
    <row r="489" spans="1:50">
      <c r="A489">
        <v>490</v>
      </c>
      <c r="B489" t="s">
        <v>28</v>
      </c>
      <c r="AL489">
        <v>1</v>
      </c>
      <c r="AX489" t="str">
        <f t="shared" si="7"/>
        <v>Single choice</v>
      </c>
    </row>
    <row r="490" spans="1:50">
      <c r="A490">
        <v>491</v>
      </c>
      <c r="B490" t="s">
        <v>27</v>
      </c>
      <c r="AR490">
        <v>1</v>
      </c>
      <c r="AX490" t="str">
        <f t="shared" si="7"/>
        <v>Single choice</v>
      </c>
    </row>
    <row r="491" spans="1:50">
      <c r="A491">
        <v>492</v>
      </c>
      <c r="B491" t="s">
        <v>27</v>
      </c>
      <c r="AR491">
        <v>1</v>
      </c>
      <c r="AX491" t="str">
        <f t="shared" si="7"/>
        <v>Single choice</v>
      </c>
    </row>
    <row r="492" spans="1:50">
      <c r="A492">
        <v>493</v>
      </c>
      <c r="B492" t="s">
        <v>51</v>
      </c>
      <c r="AV492">
        <v>1</v>
      </c>
      <c r="AX492" t="str">
        <f t="shared" si="7"/>
        <v>Single choice</v>
      </c>
    </row>
    <row r="493" spans="1:50">
      <c r="A493">
        <v>494</v>
      </c>
      <c r="B493" t="s">
        <v>9</v>
      </c>
      <c r="AM493">
        <v>1</v>
      </c>
      <c r="AX493" t="str">
        <f t="shared" si="7"/>
        <v>Single choice</v>
      </c>
    </row>
    <row r="494" spans="1:50">
      <c r="A494">
        <v>495</v>
      </c>
      <c r="B494" t="s">
        <v>31</v>
      </c>
      <c r="AB494">
        <v>1</v>
      </c>
      <c r="AU494">
        <v>1</v>
      </c>
      <c r="AX494" t="str">
        <f t="shared" si="7"/>
        <v>Multiple choices</v>
      </c>
    </row>
    <row r="495" spans="1:50">
      <c r="A495">
        <v>496</v>
      </c>
      <c r="B495" t="s">
        <v>51</v>
      </c>
      <c r="AV495">
        <v>1</v>
      </c>
      <c r="AX495" t="str">
        <f t="shared" si="7"/>
        <v>Single choice</v>
      </c>
    </row>
    <row r="496" spans="1:50">
      <c r="A496">
        <v>497</v>
      </c>
      <c r="B496" t="s">
        <v>45</v>
      </c>
      <c r="AD496">
        <v>1</v>
      </c>
      <c r="AX496" t="str">
        <f t="shared" si="7"/>
        <v>Single choice</v>
      </c>
    </row>
    <row r="497" spans="1:50">
      <c r="A497">
        <v>498</v>
      </c>
      <c r="B497" t="s">
        <v>27</v>
      </c>
      <c r="AR497">
        <v>1</v>
      </c>
      <c r="AX497" t="str">
        <f t="shared" si="7"/>
        <v>Single choice</v>
      </c>
    </row>
    <row r="498" spans="1:50">
      <c r="A498">
        <v>499</v>
      </c>
      <c r="B498" t="s">
        <v>27</v>
      </c>
      <c r="AR498">
        <v>1</v>
      </c>
      <c r="AX498" t="str">
        <f t="shared" si="7"/>
        <v>Single choice</v>
      </c>
    </row>
    <row r="499" spans="1:50">
      <c r="A499">
        <v>500</v>
      </c>
      <c r="B499" t="s">
        <v>25</v>
      </c>
      <c r="AB499">
        <v>1</v>
      </c>
      <c r="AX499" t="str">
        <f t="shared" si="7"/>
        <v>Single choice</v>
      </c>
    </row>
    <row r="500" spans="1:50">
      <c r="A500">
        <v>501</v>
      </c>
      <c r="B500" t="s">
        <v>46</v>
      </c>
      <c r="AS500">
        <v>1</v>
      </c>
      <c r="AW500">
        <v>1</v>
      </c>
      <c r="AX500" t="str">
        <f t="shared" si="7"/>
        <v>Multiple choices</v>
      </c>
    </row>
    <row r="501" spans="1:50">
      <c r="A501">
        <v>502</v>
      </c>
      <c r="B501" t="s">
        <v>1</v>
      </c>
      <c r="T501">
        <v>1</v>
      </c>
      <c r="AX501" t="str">
        <f t="shared" si="7"/>
        <v>Single choice</v>
      </c>
    </row>
    <row r="502" spans="1:50">
      <c r="A502">
        <v>503</v>
      </c>
      <c r="B502" t="s">
        <v>51</v>
      </c>
      <c r="AV502">
        <v>1</v>
      </c>
      <c r="AX502" t="str">
        <f t="shared" si="7"/>
        <v>Single choice</v>
      </c>
    </row>
    <row r="503" spans="1:50">
      <c r="A503">
        <v>504</v>
      </c>
      <c r="B503" t="s">
        <v>27</v>
      </c>
      <c r="AR503">
        <v>1</v>
      </c>
      <c r="AX503" t="str">
        <f t="shared" si="7"/>
        <v>Single choice</v>
      </c>
    </row>
    <row r="504" spans="1:50">
      <c r="A504">
        <v>505</v>
      </c>
      <c r="B504" t="s">
        <v>51</v>
      </c>
      <c r="AV504">
        <v>1</v>
      </c>
      <c r="AX504" t="str">
        <f t="shared" si="7"/>
        <v>Single choice</v>
      </c>
    </row>
    <row r="505" spans="1:50">
      <c r="A505">
        <v>506</v>
      </c>
      <c r="B505" t="s">
        <v>1</v>
      </c>
      <c r="T505">
        <v>1</v>
      </c>
      <c r="AX505" t="str">
        <f t="shared" si="7"/>
        <v>Single choice</v>
      </c>
    </row>
    <row r="506" spans="1:50">
      <c r="A506">
        <v>507</v>
      </c>
      <c r="B506" t="s">
        <v>22</v>
      </c>
      <c r="V506">
        <v>1</v>
      </c>
      <c r="AX506" t="str">
        <f t="shared" si="7"/>
        <v>Single choice</v>
      </c>
    </row>
    <row r="507" spans="1:50">
      <c r="A507">
        <v>508</v>
      </c>
      <c r="B507" t="s">
        <v>34</v>
      </c>
      <c r="P507">
        <v>1</v>
      </c>
      <c r="AX507" t="str">
        <f t="shared" si="7"/>
        <v>Single choice</v>
      </c>
    </row>
    <row r="508" spans="1:50">
      <c r="A508">
        <v>509</v>
      </c>
      <c r="B508" t="s">
        <v>27</v>
      </c>
      <c r="AR508">
        <v>1</v>
      </c>
      <c r="AX508" t="str">
        <f t="shared" si="7"/>
        <v>Single choice</v>
      </c>
    </row>
    <row r="509" spans="1:50">
      <c r="A509">
        <v>510</v>
      </c>
      <c r="B509" t="s">
        <v>16</v>
      </c>
      <c r="AQ509">
        <v>1</v>
      </c>
      <c r="AX509" t="str">
        <f t="shared" si="7"/>
        <v>Single choice</v>
      </c>
    </row>
    <row r="510" spans="1:50">
      <c r="A510">
        <v>511</v>
      </c>
      <c r="B510" t="s">
        <v>47</v>
      </c>
      <c r="AX510" t="str">
        <f t="shared" si="7"/>
        <v>Single choice</v>
      </c>
    </row>
    <row r="511" spans="1:50">
      <c r="A511">
        <v>512</v>
      </c>
      <c r="B511" t="s">
        <v>27</v>
      </c>
      <c r="AX511" t="str">
        <f t="shared" si="7"/>
        <v>Single choice</v>
      </c>
    </row>
    <row r="512" spans="1:50">
      <c r="A512">
        <v>513</v>
      </c>
      <c r="B512" t="s">
        <v>16</v>
      </c>
      <c r="AQ512">
        <v>1</v>
      </c>
      <c r="AX512" t="str">
        <f t="shared" si="7"/>
        <v>Single choice</v>
      </c>
    </row>
    <row r="513" spans="1:50">
      <c r="A513">
        <v>514</v>
      </c>
      <c r="B513" t="s">
        <v>12</v>
      </c>
      <c r="AS513">
        <v>1</v>
      </c>
      <c r="AX513" t="str">
        <f t="shared" si="7"/>
        <v>Single choice</v>
      </c>
    </row>
    <row r="514" spans="1:50">
      <c r="A514">
        <v>515</v>
      </c>
      <c r="B514" t="s">
        <v>68</v>
      </c>
      <c r="AJ514">
        <v>1</v>
      </c>
      <c r="AX514" t="str">
        <f t="shared" si="7"/>
        <v>Single choice</v>
      </c>
    </row>
    <row r="515" spans="1:50">
      <c r="A515">
        <v>516</v>
      </c>
      <c r="B515" t="s">
        <v>27</v>
      </c>
      <c r="AR515">
        <v>1</v>
      </c>
      <c r="AX515" t="str">
        <f t="shared" ref="AX515:AX578" si="8">IF(COUNTA(C515:AW515)&gt;1,"Multiple choices","Single choice")</f>
        <v>Single choice</v>
      </c>
    </row>
    <row r="516" spans="1:50">
      <c r="A516">
        <v>517</v>
      </c>
      <c r="B516" t="s">
        <v>1</v>
      </c>
      <c r="T516">
        <v>1</v>
      </c>
      <c r="AX516" t="str">
        <f t="shared" si="8"/>
        <v>Single choice</v>
      </c>
    </row>
    <row r="517" spans="1:50">
      <c r="A517">
        <v>518</v>
      </c>
      <c r="B517" t="s">
        <v>51</v>
      </c>
      <c r="AV517">
        <v>1</v>
      </c>
      <c r="AX517" t="str">
        <f t="shared" si="8"/>
        <v>Single choice</v>
      </c>
    </row>
    <row r="518" spans="1:50">
      <c r="A518">
        <v>519</v>
      </c>
      <c r="B518" t="s">
        <v>25</v>
      </c>
      <c r="AB518">
        <v>1</v>
      </c>
      <c r="AX518" t="str">
        <f t="shared" si="8"/>
        <v>Single choice</v>
      </c>
    </row>
    <row r="519" spans="1:50">
      <c r="A519">
        <v>520</v>
      </c>
      <c r="B519" t="s">
        <v>51</v>
      </c>
      <c r="AV519">
        <v>1</v>
      </c>
      <c r="AX519" t="str">
        <f t="shared" si="8"/>
        <v>Single choice</v>
      </c>
    </row>
    <row r="520" spans="1:50">
      <c r="A520">
        <v>521</v>
      </c>
      <c r="B520" t="s">
        <v>51</v>
      </c>
      <c r="AV520">
        <v>1</v>
      </c>
      <c r="AX520" t="str">
        <f t="shared" si="8"/>
        <v>Single choice</v>
      </c>
    </row>
    <row r="521" spans="1:50">
      <c r="A521">
        <v>522</v>
      </c>
      <c r="B521" t="s">
        <v>147</v>
      </c>
      <c r="AF521">
        <v>1</v>
      </c>
      <c r="AX521" t="str">
        <f t="shared" si="8"/>
        <v>Single choice</v>
      </c>
    </row>
    <row r="522" spans="1:50">
      <c r="A522">
        <v>523</v>
      </c>
      <c r="B522" t="s">
        <v>25</v>
      </c>
      <c r="AB522">
        <v>1</v>
      </c>
      <c r="AX522" t="str">
        <f t="shared" si="8"/>
        <v>Single choice</v>
      </c>
    </row>
    <row r="523" spans="1:50">
      <c r="A523">
        <v>524</v>
      </c>
      <c r="B523" t="s">
        <v>27</v>
      </c>
      <c r="AR523">
        <v>1</v>
      </c>
      <c r="AX523" t="str">
        <f t="shared" si="8"/>
        <v>Single choice</v>
      </c>
    </row>
    <row r="524" spans="1:50">
      <c r="A524">
        <v>525</v>
      </c>
      <c r="B524" t="s">
        <v>18</v>
      </c>
      <c r="U524">
        <v>1</v>
      </c>
      <c r="AX524" t="str">
        <f t="shared" si="8"/>
        <v>Single choice</v>
      </c>
    </row>
    <row r="525" spans="1:50">
      <c r="A525">
        <v>526</v>
      </c>
      <c r="B525" t="s">
        <v>51</v>
      </c>
      <c r="AV525">
        <v>1</v>
      </c>
      <c r="AX525" t="str">
        <f t="shared" si="8"/>
        <v>Single choice</v>
      </c>
    </row>
    <row r="526" spans="1:50">
      <c r="A526">
        <v>527</v>
      </c>
      <c r="B526" t="s">
        <v>25</v>
      </c>
      <c r="AB526">
        <v>1</v>
      </c>
      <c r="AX526" t="str">
        <f t="shared" si="8"/>
        <v>Single choice</v>
      </c>
    </row>
    <row r="527" spans="1:50">
      <c r="A527">
        <v>528</v>
      </c>
      <c r="B527" t="s">
        <v>25</v>
      </c>
      <c r="AB527">
        <v>1</v>
      </c>
      <c r="AX527" t="str">
        <f t="shared" si="8"/>
        <v>Single choice</v>
      </c>
    </row>
    <row r="528" spans="1:50">
      <c r="A528">
        <v>529</v>
      </c>
      <c r="B528" t="s">
        <v>16</v>
      </c>
      <c r="AQ528">
        <v>1</v>
      </c>
      <c r="AX528" t="str">
        <f t="shared" si="8"/>
        <v>Single choice</v>
      </c>
    </row>
    <row r="529" spans="1:50">
      <c r="A529">
        <v>530</v>
      </c>
      <c r="B529" t="s">
        <v>18</v>
      </c>
      <c r="U529">
        <v>1</v>
      </c>
      <c r="AX529" t="str">
        <f t="shared" si="8"/>
        <v>Single choice</v>
      </c>
    </row>
    <row r="530" spans="1:50">
      <c r="A530">
        <v>531</v>
      </c>
      <c r="B530" t="s">
        <v>12</v>
      </c>
      <c r="AS530">
        <v>1</v>
      </c>
      <c r="AX530" t="str">
        <f t="shared" si="8"/>
        <v>Single choice</v>
      </c>
    </row>
    <row r="531" spans="1:50">
      <c r="A531">
        <v>532</v>
      </c>
      <c r="B531" t="s">
        <v>48</v>
      </c>
      <c r="AB531">
        <v>1</v>
      </c>
      <c r="AV531">
        <v>1</v>
      </c>
      <c r="AX531" t="str">
        <f t="shared" si="8"/>
        <v>Multiple choices</v>
      </c>
    </row>
    <row r="532" spans="1:50">
      <c r="A532">
        <v>533</v>
      </c>
      <c r="B532" t="s">
        <v>49</v>
      </c>
      <c r="AJ532">
        <v>1</v>
      </c>
      <c r="AX532" t="str">
        <f t="shared" si="8"/>
        <v>Single choice</v>
      </c>
    </row>
    <row r="533" spans="1:50">
      <c r="A533">
        <v>534</v>
      </c>
      <c r="B533" t="s">
        <v>27</v>
      </c>
      <c r="AR533">
        <v>1</v>
      </c>
      <c r="AX533" t="str">
        <f t="shared" si="8"/>
        <v>Single choice</v>
      </c>
    </row>
    <row r="534" spans="1:50">
      <c r="A534">
        <v>535</v>
      </c>
      <c r="B534" t="s">
        <v>117</v>
      </c>
      <c r="AU534">
        <v>1</v>
      </c>
      <c r="AX534" t="str">
        <f t="shared" si="8"/>
        <v>Single choice</v>
      </c>
    </row>
    <row r="535" spans="1:50">
      <c r="A535">
        <v>536</v>
      </c>
      <c r="B535" t="s">
        <v>1</v>
      </c>
      <c r="T535">
        <v>1</v>
      </c>
      <c r="AX535" t="str">
        <f t="shared" si="8"/>
        <v>Single choice</v>
      </c>
    </row>
    <row r="536" spans="1:50">
      <c r="A536">
        <v>537</v>
      </c>
      <c r="B536" t="s">
        <v>1</v>
      </c>
      <c r="T536">
        <v>1</v>
      </c>
      <c r="AX536" t="str">
        <f t="shared" si="8"/>
        <v>Single choice</v>
      </c>
    </row>
    <row r="537" spans="1:50">
      <c r="A537">
        <v>538</v>
      </c>
      <c r="B537" t="s">
        <v>50</v>
      </c>
      <c r="R537">
        <v>1</v>
      </c>
      <c r="AX537" t="str">
        <f t="shared" si="8"/>
        <v>Single choice</v>
      </c>
    </row>
    <row r="538" spans="1:50">
      <c r="A538">
        <v>539</v>
      </c>
      <c r="B538" t="s">
        <v>144</v>
      </c>
      <c r="AF538">
        <v>1</v>
      </c>
      <c r="AR538">
        <v>1</v>
      </c>
      <c r="AX538" t="str">
        <f t="shared" si="8"/>
        <v>Multiple choices</v>
      </c>
    </row>
    <row r="539" spans="1:50">
      <c r="A539">
        <v>540</v>
      </c>
      <c r="B539" t="s">
        <v>51</v>
      </c>
      <c r="AV539">
        <v>1</v>
      </c>
      <c r="AX539" t="str">
        <f t="shared" si="8"/>
        <v>Single choice</v>
      </c>
    </row>
    <row r="540" spans="1:50">
      <c r="A540">
        <v>541</v>
      </c>
      <c r="B540" t="s">
        <v>25</v>
      </c>
      <c r="AB540">
        <v>1</v>
      </c>
      <c r="AX540" t="str">
        <f t="shared" si="8"/>
        <v>Single choice</v>
      </c>
    </row>
    <row r="541" spans="1:50">
      <c r="A541">
        <v>542</v>
      </c>
      <c r="B541" t="s">
        <v>1</v>
      </c>
      <c r="T541">
        <v>1</v>
      </c>
      <c r="AX541" t="str">
        <f t="shared" si="8"/>
        <v>Single choice</v>
      </c>
    </row>
    <row r="542" spans="1:50">
      <c r="A542">
        <v>543</v>
      </c>
      <c r="B542" t="s">
        <v>9</v>
      </c>
      <c r="AM542">
        <v>1</v>
      </c>
      <c r="AX542" t="str">
        <f t="shared" si="8"/>
        <v>Single choice</v>
      </c>
    </row>
    <row r="543" spans="1:50">
      <c r="A543">
        <v>544</v>
      </c>
      <c r="B543" t="s">
        <v>1</v>
      </c>
      <c r="T543">
        <v>1</v>
      </c>
      <c r="AX543" t="str">
        <f t="shared" si="8"/>
        <v>Single choice</v>
      </c>
    </row>
    <row r="544" spans="1:50">
      <c r="A544">
        <v>545</v>
      </c>
      <c r="B544" t="s">
        <v>51</v>
      </c>
      <c r="AV544">
        <v>1</v>
      </c>
      <c r="AX544" t="str">
        <f t="shared" si="8"/>
        <v>Single choice</v>
      </c>
    </row>
    <row r="545" spans="1:50">
      <c r="A545">
        <v>546</v>
      </c>
      <c r="B545" t="s">
        <v>148</v>
      </c>
      <c r="T545">
        <v>1</v>
      </c>
      <c r="AV545">
        <v>1</v>
      </c>
      <c r="AX545" t="str">
        <f t="shared" si="8"/>
        <v>Multiple choices</v>
      </c>
    </row>
    <row r="546" spans="1:50">
      <c r="A546">
        <v>547</v>
      </c>
      <c r="B546" t="s">
        <v>1</v>
      </c>
      <c r="T546">
        <v>1</v>
      </c>
      <c r="AX546" t="str">
        <f t="shared" si="8"/>
        <v>Single choice</v>
      </c>
    </row>
    <row r="547" spans="1:50">
      <c r="A547">
        <v>548</v>
      </c>
      <c r="B547" t="s">
        <v>18</v>
      </c>
      <c r="U547">
        <v>1</v>
      </c>
      <c r="AX547" t="str">
        <f t="shared" si="8"/>
        <v>Single choice</v>
      </c>
    </row>
    <row r="548" spans="1:50">
      <c r="A548">
        <v>549</v>
      </c>
      <c r="B548" t="s">
        <v>1</v>
      </c>
      <c r="T548">
        <v>1</v>
      </c>
      <c r="AX548" t="str">
        <f t="shared" si="8"/>
        <v>Single choice</v>
      </c>
    </row>
    <row r="549" spans="1:50">
      <c r="A549">
        <v>550</v>
      </c>
      <c r="B549" t="s">
        <v>52</v>
      </c>
      <c r="O549">
        <v>1</v>
      </c>
      <c r="AX549" t="str">
        <f t="shared" si="8"/>
        <v>Single choice</v>
      </c>
    </row>
    <row r="550" spans="1:50">
      <c r="A550">
        <v>551</v>
      </c>
      <c r="B550" t="s">
        <v>61</v>
      </c>
      <c r="H550">
        <v>1</v>
      </c>
      <c r="AX550" t="str">
        <f t="shared" si="8"/>
        <v>Single choice</v>
      </c>
    </row>
    <row r="551" spans="1:50">
      <c r="A551">
        <v>552</v>
      </c>
      <c r="B551" t="s">
        <v>51</v>
      </c>
      <c r="AV551">
        <v>1</v>
      </c>
      <c r="AX551" t="str">
        <f t="shared" si="8"/>
        <v>Single choice</v>
      </c>
    </row>
    <row r="552" spans="1:50">
      <c r="A552">
        <v>553</v>
      </c>
      <c r="B552" t="s">
        <v>1</v>
      </c>
      <c r="T552">
        <v>1</v>
      </c>
      <c r="AX552" t="str">
        <f t="shared" si="8"/>
        <v>Single choice</v>
      </c>
    </row>
    <row r="553" spans="1:50">
      <c r="A553">
        <v>554</v>
      </c>
      <c r="B553" t="s">
        <v>1</v>
      </c>
      <c r="T553">
        <v>1</v>
      </c>
      <c r="AX553" t="str">
        <f t="shared" si="8"/>
        <v>Single choice</v>
      </c>
    </row>
    <row r="554" spans="1:50">
      <c r="A554">
        <v>555</v>
      </c>
      <c r="B554" t="s">
        <v>51</v>
      </c>
      <c r="AV554">
        <v>1</v>
      </c>
      <c r="AX554" t="str">
        <f t="shared" si="8"/>
        <v>Single choice</v>
      </c>
    </row>
    <row r="555" spans="1:50">
      <c r="A555">
        <v>556</v>
      </c>
      <c r="B555" t="s">
        <v>27</v>
      </c>
      <c r="AR555">
        <v>1</v>
      </c>
      <c r="AX555" t="str">
        <f t="shared" si="8"/>
        <v>Single choice</v>
      </c>
    </row>
    <row r="556" spans="1:50">
      <c r="A556">
        <v>557</v>
      </c>
      <c r="B556" t="s">
        <v>149</v>
      </c>
      <c r="U556">
        <v>1</v>
      </c>
      <c r="AX556" t="str">
        <f t="shared" si="8"/>
        <v>Single choice</v>
      </c>
    </row>
    <row r="557" spans="1:50">
      <c r="A557">
        <v>558</v>
      </c>
      <c r="B557" t="s">
        <v>117</v>
      </c>
      <c r="AU557">
        <v>1</v>
      </c>
      <c r="AX557" t="str">
        <f t="shared" si="8"/>
        <v>Single choice</v>
      </c>
    </row>
    <row r="558" spans="1:50">
      <c r="A558">
        <v>559</v>
      </c>
      <c r="B558" t="s">
        <v>27</v>
      </c>
      <c r="AR558">
        <v>1</v>
      </c>
      <c r="AX558" t="str">
        <f t="shared" si="8"/>
        <v>Single choice</v>
      </c>
    </row>
    <row r="559" spans="1:50">
      <c r="A559">
        <v>560</v>
      </c>
      <c r="B559" t="s">
        <v>27</v>
      </c>
      <c r="AR559">
        <v>1</v>
      </c>
      <c r="AX559" t="str">
        <f t="shared" si="8"/>
        <v>Single choice</v>
      </c>
    </row>
    <row r="560" spans="1:50">
      <c r="A560">
        <v>561</v>
      </c>
      <c r="B560" t="s">
        <v>27</v>
      </c>
      <c r="AR560">
        <v>1</v>
      </c>
      <c r="AX560" t="str">
        <f t="shared" si="8"/>
        <v>Single choice</v>
      </c>
    </row>
    <row r="561" spans="1:50">
      <c r="A561">
        <v>562</v>
      </c>
      <c r="B561" t="s">
        <v>1</v>
      </c>
      <c r="T561">
        <v>1</v>
      </c>
      <c r="AX561" t="str">
        <f t="shared" si="8"/>
        <v>Single choice</v>
      </c>
    </row>
    <row r="562" spans="1:50">
      <c r="A562">
        <v>563</v>
      </c>
      <c r="B562" t="s">
        <v>68</v>
      </c>
      <c r="AJ562">
        <v>1</v>
      </c>
      <c r="AX562" t="str">
        <f t="shared" si="8"/>
        <v>Single choice</v>
      </c>
    </row>
    <row r="563" spans="1:50">
      <c r="A563">
        <v>564</v>
      </c>
      <c r="B563" t="s">
        <v>1</v>
      </c>
      <c r="T563">
        <v>1</v>
      </c>
      <c r="AX563" t="str">
        <f t="shared" si="8"/>
        <v>Single choice</v>
      </c>
    </row>
    <row r="564" spans="1:50">
      <c r="A564">
        <v>565</v>
      </c>
      <c r="B564" t="s">
        <v>51</v>
      </c>
      <c r="AV564">
        <v>1</v>
      </c>
      <c r="AX564" t="str">
        <f t="shared" si="8"/>
        <v>Single choice</v>
      </c>
    </row>
    <row r="565" spans="1:50">
      <c r="A565">
        <v>566</v>
      </c>
      <c r="B565" t="s">
        <v>27</v>
      </c>
      <c r="AR565">
        <v>1</v>
      </c>
      <c r="AX565" t="str">
        <f t="shared" si="8"/>
        <v>Single choice</v>
      </c>
    </row>
    <row r="566" spans="1:50">
      <c r="A566">
        <v>567</v>
      </c>
      <c r="B566" t="s">
        <v>51</v>
      </c>
      <c r="AV566">
        <v>1</v>
      </c>
      <c r="AX566" t="str">
        <f t="shared" si="8"/>
        <v>Single choice</v>
      </c>
    </row>
    <row r="567" spans="1:50">
      <c r="A567">
        <v>568</v>
      </c>
      <c r="B567" t="s">
        <v>150</v>
      </c>
      <c r="AS567">
        <v>1</v>
      </c>
      <c r="AV567">
        <v>1</v>
      </c>
      <c r="AX567" t="str">
        <f t="shared" si="8"/>
        <v>Multiple choices</v>
      </c>
    </row>
    <row r="568" spans="1:50">
      <c r="A568">
        <v>569</v>
      </c>
      <c r="B568" t="s">
        <v>27</v>
      </c>
      <c r="AR568">
        <v>1</v>
      </c>
      <c r="AX568" t="str">
        <f t="shared" si="8"/>
        <v>Single choice</v>
      </c>
    </row>
    <row r="569" spans="1:50">
      <c r="A569">
        <v>570</v>
      </c>
      <c r="B569" t="s">
        <v>1</v>
      </c>
      <c r="T569">
        <v>1</v>
      </c>
      <c r="AX569" t="str">
        <f t="shared" si="8"/>
        <v>Single choice</v>
      </c>
    </row>
    <row r="570" spans="1:50">
      <c r="A570">
        <v>571</v>
      </c>
      <c r="B570" t="s">
        <v>1</v>
      </c>
      <c r="T570">
        <v>1</v>
      </c>
      <c r="AX570" t="str">
        <f t="shared" si="8"/>
        <v>Single choice</v>
      </c>
    </row>
    <row r="571" spans="1:50">
      <c r="A571">
        <v>572</v>
      </c>
      <c r="B571" t="s">
        <v>51</v>
      </c>
      <c r="AV571">
        <v>1</v>
      </c>
      <c r="AX571" t="str">
        <f t="shared" si="8"/>
        <v>Single choice</v>
      </c>
    </row>
    <row r="572" spans="1:50">
      <c r="A572">
        <v>573</v>
      </c>
      <c r="B572" t="s">
        <v>1</v>
      </c>
      <c r="T572">
        <v>1</v>
      </c>
      <c r="AX572" t="str">
        <f t="shared" si="8"/>
        <v>Single choice</v>
      </c>
    </row>
    <row r="573" spans="1:50">
      <c r="A573">
        <v>574</v>
      </c>
      <c r="B573" t="s">
        <v>1</v>
      </c>
      <c r="T573">
        <v>1</v>
      </c>
      <c r="AX573" t="str">
        <f t="shared" si="8"/>
        <v>Single choice</v>
      </c>
    </row>
    <row r="574" spans="1:50">
      <c r="A574">
        <v>575</v>
      </c>
      <c r="B574" t="s">
        <v>121</v>
      </c>
      <c r="AP574">
        <v>1</v>
      </c>
      <c r="AX574" t="str">
        <f t="shared" si="8"/>
        <v>Single choice</v>
      </c>
    </row>
    <row r="575" spans="1:50">
      <c r="A575">
        <v>576</v>
      </c>
      <c r="B575" t="s">
        <v>51</v>
      </c>
      <c r="AV575">
        <v>1</v>
      </c>
      <c r="AX575" t="str">
        <f t="shared" si="8"/>
        <v>Single choice</v>
      </c>
    </row>
    <row r="576" spans="1:50">
      <c r="A576">
        <v>577</v>
      </c>
      <c r="B576" t="s">
        <v>51</v>
      </c>
      <c r="AV576">
        <v>1</v>
      </c>
      <c r="AX576" t="str">
        <f t="shared" si="8"/>
        <v>Single choice</v>
      </c>
    </row>
    <row r="577" spans="1:50">
      <c r="A577">
        <v>578</v>
      </c>
      <c r="B577" t="s">
        <v>1</v>
      </c>
      <c r="T577">
        <v>1</v>
      </c>
      <c r="AX577" t="str">
        <f t="shared" si="8"/>
        <v>Single choice</v>
      </c>
    </row>
    <row r="578" spans="1:50">
      <c r="A578">
        <v>579</v>
      </c>
      <c r="B578" t="s">
        <v>151</v>
      </c>
      <c r="AG578">
        <v>1</v>
      </c>
      <c r="AX578" t="str">
        <f t="shared" si="8"/>
        <v>Single choice</v>
      </c>
    </row>
    <row r="579" spans="1:50">
      <c r="A579">
        <v>580</v>
      </c>
      <c r="B579" t="s">
        <v>152</v>
      </c>
      <c r="AO579">
        <v>1</v>
      </c>
      <c r="AX579" t="str">
        <f t="shared" ref="AX579:AX642" si="9">IF(COUNTA(C579:AW579)&gt;1,"Multiple choices","Single choice")</f>
        <v>Single choice</v>
      </c>
    </row>
    <row r="580" spans="1:50">
      <c r="A580">
        <v>581</v>
      </c>
      <c r="B580" t="s">
        <v>61</v>
      </c>
      <c r="H580">
        <v>1</v>
      </c>
      <c r="AX580" t="str">
        <f t="shared" si="9"/>
        <v>Single choice</v>
      </c>
    </row>
    <row r="581" spans="1:50">
      <c r="A581">
        <v>582</v>
      </c>
      <c r="B581" t="s">
        <v>1</v>
      </c>
      <c r="T581">
        <v>1</v>
      </c>
      <c r="AX581" t="str">
        <f t="shared" si="9"/>
        <v>Single choice</v>
      </c>
    </row>
    <row r="582" spans="1:50">
      <c r="A582">
        <v>583</v>
      </c>
      <c r="B582" t="s">
        <v>12</v>
      </c>
      <c r="AS582">
        <v>1</v>
      </c>
      <c r="AX582" t="str">
        <f t="shared" si="9"/>
        <v>Single choice</v>
      </c>
    </row>
    <row r="583" spans="1:50">
      <c r="A583">
        <v>584</v>
      </c>
      <c r="B583" t="s">
        <v>51</v>
      </c>
      <c r="AV583">
        <v>1</v>
      </c>
      <c r="AX583" t="str">
        <f t="shared" si="9"/>
        <v>Single choice</v>
      </c>
    </row>
    <row r="584" spans="1:50">
      <c r="A584">
        <v>585</v>
      </c>
      <c r="B584" t="s">
        <v>1</v>
      </c>
      <c r="T584">
        <v>1</v>
      </c>
      <c r="AX584" t="str">
        <f t="shared" si="9"/>
        <v>Single choice</v>
      </c>
    </row>
    <row r="585" spans="1:50">
      <c r="A585">
        <v>586</v>
      </c>
      <c r="B585" t="s">
        <v>51</v>
      </c>
      <c r="AV585">
        <v>1</v>
      </c>
      <c r="AX585" t="str">
        <f t="shared" si="9"/>
        <v>Single choice</v>
      </c>
    </row>
    <row r="586" spans="1:50">
      <c r="A586">
        <v>587</v>
      </c>
      <c r="B586" t="s">
        <v>61</v>
      </c>
      <c r="H586">
        <v>1</v>
      </c>
      <c r="AX586" t="str">
        <f t="shared" si="9"/>
        <v>Single choice</v>
      </c>
    </row>
    <row r="587" spans="1:50">
      <c r="A587">
        <v>588</v>
      </c>
      <c r="B587" t="s">
        <v>51</v>
      </c>
      <c r="AV587">
        <v>1</v>
      </c>
      <c r="AX587" t="str">
        <f t="shared" si="9"/>
        <v>Single choice</v>
      </c>
    </row>
    <row r="588" spans="1:50">
      <c r="A588">
        <v>589</v>
      </c>
      <c r="B588" t="s">
        <v>61</v>
      </c>
      <c r="H588">
        <v>1</v>
      </c>
      <c r="AX588" t="str">
        <f t="shared" si="9"/>
        <v>Single choice</v>
      </c>
    </row>
    <row r="589" spans="1:50">
      <c r="A589">
        <v>590</v>
      </c>
      <c r="B589" t="s">
        <v>1</v>
      </c>
      <c r="T589">
        <v>1</v>
      </c>
      <c r="AX589" t="str">
        <f t="shared" si="9"/>
        <v>Single choice</v>
      </c>
    </row>
    <row r="590" spans="1:50">
      <c r="A590">
        <v>591</v>
      </c>
      <c r="B590" t="s">
        <v>149</v>
      </c>
      <c r="U590">
        <v>1</v>
      </c>
      <c r="AX590" t="str">
        <f t="shared" si="9"/>
        <v>Single choice</v>
      </c>
    </row>
    <row r="591" spans="1:50">
      <c r="A591">
        <v>592</v>
      </c>
      <c r="B591" t="s">
        <v>25</v>
      </c>
      <c r="AB591">
        <v>1</v>
      </c>
      <c r="AX591" t="str">
        <f t="shared" si="9"/>
        <v>Single choice</v>
      </c>
    </row>
    <row r="592" spans="1:50">
      <c r="A592">
        <v>593</v>
      </c>
      <c r="B592" t="s">
        <v>61</v>
      </c>
      <c r="H592">
        <v>1</v>
      </c>
      <c r="AX592" t="str">
        <f t="shared" si="9"/>
        <v>Single choice</v>
      </c>
    </row>
    <row r="593" spans="1:50">
      <c r="A593">
        <v>594</v>
      </c>
      <c r="B593" t="s">
        <v>1</v>
      </c>
      <c r="T593">
        <v>1</v>
      </c>
      <c r="AX593" t="str">
        <f t="shared" si="9"/>
        <v>Single choice</v>
      </c>
    </row>
    <row r="594" spans="1:50">
      <c r="A594">
        <v>595</v>
      </c>
      <c r="B594" t="s">
        <v>153</v>
      </c>
      <c r="AE594">
        <v>1</v>
      </c>
      <c r="AX594" t="str">
        <f t="shared" si="9"/>
        <v>Single choice</v>
      </c>
    </row>
    <row r="595" spans="1:50">
      <c r="A595">
        <v>596</v>
      </c>
      <c r="B595" t="s">
        <v>18</v>
      </c>
      <c r="U595">
        <v>1</v>
      </c>
      <c r="AX595" t="str">
        <f t="shared" si="9"/>
        <v>Single choice</v>
      </c>
    </row>
    <row r="596" spans="1:50">
      <c r="A596">
        <v>597</v>
      </c>
      <c r="B596" t="s">
        <v>61</v>
      </c>
      <c r="H596">
        <v>1</v>
      </c>
      <c r="AX596" t="str">
        <f t="shared" si="9"/>
        <v>Single choice</v>
      </c>
    </row>
    <row r="597" spans="1:50">
      <c r="A597">
        <v>598</v>
      </c>
      <c r="B597" t="s">
        <v>27</v>
      </c>
      <c r="AR597">
        <v>1</v>
      </c>
      <c r="AX597" t="str">
        <f t="shared" si="9"/>
        <v>Single choice</v>
      </c>
    </row>
    <row r="598" spans="1:50">
      <c r="A598">
        <v>599</v>
      </c>
      <c r="B598" t="s">
        <v>154</v>
      </c>
      <c r="H598">
        <v>1</v>
      </c>
      <c r="AS598">
        <v>1</v>
      </c>
      <c r="AX598" t="str">
        <f t="shared" si="9"/>
        <v>Multiple choices</v>
      </c>
    </row>
    <row r="599" spans="1:50">
      <c r="A599">
        <v>600</v>
      </c>
      <c r="B599" t="s">
        <v>1</v>
      </c>
      <c r="T599">
        <v>1</v>
      </c>
      <c r="AX599" t="str">
        <f t="shared" si="9"/>
        <v>Single choice</v>
      </c>
    </row>
    <row r="600" spans="1:50">
      <c r="A600">
        <v>601</v>
      </c>
      <c r="B600" t="s">
        <v>61</v>
      </c>
      <c r="H600">
        <v>1</v>
      </c>
      <c r="AX600" t="str">
        <f t="shared" si="9"/>
        <v>Single choice</v>
      </c>
    </row>
    <row r="601" spans="1:50">
      <c r="A601">
        <v>602</v>
      </c>
      <c r="B601" t="s">
        <v>18</v>
      </c>
      <c r="U601">
        <v>1</v>
      </c>
      <c r="AX601" t="str">
        <f t="shared" si="9"/>
        <v>Single choice</v>
      </c>
    </row>
    <row r="602" spans="1:50">
      <c r="A602">
        <v>603</v>
      </c>
      <c r="B602" t="s">
        <v>1</v>
      </c>
      <c r="T602">
        <v>1</v>
      </c>
      <c r="AX602" t="str">
        <f t="shared" si="9"/>
        <v>Single choice</v>
      </c>
    </row>
    <row r="603" spans="1:50">
      <c r="A603">
        <v>604</v>
      </c>
      <c r="B603" t="s">
        <v>61</v>
      </c>
      <c r="H603">
        <v>1</v>
      </c>
      <c r="AX603" t="str">
        <f t="shared" si="9"/>
        <v>Single choice</v>
      </c>
    </row>
    <row r="604" spans="1:50">
      <c r="A604">
        <v>605</v>
      </c>
      <c r="B604" t="s">
        <v>1</v>
      </c>
      <c r="T604">
        <v>1</v>
      </c>
      <c r="AX604" t="str">
        <f t="shared" si="9"/>
        <v>Single choice</v>
      </c>
    </row>
    <row r="605" spans="1:50">
      <c r="A605">
        <v>606</v>
      </c>
      <c r="B605" t="s">
        <v>54</v>
      </c>
      <c r="G605">
        <v>1</v>
      </c>
      <c r="AX605" t="str">
        <f t="shared" si="9"/>
        <v>Single choice</v>
      </c>
    </row>
    <row r="606" spans="1:50">
      <c r="A606">
        <v>607</v>
      </c>
      <c r="B606" t="s">
        <v>1</v>
      </c>
      <c r="T606">
        <v>1</v>
      </c>
      <c r="AX606" t="str">
        <f t="shared" si="9"/>
        <v>Single choice</v>
      </c>
    </row>
    <row r="607" spans="1:50">
      <c r="A607">
        <v>608</v>
      </c>
      <c r="B607" t="s">
        <v>25</v>
      </c>
      <c r="AB607">
        <v>1</v>
      </c>
      <c r="AX607" t="str">
        <f t="shared" si="9"/>
        <v>Single choice</v>
      </c>
    </row>
    <row r="608" spans="1:50">
      <c r="A608">
        <v>609</v>
      </c>
      <c r="B608" t="s">
        <v>61</v>
      </c>
      <c r="H608">
        <v>1</v>
      </c>
      <c r="AX608" t="str">
        <f t="shared" si="9"/>
        <v>Single choice</v>
      </c>
    </row>
    <row r="609" spans="1:50">
      <c r="A609">
        <v>610</v>
      </c>
      <c r="B609" t="s">
        <v>18</v>
      </c>
      <c r="U609">
        <v>1</v>
      </c>
      <c r="AX609" t="str">
        <f t="shared" si="9"/>
        <v>Single choice</v>
      </c>
    </row>
    <row r="610" spans="1:50">
      <c r="A610">
        <v>611</v>
      </c>
      <c r="B610" t="s">
        <v>26</v>
      </c>
      <c r="L610">
        <v>1</v>
      </c>
      <c r="AX610" t="str">
        <f t="shared" si="9"/>
        <v>Single choice</v>
      </c>
    </row>
    <row r="611" spans="1:50">
      <c r="A611">
        <v>612</v>
      </c>
      <c r="B611" t="s">
        <v>1</v>
      </c>
      <c r="T611">
        <v>1</v>
      </c>
      <c r="AX611" t="str">
        <f t="shared" si="9"/>
        <v>Single choice</v>
      </c>
    </row>
    <row r="612" spans="1:50">
      <c r="A612">
        <v>613</v>
      </c>
      <c r="B612" t="s">
        <v>1</v>
      </c>
      <c r="T612">
        <v>1</v>
      </c>
      <c r="AX612" t="str">
        <f t="shared" si="9"/>
        <v>Single choice</v>
      </c>
    </row>
    <row r="613" spans="1:50">
      <c r="A613">
        <v>614</v>
      </c>
      <c r="B613" t="s">
        <v>1</v>
      </c>
      <c r="T613">
        <v>1</v>
      </c>
      <c r="AX613" t="str">
        <f t="shared" si="9"/>
        <v>Single choice</v>
      </c>
    </row>
    <row r="614" spans="1:50">
      <c r="A614">
        <v>615</v>
      </c>
      <c r="B614" t="s">
        <v>1</v>
      </c>
      <c r="T614">
        <v>1</v>
      </c>
      <c r="AX614" t="str">
        <f t="shared" si="9"/>
        <v>Single choice</v>
      </c>
    </row>
    <row r="615" spans="1:50">
      <c r="A615">
        <v>616</v>
      </c>
      <c r="B615" t="s">
        <v>26</v>
      </c>
      <c r="L615">
        <v>1</v>
      </c>
      <c r="AX615" t="str">
        <f t="shared" si="9"/>
        <v>Single choice</v>
      </c>
    </row>
    <row r="616" spans="1:50">
      <c r="A616">
        <v>617</v>
      </c>
      <c r="B616" t="s">
        <v>1</v>
      </c>
      <c r="T616">
        <v>1</v>
      </c>
      <c r="AX616" t="str">
        <f t="shared" si="9"/>
        <v>Single choice</v>
      </c>
    </row>
    <row r="617" spans="1:50">
      <c r="A617">
        <v>618</v>
      </c>
      <c r="B617" t="s">
        <v>51</v>
      </c>
      <c r="AV617">
        <v>1</v>
      </c>
      <c r="AX617" t="str">
        <f t="shared" si="9"/>
        <v>Single choice</v>
      </c>
    </row>
    <row r="618" spans="1:50">
      <c r="A618">
        <v>619</v>
      </c>
      <c r="B618" t="s">
        <v>51</v>
      </c>
      <c r="AV618">
        <v>1</v>
      </c>
      <c r="AX618" t="str">
        <f t="shared" si="9"/>
        <v>Single choice</v>
      </c>
    </row>
    <row r="619" spans="1:50">
      <c r="A619">
        <v>620</v>
      </c>
      <c r="B619" t="s">
        <v>34</v>
      </c>
      <c r="P619">
        <v>1</v>
      </c>
      <c r="AX619" t="str">
        <f t="shared" si="9"/>
        <v>Single choice</v>
      </c>
    </row>
    <row r="620" spans="1:50">
      <c r="A620">
        <v>621</v>
      </c>
      <c r="B620" t="s">
        <v>1</v>
      </c>
      <c r="T620">
        <v>1</v>
      </c>
      <c r="AX620" t="str">
        <f t="shared" si="9"/>
        <v>Single choice</v>
      </c>
    </row>
    <row r="621" spans="1:50">
      <c r="A621">
        <v>622</v>
      </c>
      <c r="B621" t="s">
        <v>61</v>
      </c>
      <c r="H621">
        <v>1</v>
      </c>
      <c r="AX621" t="str">
        <f t="shared" si="9"/>
        <v>Single choice</v>
      </c>
    </row>
    <row r="622" spans="1:50">
      <c r="A622">
        <v>623</v>
      </c>
      <c r="B622" t="s">
        <v>155</v>
      </c>
      <c r="AJ622">
        <v>1</v>
      </c>
      <c r="AX622" t="str">
        <f t="shared" si="9"/>
        <v>Single choice</v>
      </c>
    </row>
    <row r="623" spans="1:50">
      <c r="A623">
        <v>624</v>
      </c>
      <c r="B623" t="s">
        <v>1</v>
      </c>
      <c r="T623">
        <v>1</v>
      </c>
      <c r="AX623" t="str">
        <f t="shared" si="9"/>
        <v>Single choice</v>
      </c>
    </row>
    <row r="624" spans="1:50">
      <c r="A624">
        <v>625</v>
      </c>
      <c r="B624" t="s">
        <v>1</v>
      </c>
      <c r="T624">
        <v>1</v>
      </c>
      <c r="AX624" t="str">
        <f t="shared" si="9"/>
        <v>Single choice</v>
      </c>
    </row>
    <row r="625" spans="1:50">
      <c r="A625">
        <v>626</v>
      </c>
      <c r="B625" t="s">
        <v>1</v>
      </c>
      <c r="T625">
        <v>1</v>
      </c>
      <c r="AX625" t="str">
        <f t="shared" si="9"/>
        <v>Single choice</v>
      </c>
    </row>
    <row r="626" spans="1:50">
      <c r="A626">
        <v>627</v>
      </c>
      <c r="B626" t="s">
        <v>1</v>
      </c>
      <c r="T626">
        <v>1</v>
      </c>
      <c r="AX626" t="str">
        <f t="shared" si="9"/>
        <v>Single choice</v>
      </c>
    </row>
    <row r="627" spans="1:50">
      <c r="A627">
        <v>628</v>
      </c>
      <c r="B627" t="s">
        <v>64</v>
      </c>
      <c r="T627">
        <v>1</v>
      </c>
      <c r="AB627">
        <v>1</v>
      </c>
      <c r="AX627" t="str">
        <f t="shared" si="9"/>
        <v>Multiple choices</v>
      </c>
    </row>
    <row r="628" spans="1:50">
      <c r="A628">
        <v>629</v>
      </c>
      <c r="B628" t="s">
        <v>34</v>
      </c>
      <c r="P628">
        <v>1</v>
      </c>
      <c r="AX628" t="str">
        <f t="shared" si="9"/>
        <v>Single choice</v>
      </c>
    </row>
    <row r="629" spans="1:50">
      <c r="A629">
        <v>630</v>
      </c>
      <c r="B629" t="s">
        <v>25</v>
      </c>
      <c r="AB629">
        <v>1</v>
      </c>
      <c r="AX629" t="str">
        <f t="shared" si="9"/>
        <v>Single choice</v>
      </c>
    </row>
    <row r="630" spans="1:50">
      <c r="A630">
        <v>631</v>
      </c>
      <c r="B630" t="s">
        <v>61</v>
      </c>
      <c r="H630">
        <v>1</v>
      </c>
      <c r="AX630" t="str">
        <f t="shared" si="9"/>
        <v>Single choice</v>
      </c>
    </row>
    <row r="631" spans="1:50">
      <c r="A631">
        <v>632</v>
      </c>
      <c r="B631" t="s">
        <v>27</v>
      </c>
      <c r="AR631">
        <v>1</v>
      </c>
      <c r="AX631" t="str">
        <f t="shared" si="9"/>
        <v>Single choice</v>
      </c>
    </row>
    <row r="632" spans="1:50">
      <c r="A632">
        <v>633</v>
      </c>
      <c r="B632" t="s">
        <v>51</v>
      </c>
      <c r="AV632">
        <v>1</v>
      </c>
      <c r="AX632" t="str">
        <f t="shared" si="9"/>
        <v>Single choice</v>
      </c>
    </row>
    <row r="633" spans="1:50">
      <c r="A633">
        <v>634</v>
      </c>
      <c r="B633" t="s">
        <v>1</v>
      </c>
      <c r="T633">
        <v>1</v>
      </c>
      <c r="AX633" t="str">
        <f t="shared" si="9"/>
        <v>Single choice</v>
      </c>
    </row>
    <row r="634" spans="1:50">
      <c r="A634">
        <v>635</v>
      </c>
      <c r="B634" t="s">
        <v>25</v>
      </c>
      <c r="AB634">
        <v>1</v>
      </c>
      <c r="AX634" t="str">
        <f t="shared" si="9"/>
        <v>Single choice</v>
      </c>
    </row>
    <row r="635" spans="1:50">
      <c r="A635">
        <v>636</v>
      </c>
      <c r="B635" t="s">
        <v>22</v>
      </c>
      <c r="V635">
        <v>1</v>
      </c>
      <c r="AX635" t="str">
        <f t="shared" si="9"/>
        <v>Single choice</v>
      </c>
    </row>
    <row r="636" spans="1:50">
      <c r="A636">
        <v>637</v>
      </c>
      <c r="B636" t="s">
        <v>1</v>
      </c>
      <c r="T636">
        <v>1</v>
      </c>
      <c r="AX636" t="str">
        <f t="shared" si="9"/>
        <v>Single choice</v>
      </c>
    </row>
    <row r="637" spans="1:50">
      <c r="A637">
        <v>638</v>
      </c>
      <c r="B637" t="s">
        <v>1</v>
      </c>
      <c r="AX637" t="str">
        <f t="shared" si="9"/>
        <v>Single choice</v>
      </c>
    </row>
    <row r="638" spans="1:50">
      <c r="A638">
        <v>639</v>
      </c>
      <c r="B638" t="s">
        <v>1</v>
      </c>
      <c r="T638">
        <v>1</v>
      </c>
      <c r="AX638" t="str">
        <f t="shared" si="9"/>
        <v>Single choice</v>
      </c>
    </row>
    <row r="639" spans="1:50">
      <c r="A639">
        <v>640</v>
      </c>
      <c r="B639" t="s">
        <v>156</v>
      </c>
      <c r="R639">
        <v>1</v>
      </c>
      <c r="AM639">
        <v>1</v>
      </c>
      <c r="AX639" t="str">
        <f t="shared" si="9"/>
        <v>Multiple choices</v>
      </c>
    </row>
    <row r="640" spans="1:50">
      <c r="A640">
        <v>641</v>
      </c>
      <c r="B640" t="s">
        <v>1</v>
      </c>
      <c r="T640">
        <v>1</v>
      </c>
      <c r="AX640" t="str">
        <f t="shared" si="9"/>
        <v>Single choice</v>
      </c>
    </row>
    <row r="641" spans="1:50">
      <c r="A641">
        <v>642</v>
      </c>
      <c r="B641" t="s">
        <v>1</v>
      </c>
      <c r="T641">
        <v>1</v>
      </c>
      <c r="AX641" t="str">
        <f t="shared" si="9"/>
        <v>Single choice</v>
      </c>
    </row>
    <row r="642" spans="1:50">
      <c r="A642">
        <v>643</v>
      </c>
      <c r="B642" t="s">
        <v>1</v>
      </c>
      <c r="T642">
        <v>1</v>
      </c>
      <c r="AX642" t="str">
        <f t="shared" si="9"/>
        <v>Single choice</v>
      </c>
    </row>
    <row r="643" spans="1:50">
      <c r="A643">
        <v>644</v>
      </c>
      <c r="B643" t="s">
        <v>18</v>
      </c>
      <c r="U643">
        <v>1</v>
      </c>
      <c r="AX643" t="str">
        <f t="shared" ref="AX643:AX706" si="10">IF(COUNTA(C643:AW643)&gt;1,"Multiple choices","Single choice")</f>
        <v>Single choice</v>
      </c>
    </row>
    <row r="644" spans="1:50">
      <c r="A644">
        <v>645</v>
      </c>
      <c r="B644" t="s">
        <v>1</v>
      </c>
      <c r="T644">
        <v>1</v>
      </c>
      <c r="AX644" t="str">
        <f t="shared" si="10"/>
        <v>Single choice</v>
      </c>
    </row>
    <row r="645" spans="1:50">
      <c r="A645">
        <v>646</v>
      </c>
      <c r="B645" t="s">
        <v>1</v>
      </c>
      <c r="T645">
        <v>1</v>
      </c>
      <c r="AX645" t="str">
        <f t="shared" si="10"/>
        <v>Single choice</v>
      </c>
    </row>
    <row r="646" spans="1:50">
      <c r="A646">
        <v>647</v>
      </c>
      <c r="B646" t="s">
        <v>25</v>
      </c>
      <c r="AB646">
        <v>1</v>
      </c>
      <c r="AX646" t="str">
        <f t="shared" si="10"/>
        <v>Single choice</v>
      </c>
    </row>
    <row r="647" spans="1:50">
      <c r="A647">
        <v>648</v>
      </c>
      <c r="B647" t="s">
        <v>157</v>
      </c>
      <c r="T647">
        <v>1</v>
      </c>
      <c r="AM647">
        <v>1</v>
      </c>
      <c r="AX647" t="str">
        <f t="shared" si="10"/>
        <v>Multiple choices</v>
      </c>
    </row>
    <row r="648" spans="1:50">
      <c r="A648">
        <v>649</v>
      </c>
      <c r="B648" t="s">
        <v>1</v>
      </c>
      <c r="T648">
        <v>1</v>
      </c>
      <c r="AX648" t="str">
        <f t="shared" si="10"/>
        <v>Single choice</v>
      </c>
    </row>
    <row r="649" spans="1:50">
      <c r="A649">
        <v>650</v>
      </c>
      <c r="B649" t="s">
        <v>1</v>
      </c>
      <c r="T649">
        <v>1</v>
      </c>
      <c r="AX649" t="str">
        <f t="shared" si="10"/>
        <v>Single choice</v>
      </c>
    </row>
    <row r="650" spans="1:50">
      <c r="A650">
        <v>651</v>
      </c>
      <c r="B650" t="s">
        <v>22</v>
      </c>
      <c r="V650">
        <v>1</v>
      </c>
      <c r="AX650" t="str">
        <f t="shared" si="10"/>
        <v>Single choice</v>
      </c>
    </row>
    <row r="651" spans="1:50">
      <c r="A651">
        <v>652</v>
      </c>
      <c r="B651" t="s">
        <v>1</v>
      </c>
      <c r="T651">
        <v>1</v>
      </c>
      <c r="AX651" t="str">
        <f t="shared" si="10"/>
        <v>Single choice</v>
      </c>
    </row>
    <row r="652" spans="1:50">
      <c r="A652">
        <v>653</v>
      </c>
      <c r="B652" t="s">
        <v>1</v>
      </c>
      <c r="T652">
        <v>1</v>
      </c>
      <c r="AX652" t="str">
        <f t="shared" si="10"/>
        <v>Single choice</v>
      </c>
    </row>
    <row r="653" spans="1:50">
      <c r="A653">
        <v>654</v>
      </c>
      <c r="B653" t="s">
        <v>61</v>
      </c>
      <c r="H653">
        <v>1</v>
      </c>
      <c r="AX653" t="str">
        <f t="shared" si="10"/>
        <v>Single choice</v>
      </c>
    </row>
    <row r="654" spans="1:50">
      <c r="A654">
        <v>655</v>
      </c>
      <c r="B654" t="s">
        <v>51</v>
      </c>
      <c r="AV654">
        <v>1</v>
      </c>
      <c r="AX654" t="str">
        <f t="shared" si="10"/>
        <v>Single choice</v>
      </c>
    </row>
    <row r="655" spans="1:50">
      <c r="A655">
        <v>656</v>
      </c>
      <c r="B655" t="s">
        <v>158</v>
      </c>
      <c r="H655">
        <v>1</v>
      </c>
      <c r="Y655">
        <v>1</v>
      </c>
      <c r="AX655" t="str">
        <f t="shared" si="10"/>
        <v>Multiple choices</v>
      </c>
    </row>
    <row r="656" spans="1:50">
      <c r="A656">
        <v>657</v>
      </c>
      <c r="B656" t="s">
        <v>17</v>
      </c>
      <c r="AS656">
        <v>1</v>
      </c>
      <c r="AX656" t="str">
        <f t="shared" si="10"/>
        <v>Single choice</v>
      </c>
    </row>
    <row r="657" spans="1:50">
      <c r="A657">
        <v>658</v>
      </c>
      <c r="B657" t="s">
        <v>1</v>
      </c>
      <c r="T657">
        <v>1</v>
      </c>
      <c r="AX657" t="str">
        <f t="shared" si="10"/>
        <v>Single choice</v>
      </c>
    </row>
    <row r="658" spans="1:50">
      <c r="A658">
        <v>659</v>
      </c>
      <c r="B658" t="s">
        <v>61</v>
      </c>
      <c r="H658">
        <v>1</v>
      </c>
      <c r="AX658" t="str">
        <f t="shared" si="10"/>
        <v>Single choice</v>
      </c>
    </row>
    <row r="659" spans="1:50">
      <c r="A659">
        <v>660</v>
      </c>
      <c r="B659" t="s">
        <v>1</v>
      </c>
      <c r="T659">
        <v>1</v>
      </c>
      <c r="AX659" t="str">
        <f t="shared" si="10"/>
        <v>Single choice</v>
      </c>
    </row>
    <row r="660" spans="1:50">
      <c r="A660">
        <v>661</v>
      </c>
      <c r="B660" t="s">
        <v>1</v>
      </c>
      <c r="T660">
        <v>1</v>
      </c>
      <c r="AX660" t="str">
        <f t="shared" si="10"/>
        <v>Single choice</v>
      </c>
    </row>
    <row r="661" spans="1:50">
      <c r="A661">
        <v>662</v>
      </c>
      <c r="B661" t="s">
        <v>51</v>
      </c>
      <c r="AV661">
        <v>1</v>
      </c>
      <c r="AX661" t="str">
        <f t="shared" si="10"/>
        <v>Single choice</v>
      </c>
    </row>
    <row r="662" spans="1:50">
      <c r="A662">
        <v>663</v>
      </c>
      <c r="B662" t="s">
        <v>1</v>
      </c>
      <c r="T662">
        <v>1</v>
      </c>
      <c r="AX662" t="str">
        <f t="shared" si="10"/>
        <v>Single choice</v>
      </c>
    </row>
    <row r="663" spans="1:50">
      <c r="A663">
        <v>664</v>
      </c>
      <c r="B663" t="s">
        <v>1</v>
      </c>
      <c r="T663">
        <v>1</v>
      </c>
      <c r="AX663" t="str">
        <f t="shared" si="10"/>
        <v>Single choice</v>
      </c>
    </row>
    <row r="664" spans="1:50">
      <c r="A664">
        <v>665</v>
      </c>
      <c r="B664" t="s">
        <v>34</v>
      </c>
      <c r="P664">
        <v>1</v>
      </c>
      <c r="AX664" t="str">
        <f t="shared" si="10"/>
        <v>Single choice</v>
      </c>
    </row>
    <row r="665" spans="1:50">
      <c r="A665">
        <v>666</v>
      </c>
      <c r="B665" t="s">
        <v>61</v>
      </c>
      <c r="H665">
        <v>1</v>
      </c>
      <c r="AX665" t="str">
        <f t="shared" si="10"/>
        <v>Single choice</v>
      </c>
    </row>
    <row r="666" spans="1:50">
      <c r="A666">
        <v>667</v>
      </c>
      <c r="B666" t="s">
        <v>1</v>
      </c>
      <c r="T666">
        <v>1</v>
      </c>
      <c r="AX666" t="str">
        <f t="shared" si="10"/>
        <v>Single choice</v>
      </c>
    </row>
    <row r="667" spans="1:50">
      <c r="A667">
        <v>668</v>
      </c>
      <c r="B667" t="s">
        <v>1</v>
      </c>
      <c r="T667">
        <v>1</v>
      </c>
      <c r="AX667" t="str">
        <f t="shared" si="10"/>
        <v>Single choice</v>
      </c>
    </row>
    <row r="668" spans="1:50">
      <c r="A668">
        <v>669</v>
      </c>
      <c r="B668" t="s">
        <v>1</v>
      </c>
      <c r="T668">
        <v>1</v>
      </c>
      <c r="AX668" t="str">
        <f t="shared" si="10"/>
        <v>Single choice</v>
      </c>
    </row>
    <row r="669" spans="1:50">
      <c r="A669">
        <v>670</v>
      </c>
      <c r="B669" t="s">
        <v>61</v>
      </c>
      <c r="H669">
        <v>1</v>
      </c>
      <c r="AX669" t="str">
        <f t="shared" si="10"/>
        <v>Single choice</v>
      </c>
    </row>
    <row r="670" spans="1:50">
      <c r="A670">
        <v>671</v>
      </c>
      <c r="B670" t="s">
        <v>1</v>
      </c>
      <c r="T670">
        <v>1</v>
      </c>
      <c r="AX670" t="str">
        <f t="shared" si="10"/>
        <v>Single choice</v>
      </c>
    </row>
    <row r="671" spans="1:50">
      <c r="A671">
        <v>672</v>
      </c>
      <c r="B671" t="s">
        <v>27</v>
      </c>
      <c r="AR671">
        <v>1</v>
      </c>
      <c r="AX671" t="str">
        <f t="shared" si="10"/>
        <v>Single choice</v>
      </c>
    </row>
    <row r="672" spans="1:50">
      <c r="A672">
        <v>673</v>
      </c>
      <c r="B672" t="s">
        <v>159</v>
      </c>
      <c r="AB672">
        <v>1</v>
      </c>
      <c r="AQ672">
        <v>1</v>
      </c>
      <c r="AU672">
        <v>1</v>
      </c>
      <c r="AX672" t="str">
        <f t="shared" si="10"/>
        <v>Multiple choices</v>
      </c>
    </row>
    <row r="673" spans="1:50">
      <c r="A673">
        <v>674</v>
      </c>
      <c r="B673" t="s">
        <v>1</v>
      </c>
      <c r="T673">
        <v>1</v>
      </c>
      <c r="AX673" t="str">
        <f t="shared" si="10"/>
        <v>Single choice</v>
      </c>
    </row>
    <row r="674" spans="1:50">
      <c r="A674">
        <v>675</v>
      </c>
      <c r="B674" t="s">
        <v>1</v>
      </c>
      <c r="T674">
        <v>1</v>
      </c>
      <c r="AX674" t="str">
        <f t="shared" si="10"/>
        <v>Single choice</v>
      </c>
    </row>
    <row r="675" spans="1:50">
      <c r="A675">
        <v>676</v>
      </c>
      <c r="B675" t="s">
        <v>51</v>
      </c>
      <c r="AV675">
        <v>1</v>
      </c>
      <c r="AX675" t="str">
        <f t="shared" si="10"/>
        <v>Single choice</v>
      </c>
    </row>
    <row r="676" spans="1:50">
      <c r="A676">
        <v>677</v>
      </c>
      <c r="B676" t="s">
        <v>1</v>
      </c>
      <c r="T676">
        <v>1</v>
      </c>
      <c r="AX676" t="str">
        <f t="shared" si="10"/>
        <v>Single choice</v>
      </c>
    </row>
    <row r="677" spans="1:50">
      <c r="A677">
        <v>678</v>
      </c>
      <c r="B677" t="s">
        <v>61</v>
      </c>
      <c r="H677">
        <v>1</v>
      </c>
      <c r="AX677" t="str">
        <f t="shared" si="10"/>
        <v>Single choice</v>
      </c>
    </row>
    <row r="678" spans="1:50">
      <c r="A678">
        <v>679</v>
      </c>
      <c r="B678" t="s">
        <v>61</v>
      </c>
      <c r="H678">
        <v>1</v>
      </c>
      <c r="AX678" t="str">
        <f t="shared" si="10"/>
        <v>Single choice</v>
      </c>
    </row>
    <row r="679" spans="1:50">
      <c r="A679">
        <v>680</v>
      </c>
      <c r="B679" t="s">
        <v>1</v>
      </c>
      <c r="T679">
        <v>1</v>
      </c>
      <c r="AX679" t="str">
        <f t="shared" si="10"/>
        <v>Single choice</v>
      </c>
    </row>
    <row r="680" spans="1:50">
      <c r="A680">
        <v>681</v>
      </c>
      <c r="B680" t="s">
        <v>27</v>
      </c>
      <c r="AR680">
        <v>1</v>
      </c>
      <c r="AX680" t="str">
        <f t="shared" si="10"/>
        <v>Single choice</v>
      </c>
    </row>
    <row r="681" spans="1:50">
      <c r="A681">
        <v>682</v>
      </c>
      <c r="B681" t="s">
        <v>61</v>
      </c>
      <c r="H681">
        <v>1</v>
      </c>
      <c r="AX681" t="str">
        <f t="shared" si="10"/>
        <v>Single choice</v>
      </c>
    </row>
    <row r="682" spans="1:50">
      <c r="A682">
        <v>683</v>
      </c>
      <c r="B682" t="s">
        <v>40</v>
      </c>
      <c r="C682">
        <v>1</v>
      </c>
      <c r="AX682" t="str">
        <f t="shared" si="10"/>
        <v>Single choice</v>
      </c>
    </row>
    <row r="683" spans="1:50">
      <c r="A683">
        <v>684</v>
      </c>
      <c r="B683" t="s">
        <v>35</v>
      </c>
      <c r="AK683">
        <v>1</v>
      </c>
      <c r="AX683" t="str">
        <f t="shared" si="10"/>
        <v>Single choice</v>
      </c>
    </row>
    <row r="684" spans="1:50">
      <c r="A684">
        <v>685</v>
      </c>
      <c r="B684" t="s">
        <v>1</v>
      </c>
      <c r="T684">
        <v>1</v>
      </c>
      <c r="AX684" t="str">
        <f t="shared" si="10"/>
        <v>Single choice</v>
      </c>
    </row>
    <row r="685" spans="1:50">
      <c r="A685">
        <v>686</v>
      </c>
      <c r="B685" t="s">
        <v>45</v>
      </c>
      <c r="AD685">
        <v>1</v>
      </c>
      <c r="AX685" t="str">
        <f t="shared" si="10"/>
        <v>Single choice</v>
      </c>
    </row>
    <row r="686" spans="1:50">
      <c r="A686">
        <v>687</v>
      </c>
      <c r="B686" t="s">
        <v>9</v>
      </c>
      <c r="AM686">
        <v>1</v>
      </c>
      <c r="AX686" t="str">
        <f t="shared" si="10"/>
        <v>Single choice</v>
      </c>
    </row>
    <row r="687" spans="1:50">
      <c r="A687">
        <v>688</v>
      </c>
      <c r="B687" t="s">
        <v>160</v>
      </c>
      <c r="N687">
        <v>1</v>
      </c>
      <c r="AX687" t="str">
        <f t="shared" si="10"/>
        <v>Single choice</v>
      </c>
    </row>
    <row r="688" spans="1:50">
      <c r="A688">
        <v>689</v>
      </c>
      <c r="B688" t="s">
        <v>51</v>
      </c>
      <c r="AV688">
        <v>1</v>
      </c>
      <c r="AX688" t="str">
        <f t="shared" si="10"/>
        <v>Single choice</v>
      </c>
    </row>
    <row r="689" spans="1:50">
      <c r="A689">
        <v>690</v>
      </c>
      <c r="B689" t="s">
        <v>12</v>
      </c>
      <c r="AS689">
        <v>1</v>
      </c>
      <c r="AX689" t="str">
        <f t="shared" si="10"/>
        <v>Single choice</v>
      </c>
    </row>
    <row r="690" spans="1:50">
      <c r="A690">
        <v>691</v>
      </c>
      <c r="B690" t="s">
        <v>27</v>
      </c>
      <c r="AR690">
        <v>1</v>
      </c>
      <c r="AX690" t="str">
        <f t="shared" si="10"/>
        <v>Single choice</v>
      </c>
    </row>
    <row r="691" spans="1:50">
      <c r="A691">
        <v>692</v>
      </c>
      <c r="B691" t="s">
        <v>1</v>
      </c>
      <c r="T691">
        <v>1</v>
      </c>
      <c r="AX691" t="str">
        <f t="shared" si="10"/>
        <v>Single choice</v>
      </c>
    </row>
    <row r="692" spans="1:50">
      <c r="A692">
        <v>693</v>
      </c>
      <c r="B692" t="s">
        <v>1</v>
      </c>
      <c r="T692">
        <v>1</v>
      </c>
      <c r="AX692" t="str">
        <f t="shared" si="10"/>
        <v>Single choice</v>
      </c>
    </row>
    <row r="693" spans="1:50">
      <c r="A693">
        <v>694</v>
      </c>
      <c r="B693" t="s">
        <v>61</v>
      </c>
      <c r="H693">
        <v>1</v>
      </c>
      <c r="AX693" t="str">
        <f t="shared" si="10"/>
        <v>Single choice</v>
      </c>
    </row>
    <row r="694" spans="1:50">
      <c r="A694">
        <v>695</v>
      </c>
      <c r="B694" t="s">
        <v>51</v>
      </c>
      <c r="AV694">
        <v>1</v>
      </c>
      <c r="AX694" t="str">
        <f t="shared" si="10"/>
        <v>Single choice</v>
      </c>
    </row>
    <row r="695" spans="1:50">
      <c r="A695">
        <v>696</v>
      </c>
      <c r="B695" t="s">
        <v>68</v>
      </c>
      <c r="AJ695">
        <v>1</v>
      </c>
      <c r="AX695" t="str">
        <f t="shared" si="10"/>
        <v>Single choice</v>
      </c>
    </row>
    <row r="696" spans="1:50">
      <c r="A696">
        <v>697</v>
      </c>
      <c r="B696" t="s">
        <v>51</v>
      </c>
      <c r="AV696">
        <v>1</v>
      </c>
      <c r="AX696" t="str">
        <f t="shared" si="10"/>
        <v>Single choice</v>
      </c>
    </row>
    <row r="697" spans="1:50">
      <c r="A697">
        <v>698</v>
      </c>
      <c r="B697" t="s">
        <v>51</v>
      </c>
      <c r="AV697">
        <v>1</v>
      </c>
      <c r="AX697" t="str">
        <f t="shared" si="10"/>
        <v>Single choice</v>
      </c>
    </row>
    <row r="698" spans="1:50">
      <c r="A698">
        <v>699</v>
      </c>
      <c r="B698" t="s">
        <v>51</v>
      </c>
      <c r="AV698">
        <v>1</v>
      </c>
      <c r="AX698" t="str">
        <f t="shared" si="10"/>
        <v>Single choice</v>
      </c>
    </row>
    <row r="699" spans="1:50">
      <c r="A699">
        <v>700</v>
      </c>
      <c r="B699" t="s">
        <v>161</v>
      </c>
      <c r="AN699">
        <v>1</v>
      </c>
      <c r="AP699">
        <v>1</v>
      </c>
      <c r="AX699" t="str">
        <f t="shared" si="10"/>
        <v>Multiple choices</v>
      </c>
    </row>
    <row r="700" spans="1:50">
      <c r="A700">
        <v>701</v>
      </c>
      <c r="B700" t="s">
        <v>9</v>
      </c>
      <c r="AM700">
        <v>1</v>
      </c>
      <c r="AX700" t="str">
        <f t="shared" si="10"/>
        <v>Single choice</v>
      </c>
    </row>
    <row r="701" spans="1:50">
      <c r="A701">
        <v>702</v>
      </c>
      <c r="B701" t="s">
        <v>27</v>
      </c>
      <c r="AR701">
        <v>1</v>
      </c>
      <c r="AX701" t="str">
        <f t="shared" si="10"/>
        <v>Single choice</v>
      </c>
    </row>
    <row r="702" spans="1:50">
      <c r="A702">
        <v>703</v>
      </c>
      <c r="B702" t="s">
        <v>51</v>
      </c>
      <c r="AV702">
        <v>1</v>
      </c>
      <c r="AX702" t="str">
        <f t="shared" si="10"/>
        <v>Single choice</v>
      </c>
    </row>
    <row r="703" spans="1:50">
      <c r="A703">
        <v>704</v>
      </c>
      <c r="B703" t="s">
        <v>27</v>
      </c>
      <c r="AR703">
        <v>1</v>
      </c>
      <c r="AX703" t="str">
        <f t="shared" si="10"/>
        <v>Single choice</v>
      </c>
    </row>
    <row r="704" spans="1:50">
      <c r="A704">
        <v>705</v>
      </c>
      <c r="B704" t="s">
        <v>51</v>
      </c>
      <c r="AV704">
        <v>1</v>
      </c>
      <c r="AX704" t="str">
        <f t="shared" si="10"/>
        <v>Single choice</v>
      </c>
    </row>
    <row r="705" spans="1:50">
      <c r="A705">
        <v>706</v>
      </c>
      <c r="B705" t="s">
        <v>56</v>
      </c>
      <c r="K705" s="24">
        <v>1</v>
      </c>
      <c r="AF705">
        <v>1</v>
      </c>
      <c r="AX705" t="str">
        <f t="shared" si="10"/>
        <v>Multiple choices</v>
      </c>
    </row>
    <row r="706" spans="1:50">
      <c r="A706">
        <v>707</v>
      </c>
      <c r="B706" t="s">
        <v>51</v>
      </c>
      <c r="AV706">
        <v>1</v>
      </c>
      <c r="AX706" t="str">
        <f t="shared" si="10"/>
        <v>Single choice</v>
      </c>
    </row>
    <row r="707" spans="1:50">
      <c r="A707">
        <v>708</v>
      </c>
      <c r="B707" t="s">
        <v>61</v>
      </c>
      <c r="H707">
        <v>1</v>
      </c>
      <c r="AX707" t="str">
        <f t="shared" ref="AX707:AX770" si="11">IF(COUNTA(C707:AW707)&gt;1,"Multiple choices","Single choice")</f>
        <v>Single choice</v>
      </c>
    </row>
    <row r="708" spans="1:50">
      <c r="A708">
        <v>709</v>
      </c>
      <c r="B708" t="s">
        <v>61</v>
      </c>
      <c r="H708">
        <v>1</v>
      </c>
      <c r="AX708" t="str">
        <f t="shared" si="11"/>
        <v>Single choice</v>
      </c>
    </row>
    <row r="709" spans="1:50">
      <c r="A709">
        <v>710</v>
      </c>
      <c r="B709" t="s">
        <v>61</v>
      </c>
      <c r="H709">
        <v>1</v>
      </c>
      <c r="AX709" t="str">
        <f t="shared" si="11"/>
        <v>Single choice</v>
      </c>
    </row>
    <row r="710" spans="1:50">
      <c r="A710">
        <v>711</v>
      </c>
      <c r="B710" t="s">
        <v>1</v>
      </c>
      <c r="T710">
        <v>1</v>
      </c>
      <c r="AX710" t="str">
        <f t="shared" si="11"/>
        <v>Single choice</v>
      </c>
    </row>
    <row r="711" spans="1:50">
      <c r="A711">
        <v>712</v>
      </c>
      <c r="B711" t="s">
        <v>40</v>
      </c>
      <c r="C711">
        <v>1</v>
      </c>
      <c r="AX711" t="str">
        <f t="shared" si="11"/>
        <v>Single choice</v>
      </c>
    </row>
    <row r="712" spans="1:50">
      <c r="A712">
        <v>713</v>
      </c>
      <c r="B712" t="s">
        <v>51</v>
      </c>
      <c r="AV712">
        <v>1</v>
      </c>
      <c r="AX712" t="str">
        <f t="shared" si="11"/>
        <v>Single choice</v>
      </c>
    </row>
    <row r="713" spans="1:50">
      <c r="A713">
        <v>714</v>
      </c>
      <c r="B713" t="s">
        <v>57</v>
      </c>
      <c r="AN713">
        <v>1</v>
      </c>
      <c r="AX713" t="str">
        <f t="shared" si="11"/>
        <v>Single choice</v>
      </c>
    </row>
    <row r="714" spans="1:50">
      <c r="A714">
        <v>715</v>
      </c>
      <c r="B714" t="s">
        <v>27</v>
      </c>
      <c r="AR714">
        <v>1</v>
      </c>
      <c r="AX714" t="str">
        <f t="shared" si="11"/>
        <v>Single choice</v>
      </c>
    </row>
    <row r="715" spans="1:50">
      <c r="A715">
        <v>716</v>
      </c>
      <c r="B715" t="s">
        <v>51</v>
      </c>
      <c r="AV715">
        <v>1</v>
      </c>
      <c r="AX715" t="str">
        <f t="shared" si="11"/>
        <v>Single choice</v>
      </c>
    </row>
    <row r="716" spans="1:50">
      <c r="A716">
        <v>717</v>
      </c>
      <c r="B716" t="s">
        <v>51</v>
      </c>
      <c r="AV716">
        <v>1</v>
      </c>
      <c r="AX716" t="str">
        <f t="shared" si="11"/>
        <v>Single choice</v>
      </c>
    </row>
    <row r="717" spans="1:50">
      <c r="A717">
        <v>718</v>
      </c>
      <c r="B717" t="s">
        <v>68</v>
      </c>
      <c r="AJ717">
        <v>1</v>
      </c>
      <c r="AX717" t="str">
        <f t="shared" si="11"/>
        <v>Single choice</v>
      </c>
    </row>
    <row r="718" spans="1:50">
      <c r="A718">
        <v>719</v>
      </c>
      <c r="B718" t="s">
        <v>160</v>
      </c>
      <c r="N718">
        <v>1</v>
      </c>
      <c r="AX718" t="str">
        <f t="shared" si="11"/>
        <v>Single choice</v>
      </c>
    </row>
    <row r="719" spans="1:50">
      <c r="A719">
        <v>720</v>
      </c>
      <c r="B719" t="s">
        <v>1</v>
      </c>
      <c r="T719">
        <v>1</v>
      </c>
      <c r="AX719" t="str">
        <f t="shared" si="11"/>
        <v>Single choice</v>
      </c>
    </row>
    <row r="720" spans="1:50">
      <c r="A720">
        <v>721</v>
      </c>
      <c r="B720" t="s">
        <v>51</v>
      </c>
      <c r="AV720">
        <v>1</v>
      </c>
      <c r="AX720" t="str">
        <f t="shared" si="11"/>
        <v>Single choice</v>
      </c>
    </row>
    <row r="721" spans="1:50">
      <c r="A721">
        <v>722</v>
      </c>
      <c r="B721" t="s">
        <v>51</v>
      </c>
      <c r="AV721">
        <v>1</v>
      </c>
      <c r="AX721" t="str">
        <f t="shared" si="11"/>
        <v>Single choice</v>
      </c>
    </row>
    <row r="722" spans="1:50">
      <c r="A722">
        <v>723</v>
      </c>
      <c r="B722" t="s">
        <v>162</v>
      </c>
      <c r="H722">
        <v>1</v>
      </c>
      <c r="T722">
        <v>1</v>
      </c>
      <c r="AX722" t="str">
        <f t="shared" si="11"/>
        <v>Multiple choices</v>
      </c>
    </row>
    <row r="723" spans="1:50">
      <c r="A723">
        <v>724</v>
      </c>
      <c r="B723" t="s">
        <v>61</v>
      </c>
      <c r="H723">
        <v>1</v>
      </c>
      <c r="AX723" t="str">
        <f t="shared" si="11"/>
        <v>Single choice</v>
      </c>
    </row>
    <row r="724" spans="1:50">
      <c r="A724">
        <v>725</v>
      </c>
      <c r="B724" t="s">
        <v>1</v>
      </c>
      <c r="T724">
        <v>1</v>
      </c>
      <c r="AX724" t="str">
        <f t="shared" si="11"/>
        <v>Single choice</v>
      </c>
    </row>
    <row r="725" spans="1:50">
      <c r="A725">
        <v>726</v>
      </c>
      <c r="B725" t="s">
        <v>25</v>
      </c>
      <c r="AB725">
        <v>1</v>
      </c>
      <c r="AX725" t="str">
        <f t="shared" si="11"/>
        <v>Single choice</v>
      </c>
    </row>
    <row r="726" spans="1:50">
      <c r="A726">
        <v>727</v>
      </c>
      <c r="B726" t="s">
        <v>12</v>
      </c>
      <c r="AS726">
        <v>1</v>
      </c>
      <c r="AX726" t="str">
        <f t="shared" si="11"/>
        <v>Single choice</v>
      </c>
    </row>
    <row r="727" spans="1:50">
      <c r="A727">
        <v>728</v>
      </c>
      <c r="B727" t="s">
        <v>1</v>
      </c>
      <c r="T727">
        <v>1</v>
      </c>
      <c r="AX727" t="str">
        <f t="shared" si="11"/>
        <v>Single choice</v>
      </c>
    </row>
    <row r="728" spans="1:50">
      <c r="A728">
        <v>729</v>
      </c>
      <c r="B728" t="s">
        <v>27</v>
      </c>
      <c r="AR728">
        <v>1</v>
      </c>
      <c r="AX728" t="str">
        <f t="shared" si="11"/>
        <v>Single choice</v>
      </c>
    </row>
    <row r="729" spans="1:50">
      <c r="A729">
        <v>730</v>
      </c>
      <c r="B729" t="s">
        <v>27</v>
      </c>
      <c r="AR729">
        <v>1</v>
      </c>
      <c r="AX729" t="str">
        <f t="shared" si="11"/>
        <v>Single choice</v>
      </c>
    </row>
    <row r="730" spans="1:50">
      <c r="A730">
        <v>731</v>
      </c>
      <c r="B730" t="s">
        <v>28</v>
      </c>
      <c r="AL730">
        <v>1</v>
      </c>
      <c r="AX730" t="str">
        <f t="shared" si="11"/>
        <v>Single choice</v>
      </c>
    </row>
    <row r="731" spans="1:50">
      <c r="A731">
        <v>732</v>
      </c>
      <c r="B731" t="s">
        <v>28</v>
      </c>
      <c r="AL731">
        <v>1</v>
      </c>
      <c r="AX731" t="str">
        <f t="shared" si="11"/>
        <v>Single choice</v>
      </c>
    </row>
    <row r="732" spans="1:50">
      <c r="A732">
        <v>733</v>
      </c>
      <c r="B732" t="s">
        <v>68</v>
      </c>
      <c r="AJ732">
        <v>1</v>
      </c>
      <c r="AX732" t="str">
        <f t="shared" si="11"/>
        <v>Single choice</v>
      </c>
    </row>
    <row r="733" spans="1:50">
      <c r="A733">
        <v>734</v>
      </c>
      <c r="B733" t="s">
        <v>22</v>
      </c>
      <c r="V733">
        <v>1</v>
      </c>
      <c r="AX733" t="str">
        <f t="shared" si="11"/>
        <v>Single choice</v>
      </c>
    </row>
    <row r="734" spans="1:50">
      <c r="A734">
        <v>735</v>
      </c>
      <c r="B734" t="s">
        <v>25</v>
      </c>
      <c r="AB734">
        <v>1</v>
      </c>
      <c r="AX734" t="str">
        <f t="shared" si="11"/>
        <v>Single choice</v>
      </c>
    </row>
    <row r="735" spans="1:50">
      <c r="A735">
        <v>736</v>
      </c>
      <c r="B735" t="s">
        <v>163</v>
      </c>
      <c r="T735">
        <v>1</v>
      </c>
      <c r="AV735">
        <v>1</v>
      </c>
      <c r="AX735" t="str">
        <f t="shared" si="11"/>
        <v>Multiple choices</v>
      </c>
    </row>
    <row r="736" spans="1:50">
      <c r="A736">
        <v>737</v>
      </c>
      <c r="B736" t="s">
        <v>51</v>
      </c>
      <c r="AV736">
        <v>1</v>
      </c>
      <c r="AX736" t="str">
        <f t="shared" si="11"/>
        <v>Single choice</v>
      </c>
    </row>
    <row r="737" spans="1:50">
      <c r="A737">
        <v>738</v>
      </c>
      <c r="B737" t="s">
        <v>51</v>
      </c>
      <c r="AV737">
        <v>1</v>
      </c>
      <c r="AX737" t="str">
        <f t="shared" si="11"/>
        <v>Single choice</v>
      </c>
    </row>
    <row r="738" spans="1:50">
      <c r="A738">
        <v>739</v>
      </c>
      <c r="B738" t="s">
        <v>22</v>
      </c>
      <c r="V738">
        <v>1</v>
      </c>
      <c r="AX738" t="str">
        <f t="shared" si="11"/>
        <v>Single choice</v>
      </c>
    </row>
    <row r="739" spans="1:50">
      <c r="A739">
        <v>740</v>
      </c>
      <c r="B739" t="s">
        <v>22</v>
      </c>
      <c r="V739">
        <v>1</v>
      </c>
      <c r="AX739" t="str">
        <f t="shared" si="11"/>
        <v>Single choice</v>
      </c>
    </row>
    <row r="740" spans="1:50">
      <c r="A740">
        <v>741</v>
      </c>
      <c r="B740" t="s">
        <v>121</v>
      </c>
      <c r="AP740">
        <v>1</v>
      </c>
      <c r="AX740" t="str">
        <f t="shared" si="11"/>
        <v>Single choice</v>
      </c>
    </row>
    <row r="741" spans="1:50">
      <c r="A741">
        <v>742</v>
      </c>
      <c r="B741" t="s">
        <v>61</v>
      </c>
      <c r="H741">
        <v>1</v>
      </c>
      <c r="AX741" t="str">
        <f t="shared" si="11"/>
        <v>Single choice</v>
      </c>
    </row>
    <row r="742" spans="1:50">
      <c r="A742">
        <v>743</v>
      </c>
      <c r="B742" t="s">
        <v>27</v>
      </c>
      <c r="AR742">
        <v>1</v>
      </c>
      <c r="AX742" t="str">
        <f t="shared" si="11"/>
        <v>Single choice</v>
      </c>
    </row>
    <row r="743" spans="1:50">
      <c r="A743">
        <v>744</v>
      </c>
      <c r="B743" t="s">
        <v>22</v>
      </c>
      <c r="V743">
        <v>1</v>
      </c>
      <c r="AX743" t="str">
        <f t="shared" si="11"/>
        <v>Single choice</v>
      </c>
    </row>
    <row r="744" spans="1:50">
      <c r="A744">
        <v>745</v>
      </c>
      <c r="B744" t="s">
        <v>51</v>
      </c>
      <c r="AV744">
        <v>1</v>
      </c>
      <c r="AX744" t="str">
        <f t="shared" si="11"/>
        <v>Single choice</v>
      </c>
    </row>
    <row r="745" spans="1:50">
      <c r="A745">
        <v>746</v>
      </c>
      <c r="B745" t="s">
        <v>68</v>
      </c>
      <c r="AJ745">
        <v>1</v>
      </c>
      <c r="AX745" t="str">
        <f t="shared" si="11"/>
        <v>Single choice</v>
      </c>
    </row>
    <row r="746" spans="1:50">
      <c r="A746">
        <v>747</v>
      </c>
      <c r="B746" t="s">
        <v>51</v>
      </c>
      <c r="AV746">
        <v>1</v>
      </c>
      <c r="AX746" t="str">
        <f t="shared" si="11"/>
        <v>Single choice</v>
      </c>
    </row>
    <row r="747" spans="1:50">
      <c r="A747">
        <v>748</v>
      </c>
      <c r="B747" t="s">
        <v>1</v>
      </c>
      <c r="T747">
        <v>1</v>
      </c>
      <c r="AX747" t="str">
        <f t="shared" si="11"/>
        <v>Single choice</v>
      </c>
    </row>
    <row r="748" spans="1:50">
      <c r="A748">
        <v>749</v>
      </c>
      <c r="B748" t="s">
        <v>1</v>
      </c>
      <c r="T748">
        <v>1</v>
      </c>
      <c r="AX748" t="str">
        <f t="shared" si="11"/>
        <v>Single choice</v>
      </c>
    </row>
    <row r="749" spans="1:50">
      <c r="A749">
        <v>750</v>
      </c>
      <c r="B749" t="s">
        <v>9</v>
      </c>
      <c r="AM749">
        <v>1</v>
      </c>
      <c r="AX749" t="str">
        <f t="shared" si="11"/>
        <v>Single choice</v>
      </c>
    </row>
    <row r="750" spans="1:50">
      <c r="A750">
        <v>751</v>
      </c>
      <c r="B750" t="s">
        <v>51</v>
      </c>
      <c r="AV750">
        <v>1</v>
      </c>
      <c r="AX750" t="str">
        <f t="shared" si="11"/>
        <v>Single choice</v>
      </c>
    </row>
    <row r="751" spans="1:50">
      <c r="A751">
        <v>752</v>
      </c>
      <c r="B751" t="s">
        <v>61</v>
      </c>
      <c r="H751">
        <v>1</v>
      </c>
      <c r="AX751" t="str">
        <f t="shared" si="11"/>
        <v>Single choice</v>
      </c>
    </row>
    <row r="752" spans="1:50">
      <c r="A752">
        <v>753</v>
      </c>
      <c r="B752" t="s">
        <v>22</v>
      </c>
      <c r="V752">
        <v>1</v>
      </c>
      <c r="AX752" t="str">
        <f t="shared" si="11"/>
        <v>Single choice</v>
      </c>
    </row>
    <row r="753" spans="1:50">
      <c r="A753">
        <v>754</v>
      </c>
      <c r="B753" t="s">
        <v>61</v>
      </c>
      <c r="H753">
        <v>1</v>
      </c>
      <c r="AX753" t="str">
        <f t="shared" si="11"/>
        <v>Single choice</v>
      </c>
    </row>
    <row r="754" spans="1:50">
      <c r="A754">
        <v>755</v>
      </c>
      <c r="B754" t="s">
        <v>51</v>
      </c>
      <c r="AV754">
        <v>1</v>
      </c>
      <c r="AX754" t="str">
        <f t="shared" si="11"/>
        <v>Single choice</v>
      </c>
    </row>
    <row r="755" spans="1:50">
      <c r="A755">
        <v>756</v>
      </c>
      <c r="B755" t="s">
        <v>1</v>
      </c>
      <c r="T755">
        <v>1</v>
      </c>
      <c r="AX755" t="str">
        <f t="shared" si="11"/>
        <v>Single choice</v>
      </c>
    </row>
    <row r="756" spans="1:50">
      <c r="A756">
        <v>757</v>
      </c>
      <c r="B756" t="s">
        <v>1</v>
      </c>
      <c r="T756">
        <v>1</v>
      </c>
      <c r="AX756" t="str">
        <f t="shared" si="11"/>
        <v>Single choice</v>
      </c>
    </row>
    <row r="757" spans="1:50">
      <c r="A757">
        <v>758</v>
      </c>
      <c r="B757" t="s">
        <v>61</v>
      </c>
      <c r="H757">
        <v>1</v>
      </c>
      <c r="AX757" t="str">
        <f t="shared" si="11"/>
        <v>Single choice</v>
      </c>
    </row>
    <row r="758" spans="1:50">
      <c r="A758">
        <v>759</v>
      </c>
      <c r="B758" t="s">
        <v>1</v>
      </c>
      <c r="T758">
        <v>1</v>
      </c>
      <c r="AX758" t="str">
        <f t="shared" si="11"/>
        <v>Single choice</v>
      </c>
    </row>
    <row r="759" spans="1:50">
      <c r="A759">
        <v>760</v>
      </c>
      <c r="B759" t="s">
        <v>61</v>
      </c>
      <c r="H759">
        <v>1</v>
      </c>
      <c r="AX759" t="str">
        <f t="shared" si="11"/>
        <v>Single choice</v>
      </c>
    </row>
    <row r="760" spans="1:50">
      <c r="A760">
        <v>761</v>
      </c>
      <c r="B760" t="s">
        <v>9</v>
      </c>
      <c r="AM760">
        <v>1</v>
      </c>
      <c r="AX760" t="str">
        <f t="shared" si="11"/>
        <v>Single choice</v>
      </c>
    </row>
    <row r="761" spans="1:50">
      <c r="A761">
        <v>762</v>
      </c>
      <c r="B761" t="s">
        <v>9</v>
      </c>
      <c r="AM761">
        <v>1</v>
      </c>
      <c r="AX761" t="str">
        <f t="shared" si="11"/>
        <v>Single choice</v>
      </c>
    </row>
    <row r="762" spans="1:50">
      <c r="A762">
        <v>763</v>
      </c>
      <c r="B762" t="s">
        <v>1</v>
      </c>
      <c r="T762">
        <v>1</v>
      </c>
      <c r="AX762" t="str">
        <f t="shared" si="11"/>
        <v>Single choice</v>
      </c>
    </row>
    <row r="763" spans="1:50">
      <c r="A763">
        <v>764</v>
      </c>
      <c r="B763" t="s">
        <v>59</v>
      </c>
      <c r="AR763">
        <v>1</v>
      </c>
      <c r="AS763">
        <v>1</v>
      </c>
      <c r="AX763" t="str">
        <f t="shared" si="11"/>
        <v>Multiple choices</v>
      </c>
    </row>
    <row r="764" spans="1:50">
      <c r="A764">
        <v>765</v>
      </c>
      <c r="B764" t="s">
        <v>1</v>
      </c>
      <c r="T764">
        <v>1</v>
      </c>
      <c r="AX764" t="str">
        <f t="shared" si="11"/>
        <v>Single choice</v>
      </c>
    </row>
    <row r="765" spans="1:50">
      <c r="A765">
        <v>766</v>
      </c>
      <c r="B765" t="s">
        <v>51</v>
      </c>
      <c r="AV765">
        <v>1</v>
      </c>
      <c r="AX765" t="str">
        <f t="shared" si="11"/>
        <v>Single choice</v>
      </c>
    </row>
    <row r="766" spans="1:50">
      <c r="A766">
        <v>767</v>
      </c>
      <c r="B766" t="s">
        <v>164</v>
      </c>
      <c r="T766">
        <v>1</v>
      </c>
      <c r="U766">
        <v>1</v>
      </c>
      <c r="AX766" t="str">
        <f t="shared" si="11"/>
        <v>Multiple choices</v>
      </c>
    </row>
    <row r="767" spans="1:50">
      <c r="A767">
        <v>768</v>
      </c>
      <c r="B767" t="s">
        <v>1</v>
      </c>
      <c r="T767">
        <v>1</v>
      </c>
      <c r="AX767" t="str">
        <f t="shared" si="11"/>
        <v>Single choice</v>
      </c>
    </row>
    <row r="768" spans="1:50">
      <c r="A768">
        <v>769</v>
      </c>
      <c r="B768" t="s">
        <v>61</v>
      </c>
      <c r="H768">
        <v>1</v>
      </c>
      <c r="AX768" t="str">
        <f t="shared" si="11"/>
        <v>Single choice</v>
      </c>
    </row>
    <row r="769" spans="1:50">
      <c r="A769">
        <v>770</v>
      </c>
      <c r="B769" t="s">
        <v>165</v>
      </c>
      <c r="H769">
        <v>1</v>
      </c>
      <c r="V769">
        <v>1</v>
      </c>
      <c r="AX769" t="str">
        <f t="shared" si="11"/>
        <v>Multiple choices</v>
      </c>
    </row>
    <row r="770" spans="1:50">
      <c r="A770">
        <v>771</v>
      </c>
      <c r="B770" t="s">
        <v>27</v>
      </c>
      <c r="AR770">
        <v>1</v>
      </c>
      <c r="AX770" t="str">
        <f t="shared" si="11"/>
        <v>Single choice</v>
      </c>
    </row>
    <row r="771" spans="1:50">
      <c r="A771">
        <v>772</v>
      </c>
      <c r="B771" t="s">
        <v>51</v>
      </c>
      <c r="AV771">
        <v>1</v>
      </c>
      <c r="AX771" t="str">
        <f t="shared" ref="AX771:AX822" si="12">IF(COUNTA(C771:AW771)&gt;1,"Multiple choices","Single choice")</f>
        <v>Single choice</v>
      </c>
    </row>
    <row r="772" spans="1:50">
      <c r="A772">
        <v>773</v>
      </c>
      <c r="B772" t="s">
        <v>1</v>
      </c>
      <c r="T772">
        <v>1</v>
      </c>
      <c r="AX772" t="str">
        <f t="shared" si="12"/>
        <v>Single choice</v>
      </c>
    </row>
    <row r="773" spans="1:50">
      <c r="A773">
        <v>774</v>
      </c>
      <c r="B773" t="s">
        <v>166</v>
      </c>
      <c r="L773">
        <v>1</v>
      </c>
      <c r="R773">
        <v>1</v>
      </c>
      <c r="AX773" t="str">
        <f t="shared" si="12"/>
        <v>Multiple choices</v>
      </c>
    </row>
    <row r="774" spans="1:50">
      <c r="A774">
        <v>775</v>
      </c>
      <c r="B774" t="s">
        <v>61</v>
      </c>
      <c r="H774">
        <v>1</v>
      </c>
      <c r="AX774" t="str">
        <f t="shared" si="12"/>
        <v>Single choice</v>
      </c>
    </row>
    <row r="775" spans="1:50">
      <c r="A775">
        <v>776</v>
      </c>
      <c r="B775" t="s">
        <v>51</v>
      </c>
      <c r="AV775">
        <v>1</v>
      </c>
      <c r="AX775" t="str">
        <f t="shared" si="12"/>
        <v>Single choice</v>
      </c>
    </row>
    <row r="776" spans="1:50">
      <c r="A776">
        <v>777</v>
      </c>
      <c r="B776" t="s">
        <v>1</v>
      </c>
      <c r="T776">
        <v>1</v>
      </c>
      <c r="AX776" t="str">
        <f t="shared" si="12"/>
        <v>Single choice</v>
      </c>
    </row>
    <row r="777" spans="1:50">
      <c r="A777">
        <v>778</v>
      </c>
      <c r="B777" t="s">
        <v>61</v>
      </c>
      <c r="H777">
        <v>1</v>
      </c>
      <c r="AX777" t="str">
        <f t="shared" si="12"/>
        <v>Single choice</v>
      </c>
    </row>
    <row r="778" spans="1:50">
      <c r="A778">
        <v>779</v>
      </c>
      <c r="B778" t="s">
        <v>61</v>
      </c>
      <c r="H778">
        <v>1</v>
      </c>
      <c r="AX778" t="str">
        <f t="shared" si="12"/>
        <v>Single choice</v>
      </c>
    </row>
    <row r="779" spans="1:50">
      <c r="A779">
        <v>780</v>
      </c>
      <c r="B779" t="s">
        <v>61</v>
      </c>
      <c r="H779">
        <v>1</v>
      </c>
      <c r="AX779" t="str">
        <f t="shared" si="12"/>
        <v>Single choice</v>
      </c>
    </row>
    <row r="780" spans="1:50">
      <c r="A780">
        <v>781</v>
      </c>
      <c r="B780" t="s">
        <v>1</v>
      </c>
      <c r="T780">
        <v>1</v>
      </c>
      <c r="AX780" t="str">
        <f t="shared" si="12"/>
        <v>Single choice</v>
      </c>
    </row>
    <row r="781" spans="1:50">
      <c r="A781">
        <v>782</v>
      </c>
      <c r="B781" t="s">
        <v>18</v>
      </c>
      <c r="U781">
        <v>1</v>
      </c>
      <c r="AX781" t="str">
        <f t="shared" si="12"/>
        <v>Single choice</v>
      </c>
    </row>
    <row r="782" spans="1:50">
      <c r="A782">
        <v>783</v>
      </c>
      <c r="B782" t="s">
        <v>1</v>
      </c>
      <c r="T782">
        <v>1</v>
      </c>
      <c r="AX782" t="str">
        <f t="shared" si="12"/>
        <v>Single choice</v>
      </c>
    </row>
    <row r="783" spans="1:50">
      <c r="A783">
        <v>784</v>
      </c>
      <c r="B783" t="s">
        <v>61</v>
      </c>
      <c r="H783">
        <v>1</v>
      </c>
      <c r="AX783" t="str">
        <f t="shared" si="12"/>
        <v>Single choice</v>
      </c>
    </row>
    <row r="784" spans="1:50">
      <c r="A784">
        <v>785</v>
      </c>
      <c r="B784" t="s">
        <v>61</v>
      </c>
      <c r="H784">
        <v>1</v>
      </c>
      <c r="AX784" t="str">
        <f t="shared" si="12"/>
        <v>Single choice</v>
      </c>
    </row>
    <row r="785" spans="1:50">
      <c r="A785">
        <v>786</v>
      </c>
      <c r="B785" t="s">
        <v>61</v>
      </c>
      <c r="H785">
        <v>1</v>
      </c>
      <c r="AX785" t="str">
        <f t="shared" si="12"/>
        <v>Single choice</v>
      </c>
    </row>
    <row r="786" spans="1:50">
      <c r="A786">
        <v>787</v>
      </c>
      <c r="B786" t="s">
        <v>61</v>
      </c>
      <c r="H786">
        <v>1</v>
      </c>
      <c r="AX786" t="str">
        <f t="shared" si="12"/>
        <v>Single choice</v>
      </c>
    </row>
    <row r="787" spans="1:50">
      <c r="A787">
        <v>788</v>
      </c>
      <c r="B787" t="s">
        <v>60</v>
      </c>
      <c r="AF787">
        <v>1</v>
      </c>
      <c r="AX787" t="str">
        <f t="shared" si="12"/>
        <v>Single choice</v>
      </c>
    </row>
    <row r="788" spans="1:50">
      <c r="A788">
        <v>789</v>
      </c>
      <c r="B788" t="s">
        <v>51</v>
      </c>
      <c r="AV788">
        <v>1</v>
      </c>
      <c r="AX788" t="str">
        <f t="shared" si="12"/>
        <v>Single choice</v>
      </c>
    </row>
    <row r="789" spans="1:50">
      <c r="A789">
        <v>790</v>
      </c>
      <c r="B789" t="s">
        <v>1</v>
      </c>
      <c r="T789">
        <v>1</v>
      </c>
      <c r="AX789" t="str">
        <f t="shared" si="12"/>
        <v>Single choice</v>
      </c>
    </row>
    <row r="790" spans="1:50">
      <c r="A790">
        <v>791</v>
      </c>
      <c r="B790" t="s">
        <v>51</v>
      </c>
      <c r="AV790">
        <v>1</v>
      </c>
      <c r="AX790" t="str">
        <f t="shared" si="12"/>
        <v>Single choice</v>
      </c>
    </row>
    <row r="791" spans="1:50">
      <c r="A791">
        <v>792</v>
      </c>
      <c r="B791" t="s">
        <v>51</v>
      </c>
      <c r="AV791">
        <v>1</v>
      </c>
      <c r="AX791" t="str">
        <f t="shared" si="12"/>
        <v>Single choice</v>
      </c>
    </row>
    <row r="792" spans="1:50">
      <c r="A792">
        <v>793</v>
      </c>
      <c r="B792" t="s">
        <v>22</v>
      </c>
      <c r="V792">
        <v>1</v>
      </c>
      <c r="AX792" t="str">
        <f t="shared" si="12"/>
        <v>Single choice</v>
      </c>
    </row>
    <row r="793" spans="1:50">
      <c r="A793">
        <v>794</v>
      </c>
      <c r="B793" t="s">
        <v>51</v>
      </c>
      <c r="AV793">
        <v>1</v>
      </c>
      <c r="AX793" t="str">
        <f t="shared" si="12"/>
        <v>Single choice</v>
      </c>
    </row>
    <row r="794" spans="1:50">
      <c r="A794">
        <v>795</v>
      </c>
      <c r="B794" t="s">
        <v>51</v>
      </c>
      <c r="AV794">
        <v>1</v>
      </c>
      <c r="AX794" t="str">
        <f t="shared" si="12"/>
        <v>Single choice</v>
      </c>
    </row>
    <row r="795" spans="1:50">
      <c r="A795">
        <v>796</v>
      </c>
      <c r="B795" t="s">
        <v>18</v>
      </c>
      <c r="U795">
        <v>1</v>
      </c>
      <c r="AX795" t="str">
        <f t="shared" si="12"/>
        <v>Single choice</v>
      </c>
    </row>
    <row r="796" spans="1:50">
      <c r="A796">
        <v>797</v>
      </c>
      <c r="B796" t="s">
        <v>27</v>
      </c>
      <c r="AR796">
        <v>1</v>
      </c>
      <c r="AX796" t="str">
        <f t="shared" si="12"/>
        <v>Single choice</v>
      </c>
    </row>
    <row r="797" spans="1:50">
      <c r="A797">
        <v>798</v>
      </c>
      <c r="B797" t="s">
        <v>51</v>
      </c>
      <c r="AV797">
        <v>1</v>
      </c>
      <c r="AX797" t="str">
        <f t="shared" si="12"/>
        <v>Single choice</v>
      </c>
    </row>
    <row r="798" spans="1:50">
      <c r="A798">
        <v>799</v>
      </c>
      <c r="B798" t="s">
        <v>1</v>
      </c>
      <c r="T798">
        <v>1</v>
      </c>
      <c r="AX798" t="str">
        <f t="shared" si="12"/>
        <v>Single choice</v>
      </c>
    </row>
    <row r="799" spans="1:50">
      <c r="A799">
        <v>800</v>
      </c>
      <c r="B799" t="s">
        <v>1</v>
      </c>
      <c r="T799">
        <v>1</v>
      </c>
      <c r="AX799" t="str">
        <f t="shared" si="12"/>
        <v>Single choice</v>
      </c>
    </row>
    <row r="800" spans="1:50">
      <c r="A800">
        <v>801</v>
      </c>
      <c r="B800" t="s">
        <v>1</v>
      </c>
      <c r="T800">
        <v>1</v>
      </c>
      <c r="AX800" t="str">
        <f t="shared" si="12"/>
        <v>Single choice</v>
      </c>
    </row>
    <row r="801" spans="1:50">
      <c r="A801">
        <v>802</v>
      </c>
      <c r="B801" t="s">
        <v>1</v>
      </c>
      <c r="T801">
        <v>1</v>
      </c>
      <c r="AX801" t="str">
        <f t="shared" si="12"/>
        <v>Single choice</v>
      </c>
    </row>
    <row r="802" spans="1:50">
      <c r="A802">
        <v>803</v>
      </c>
      <c r="B802" t="s">
        <v>51</v>
      </c>
      <c r="AV802">
        <v>1</v>
      </c>
      <c r="AX802" t="str">
        <f t="shared" si="12"/>
        <v>Single choice</v>
      </c>
    </row>
    <row r="803" spans="1:50">
      <c r="A803">
        <v>804</v>
      </c>
      <c r="B803" t="s">
        <v>18</v>
      </c>
      <c r="U803">
        <v>1</v>
      </c>
      <c r="AX803" t="str">
        <f t="shared" si="12"/>
        <v>Single choice</v>
      </c>
    </row>
    <row r="804" spans="1:50">
      <c r="A804">
        <v>805</v>
      </c>
      <c r="B804" t="s">
        <v>167</v>
      </c>
      <c r="H804">
        <v>1</v>
      </c>
      <c r="AK804">
        <v>1</v>
      </c>
      <c r="AX804" t="str">
        <f t="shared" si="12"/>
        <v>Multiple choices</v>
      </c>
    </row>
    <row r="805" spans="1:50">
      <c r="A805">
        <v>806</v>
      </c>
      <c r="B805" t="s">
        <v>51</v>
      </c>
      <c r="AV805">
        <v>1</v>
      </c>
      <c r="AX805" t="str">
        <f t="shared" si="12"/>
        <v>Single choice</v>
      </c>
    </row>
    <row r="806" spans="1:50">
      <c r="A806">
        <v>807</v>
      </c>
      <c r="B806" t="s">
        <v>25</v>
      </c>
      <c r="AB806">
        <v>1</v>
      </c>
      <c r="AX806" t="str">
        <f t="shared" si="12"/>
        <v>Single choice</v>
      </c>
    </row>
    <row r="807" spans="1:50">
      <c r="A807">
        <v>808</v>
      </c>
      <c r="B807" t="s">
        <v>26</v>
      </c>
      <c r="L807">
        <v>1</v>
      </c>
      <c r="AX807" t="str">
        <f t="shared" si="12"/>
        <v>Single choice</v>
      </c>
    </row>
    <row r="808" spans="1:50">
      <c r="A808">
        <v>809</v>
      </c>
      <c r="B808" t="s">
        <v>51</v>
      </c>
      <c r="AV808">
        <v>1</v>
      </c>
      <c r="AX808" t="str">
        <f t="shared" si="12"/>
        <v>Single choice</v>
      </c>
    </row>
    <row r="809" spans="1:50">
      <c r="A809">
        <v>810</v>
      </c>
      <c r="B809" t="s">
        <v>18</v>
      </c>
      <c r="U809">
        <v>1</v>
      </c>
      <c r="AX809" t="str">
        <f t="shared" si="12"/>
        <v>Single choice</v>
      </c>
    </row>
    <row r="810" spans="1:50">
      <c r="A810">
        <v>811</v>
      </c>
      <c r="B810" t="s">
        <v>12</v>
      </c>
      <c r="AS810">
        <v>1</v>
      </c>
      <c r="AX810" t="str">
        <f t="shared" si="12"/>
        <v>Single choice</v>
      </c>
    </row>
    <row r="811" spans="1:50">
      <c r="A811">
        <v>812</v>
      </c>
      <c r="B811" t="s">
        <v>51</v>
      </c>
      <c r="AV811">
        <v>1</v>
      </c>
      <c r="AX811" t="str">
        <f t="shared" si="12"/>
        <v>Single choice</v>
      </c>
    </row>
    <row r="812" spans="1:50">
      <c r="A812">
        <v>813</v>
      </c>
      <c r="B812" t="s">
        <v>1</v>
      </c>
      <c r="T812">
        <v>1</v>
      </c>
      <c r="AX812" t="str">
        <f t="shared" si="12"/>
        <v>Single choice</v>
      </c>
    </row>
    <row r="813" spans="1:50">
      <c r="A813">
        <v>814</v>
      </c>
      <c r="B813" t="s">
        <v>1</v>
      </c>
      <c r="T813">
        <v>1</v>
      </c>
      <c r="AX813" t="str">
        <f t="shared" si="12"/>
        <v>Single choice</v>
      </c>
    </row>
    <row r="814" spans="1:50">
      <c r="A814">
        <v>815</v>
      </c>
      <c r="B814" t="s">
        <v>61</v>
      </c>
      <c r="H814">
        <v>1</v>
      </c>
      <c r="AX814" t="str">
        <f t="shared" si="12"/>
        <v>Single choice</v>
      </c>
    </row>
    <row r="815" spans="1:50">
      <c r="A815">
        <v>816</v>
      </c>
      <c r="B815" t="s">
        <v>1</v>
      </c>
      <c r="T815">
        <v>1</v>
      </c>
      <c r="AX815" t="str">
        <f t="shared" si="12"/>
        <v>Single choice</v>
      </c>
    </row>
    <row r="816" spans="1:50">
      <c r="A816">
        <v>817</v>
      </c>
      <c r="B816" t="s">
        <v>61</v>
      </c>
      <c r="H816">
        <v>1</v>
      </c>
      <c r="AX816" t="str">
        <f t="shared" si="12"/>
        <v>Single choice</v>
      </c>
    </row>
    <row r="817" spans="1:50">
      <c r="A817">
        <v>818</v>
      </c>
      <c r="B817" t="s">
        <v>28</v>
      </c>
      <c r="AL817">
        <v>1</v>
      </c>
      <c r="AX817" t="str">
        <f t="shared" si="12"/>
        <v>Single choice</v>
      </c>
    </row>
    <row r="818" spans="1:50">
      <c r="A818">
        <v>819</v>
      </c>
      <c r="B818" t="s">
        <v>12</v>
      </c>
      <c r="AS818">
        <v>1</v>
      </c>
      <c r="AX818" t="str">
        <f t="shared" si="12"/>
        <v>Single choice</v>
      </c>
    </row>
    <row r="819" spans="1:50">
      <c r="A819">
        <v>820</v>
      </c>
      <c r="B819" t="s">
        <v>27</v>
      </c>
      <c r="AR819">
        <v>1</v>
      </c>
      <c r="AX819" t="str">
        <f t="shared" si="12"/>
        <v>Single choice</v>
      </c>
    </row>
    <row r="820" spans="1:50">
      <c r="A820">
        <v>821</v>
      </c>
      <c r="B820" t="s">
        <v>121</v>
      </c>
      <c r="AP820">
        <v>1</v>
      </c>
      <c r="AX820" t="str">
        <f t="shared" si="12"/>
        <v>Single choice</v>
      </c>
    </row>
    <row r="821" spans="1:50">
      <c r="A821">
        <v>822</v>
      </c>
      <c r="B821" t="s">
        <v>168</v>
      </c>
      <c r="V821">
        <v>1</v>
      </c>
      <c r="AR821">
        <v>1</v>
      </c>
      <c r="AX821" t="str">
        <f t="shared" si="12"/>
        <v>Multiple choices</v>
      </c>
    </row>
    <row r="822" spans="1:50">
      <c r="A822">
        <v>823</v>
      </c>
      <c r="B822" t="s">
        <v>27</v>
      </c>
      <c r="AR822">
        <v>1</v>
      </c>
      <c r="AX822" t="str">
        <f t="shared" si="12"/>
        <v>Single choice</v>
      </c>
    </row>
    <row r="823" spans="1:50" s="16" customFormat="1" ht="15">
      <c r="A823" s="26" t="s">
        <v>208</v>
      </c>
      <c r="B823" s="26"/>
      <c r="C823" s="16">
        <f>COUNTIF(C2:C822,"1")</f>
        <v>3</v>
      </c>
      <c r="D823" s="16">
        <f t="shared" ref="D823:AW823" si="13">COUNTIF(D2:D822,"1")</f>
        <v>1</v>
      </c>
      <c r="E823" s="16">
        <f t="shared" si="13"/>
        <v>11</v>
      </c>
      <c r="F823" s="16">
        <f t="shared" si="13"/>
        <v>1</v>
      </c>
      <c r="G823" s="16">
        <f t="shared" si="13"/>
        <v>3</v>
      </c>
      <c r="H823" s="16">
        <f t="shared" si="13"/>
        <v>50</v>
      </c>
      <c r="I823" s="16">
        <f t="shared" si="13"/>
        <v>2</v>
      </c>
      <c r="J823" s="16">
        <f t="shared" si="13"/>
        <v>1</v>
      </c>
      <c r="K823" s="16">
        <f t="shared" si="13"/>
        <v>2</v>
      </c>
      <c r="L823" s="16">
        <f t="shared" si="13"/>
        <v>14</v>
      </c>
      <c r="M823" s="16">
        <f t="shared" si="13"/>
        <v>1</v>
      </c>
      <c r="N823" s="16">
        <f t="shared" si="13"/>
        <v>2</v>
      </c>
      <c r="O823" s="16">
        <f t="shared" si="13"/>
        <v>6</v>
      </c>
      <c r="P823" s="16">
        <f t="shared" si="13"/>
        <v>13</v>
      </c>
      <c r="Q823" s="16">
        <f t="shared" si="13"/>
        <v>2</v>
      </c>
      <c r="R823" s="16">
        <f t="shared" si="13"/>
        <v>3</v>
      </c>
      <c r="S823" s="16">
        <f t="shared" si="13"/>
        <v>1</v>
      </c>
      <c r="T823" s="16">
        <f t="shared" si="13"/>
        <v>135</v>
      </c>
      <c r="U823" s="16">
        <f t="shared" si="13"/>
        <v>24</v>
      </c>
      <c r="V823" s="16">
        <f t="shared" si="13"/>
        <v>40</v>
      </c>
      <c r="W823" s="16">
        <f t="shared" si="13"/>
        <v>1</v>
      </c>
      <c r="X823" s="16">
        <f t="shared" si="13"/>
        <v>1</v>
      </c>
      <c r="Y823" s="16">
        <f t="shared" si="13"/>
        <v>1</v>
      </c>
      <c r="Z823" s="16">
        <f t="shared" si="13"/>
        <v>3</v>
      </c>
      <c r="AA823" s="16">
        <f t="shared" si="13"/>
        <v>3</v>
      </c>
      <c r="AB823" s="16">
        <f t="shared" si="13"/>
        <v>54</v>
      </c>
      <c r="AC823" s="16">
        <f t="shared" si="13"/>
        <v>4</v>
      </c>
      <c r="AD823" s="16">
        <f t="shared" si="13"/>
        <v>2</v>
      </c>
      <c r="AE823" s="16">
        <f t="shared" si="13"/>
        <v>2</v>
      </c>
      <c r="AF823" s="16">
        <f t="shared" si="13"/>
        <v>5</v>
      </c>
      <c r="AG823" s="16">
        <f t="shared" si="13"/>
        <v>1</v>
      </c>
      <c r="AH823" s="16">
        <f t="shared" si="13"/>
        <v>2</v>
      </c>
      <c r="AI823" s="16">
        <f t="shared" si="13"/>
        <v>1</v>
      </c>
      <c r="AJ823" s="16">
        <f t="shared" si="13"/>
        <v>34</v>
      </c>
      <c r="AK823" s="16">
        <f t="shared" si="13"/>
        <v>9</v>
      </c>
      <c r="AL823" s="16">
        <f t="shared" si="13"/>
        <v>23</v>
      </c>
      <c r="AM823" s="16">
        <f t="shared" si="13"/>
        <v>22</v>
      </c>
      <c r="AN823" s="16">
        <f t="shared" si="13"/>
        <v>2</v>
      </c>
      <c r="AO823" s="16">
        <f t="shared" si="13"/>
        <v>1</v>
      </c>
      <c r="AP823" s="16">
        <f t="shared" si="13"/>
        <v>18</v>
      </c>
      <c r="AQ823" s="16">
        <f t="shared" si="13"/>
        <v>7</v>
      </c>
      <c r="AR823" s="16">
        <f t="shared" si="13"/>
        <v>92</v>
      </c>
      <c r="AS823" s="16">
        <f t="shared" si="13"/>
        <v>52</v>
      </c>
      <c r="AT823" s="16">
        <f t="shared" si="13"/>
        <v>2</v>
      </c>
      <c r="AU823" s="16">
        <f t="shared" si="13"/>
        <v>13</v>
      </c>
      <c r="AV823" s="16">
        <f t="shared" si="13"/>
        <v>202</v>
      </c>
      <c r="AW823" s="16">
        <f t="shared" si="13"/>
        <v>1</v>
      </c>
    </row>
    <row r="826" spans="1:50" ht="15">
      <c r="A826" s="16" t="s">
        <v>210</v>
      </c>
      <c r="B826" s="16" t="s">
        <v>208</v>
      </c>
    </row>
    <row r="827" spans="1:50">
      <c r="A827" t="s">
        <v>170</v>
      </c>
      <c r="B827">
        <f>$C$823</f>
        <v>3</v>
      </c>
    </row>
    <row r="828" spans="1:50">
      <c r="A828" t="str">
        <f>D1</f>
        <v>App. Dev.</v>
      </c>
      <c r="B828">
        <f>D823</f>
        <v>1</v>
      </c>
    </row>
    <row r="829" spans="1:50">
      <c r="A829" t="str">
        <f>E1</f>
        <v>A.I</v>
      </c>
      <c r="B829">
        <f>E823</f>
        <v>11</v>
      </c>
    </row>
    <row r="830" spans="1:50">
      <c r="A830" t="str">
        <f>F1</f>
        <v>Advertisement</v>
      </c>
      <c r="B830">
        <f>F823</f>
        <v>1</v>
      </c>
    </row>
    <row r="831" spans="1:50">
      <c r="A831" t="str">
        <f>G1</f>
        <v>Any</v>
      </c>
      <c r="B831">
        <f>G823</f>
        <v>3</v>
      </c>
    </row>
    <row r="832" spans="1:50">
      <c r="A832" t="str">
        <f>H1</f>
        <v>Business Analysis</v>
      </c>
      <c r="B832">
        <f>H823</f>
        <v>50</v>
      </c>
    </row>
    <row r="833" spans="1:2">
      <c r="A833" t="str">
        <f>I1</f>
        <v>Blockchain Tech</v>
      </c>
      <c r="B833">
        <f>I823</f>
        <v>2</v>
      </c>
    </row>
    <row r="834" spans="1:2">
      <c r="A834" t="str">
        <f>J1</f>
        <v>Blogging</v>
      </c>
      <c r="B834">
        <f>J823</f>
        <v>1</v>
      </c>
    </row>
    <row r="835" spans="1:2">
      <c r="A835" t="str">
        <f>K1</f>
        <v>Branding</v>
      </c>
      <c r="B835">
        <f>K823</f>
        <v>2</v>
      </c>
    </row>
    <row r="836" spans="1:2">
      <c r="A836" t="str">
        <f>L1</f>
        <v>Cyber Security</v>
      </c>
      <c r="B836">
        <f>L823</f>
        <v>14</v>
      </c>
    </row>
    <row r="837" spans="1:2">
      <c r="A837" t="str">
        <f>M1</f>
        <v>Catering</v>
      </c>
      <c r="B837">
        <f>M823</f>
        <v>1</v>
      </c>
    </row>
    <row r="838" spans="1:2">
      <c r="A838" t="str">
        <f>N1</f>
        <v>Communication Skills</v>
      </c>
      <c r="B838">
        <f>N823</f>
        <v>2</v>
      </c>
    </row>
    <row r="839" spans="1:2">
      <c r="A839" t="str">
        <f>O1</f>
        <v>Computer Sci</v>
      </c>
      <c r="B839">
        <f>O823</f>
        <v>6</v>
      </c>
    </row>
    <row r="840" spans="1:2">
      <c r="A840" t="str">
        <f>P1</f>
        <v>Content Writing and Creation</v>
      </c>
      <c r="B840">
        <f>P823</f>
        <v>13</v>
      </c>
    </row>
    <row r="841" spans="1:2">
      <c r="A841" t="str">
        <f>Q1</f>
        <v>Counselling</v>
      </c>
      <c r="B841">
        <f>Q823</f>
        <v>2</v>
      </c>
    </row>
    <row r="842" spans="1:2">
      <c r="A842" t="str">
        <f>R1</f>
        <v>Coding</v>
      </c>
      <c r="B842">
        <f>R823</f>
        <v>3</v>
      </c>
    </row>
    <row r="843" spans="1:2">
      <c r="A843" t="str">
        <f>S1</f>
        <v>Cloud Computing</v>
      </c>
      <c r="B843">
        <f>S823</f>
        <v>1</v>
      </c>
    </row>
    <row r="844" spans="1:2">
      <c r="A844" t="str">
        <f>T1</f>
        <v>Data Analysis</v>
      </c>
      <c r="B844">
        <f>T823</f>
        <v>135</v>
      </c>
    </row>
    <row r="845" spans="1:2">
      <c r="A845" t="str">
        <f>U1</f>
        <v>Data Sci.</v>
      </c>
      <c r="B845">
        <f>U823</f>
        <v>24</v>
      </c>
    </row>
    <row r="846" spans="1:2">
      <c r="A846" t="str">
        <f>V1</f>
        <v>Digital Marketing</v>
      </c>
      <c r="B846">
        <f>V823</f>
        <v>40</v>
      </c>
    </row>
    <row r="847" spans="1:2">
      <c r="A847" t="str">
        <f>W1</f>
        <v>Electrical</v>
      </c>
      <c r="B847">
        <f>W823</f>
        <v>1</v>
      </c>
    </row>
    <row r="848" spans="1:2">
      <c r="A848" t="str">
        <f>X1</f>
        <v>Entrepreneur</v>
      </c>
      <c r="B848">
        <f>X823</f>
        <v>1</v>
      </c>
    </row>
    <row r="849" spans="1:2">
      <c r="A849" t="str">
        <f>Y1</f>
        <v>Fashion</v>
      </c>
      <c r="B849">
        <f>Y823</f>
        <v>1</v>
      </c>
    </row>
    <row r="850" spans="1:2">
      <c r="A850" t="str">
        <f>Z1</f>
        <v>Forex Trading</v>
      </c>
      <c r="B850">
        <f>Z823</f>
        <v>3</v>
      </c>
    </row>
    <row r="851" spans="1:2">
      <c r="A851" t="str">
        <f>AA1</f>
        <v>Freelancing</v>
      </c>
      <c r="B851">
        <f>AA823</f>
        <v>3</v>
      </c>
    </row>
    <row r="852" spans="1:2">
      <c r="A852" t="str">
        <f>AB1</f>
        <v>Graphics Design</v>
      </c>
      <c r="B852">
        <f>AB823</f>
        <v>54</v>
      </c>
    </row>
    <row r="853" spans="1:2">
      <c r="A853" t="str">
        <f>AC1</f>
        <v>Google Workspace</v>
      </c>
      <c r="B853">
        <f>AC823</f>
        <v>4</v>
      </c>
    </row>
    <row r="854" spans="1:2">
      <c r="A854" t="str">
        <f>AD1</f>
        <v>H.R</v>
      </c>
      <c r="B854">
        <f>AD823</f>
        <v>2</v>
      </c>
    </row>
    <row r="855" spans="1:2">
      <c r="A855" t="str">
        <f>AE1</f>
        <v>Machine Learning</v>
      </c>
      <c r="B855">
        <f>AE823</f>
        <v>2</v>
      </c>
    </row>
    <row r="856" spans="1:2">
      <c r="A856" t="str">
        <f>AF1</f>
        <v>Marketing/Sales</v>
      </c>
      <c r="B856">
        <f>AF823</f>
        <v>5</v>
      </c>
    </row>
    <row r="857" spans="1:2">
      <c r="A857" t="str">
        <f>AG1</f>
        <v>Med. Lab. Sci.</v>
      </c>
      <c r="B857">
        <f>AG823</f>
        <v>1</v>
      </c>
    </row>
    <row r="858" spans="1:2">
      <c r="A858" t="str">
        <f>AH1</f>
        <v>Mobile App Dev.</v>
      </c>
      <c r="B858">
        <f>AH823</f>
        <v>2</v>
      </c>
    </row>
    <row r="859" spans="1:2">
      <c r="A859" t="str">
        <f>AI1</f>
        <v>Operations</v>
      </c>
      <c r="B859">
        <f>AI823</f>
        <v>1</v>
      </c>
    </row>
    <row r="860" spans="1:2">
      <c r="A860" t="str">
        <f>AJ1</f>
        <v>Others</v>
      </c>
      <c r="B860">
        <f>AJ823</f>
        <v>34</v>
      </c>
    </row>
    <row r="861" spans="1:2">
      <c r="A861" t="str">
        <f>AK1</f>
        <v>Project Mgt.</v>
      </c>
      <c r="B861">
        <f>AK823</f>
        <v>9</v>
      </c>
    </row>
    <row r="862" spans="1:2">
      <c r="A862" t="str">
        <f>AL1</f>
        <v>Product Mgt.</v>
      </c>
      <c r="B862">
        <f>AL823</f>
        <v>23</v>
      </c>
    </row>
    <row r="863" spans="1:2">
      <c r="A863" t="str">
        <f>AM1</f>
        <v>Programming</v>
      </c>
      <c r="B863">
        <f>AM823</f>
        <v>22</v>
      </c>
    </row>
    <row r="864" spans="1:2">
      <c r="A864" t="str">
        <f>AN1</f>
        <v>Quality Assurance</v>
      </c>
      <c r="B864">
        <f>AN823</f>
        <v>2</v>
      </c>
    </row>
    <row r="865" spans="1:2">
      <c r="A865" t="str">
        <f>AO1</f>
        <v>Shoe Making</v>
      </c>
      <c r="B865">
        <f>AO823</f>
        <v>1</v>
      </c>
    </row>
    <row r="866" spans="1:2">
      <c r="A866" t="str">
        <f>AP1</f>
        <v>Software Dev.</v>
      </c>
      <c r="B866">
        <f>AP823</f>
        <v>18</v>
      </c>
    </row>
    <row r="867" spans="1:2">
      <c r="A867" t="str">
        <f>AQ1</f>
        <v>Social Media Mgt.</v>
      </c>
      <c r="B867">
        <f>AQ823</f>
        <v>7</v>
      </c>
    </row>
    <row r="868" spans="1:2">
      <c r="A868" t="str">
        <f>AR1</f>
        <v>Tech Mgt.</v>
      </c>
      <c r="B868">
        <f>AR823</f>
        <v>92</v>
      </c>
    </row>
    <row r="869" spans="1:2">
      <c r="A869" t="str">
        <f>AS1</f>
        <v>Ui/Ux</v>
      </c>
      <c r="B869">
        <f>AS823</f>
        <v>52</v>
      </c>
    </row>
    <row r="870" spans="1:2">
      <c r="A870" t="str">
        <f>AT1</f>
        <v>Virtual Assist.</v>
      </c>
      <c r="B870">
        <f>AT823</f>
        <v>2</v>
      </c>
    </row>
    <row r="871" spans="1:2">
      <c r="A871" t="str">
        <f>AU1</f>
        <v>Video Editing</v>
      </c>
      <c r="B871">
        <f>AU823</f>
        <v>13</v>
      </c>
    </row>
    <row r="872" spans="1:2">
      <c r="A872" t="str">
        <f>AV1</f>
        <v>Web Dev.</v>
      </c>
      <c r="B872">
        <f>AV823</f>
        <v>202</v>
      </c>
    </row>
    <row r="873" spans="1:2">
      <c r="A873" t="str">
        <f>AW1</f>
        <v>3D Animation</v>
      </c>
      <c r="B873">
        <f>AW823</f>
        <v>1</v>
      </c>
    </row>
  </sheetData>
  <autoFilter ref="A1:AX823"/>
  <mergeCells count="1">
    <mergeCell ref="A823:B8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masterclass_odumaretech</vt:lpstr>
      <vt:lpstr>PivotTable</vt:lpstr>
      <vt:lpstr>Interest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2024-08-31T21:23:33Z</dcterms:created>
  <dcterms:modified xsi:type="dcterms:W3CDTF">2024-09-12T09:58:11Z</dcterms:modified>
</cp:coreProperties>
</file>