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5a308e537cdc/Desktop/PLURAL CODE/excel/"/>
    </mc:Choice>
  </mc:AlternateContent>
  <xr:revisionPtr revIDLastSave="4" documentId="13_ncr:1_{2B5AE471-600B-46C7-A778-2FC73770CD73}" xr6:coauthVersionLast="45" xr6:coauthVersionMax="47" xr10:uidLastSave="{B00FBC4D-00F3-439F-9D58-C54D3CEE5087}"/>
  <bookViews>
    <workbookView xWindow="-108" yWindow="-108" windowWidth="23256" windowHeight="12576" firstSheet="1" activeTab="1" xr2:uid="{0EB03ED6-5058-4D9D-9D65-AB42E24DEB8E}"/>
  </bookViews>
  <sheets>
    <sheet name="Sheet4" sheetId="22" r:id="rId1"/>
    <sheet name="DUPLICATE" sheetId="2" r:id="rId2"/>
  </sheets>
  <definedNames>
    <definedName name="Accessoriesamnt">Sheet4!$B$6</definedName>
    <definedName name="Accessoriescnt">Sheet4!$C$6</definedName>
    <definedName name="BankTransferamnt">Sheet4!$B$27</definedName>
    <definedName name="BankTransferamntcnt">Sheet4!$C$27</definedName>
    <definedName name="BankTransferamntper">Sheet4!$D$27</definedName>
    <definedName name="Cashamnt">Sheet4!$B$29</definedName>
    <definedName name="cashcnt">Sheet4!$C$29</definedName>
    <definedName name="Cashper">Sheet4!$D$29</definedName>
    <definedName name="Clothingamnt">Sheet4!$B$7</definedName>
    <definedName name="Clothingcnt">Sheet4!$C$7</definedName>
    <definedName name="CreditCardamnt">Sheet4!$B$31</definedName>
    <definedName name="CreditCardamntcnt">Sheet4!$C$31</definedName>
    <definedName name="CreditCardamntper">Sheet4!$D$31</definedName>
    <definedName name="DebitCardamnt">Sheet4!$B$26</definedName>
    <definedName name="DebitCardamntcnt">Sheet4!$C$26</definedName>
    <definedName name="DebitCardper">Sheet4!$D$26</definedName>
    <definedName name="Footwearamt">Sheet4!$B$5</definedName>
    <definedName name="Footwearcnt">Sheet4!$C$5</definedName>
    <definedName name="GrandTotalamnt">Sheet4!$B$8</definedName>
    <definedName name="GrandTotalamntcnt">Sheet4!$C$8</definedName>
    <definedName name="Outerwearamt">Sheet4!$B$4</definedName>
    <definedName name="Outerwearcount">Sheet4!$C$4</definedName>
    <definedName name="PayPalamnt">Sheet4!$B$28</definedName>
    <definedName name="PayPalcnt">Sheet4!$C$28</definedName>
    <definedName name="PayPalper">Sheet4!$D$28</definedName>
    <definedName name="Venmoamnt">Sheet4!$B$30</definedName>
    <definedName name="Venmocnt">Sheet4!$C$30</definedName>
    <definedName name="Venmoper">Sheet4!$D$30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22" l="1"/>
  <c r="D30" i="22"/>
  <c r="D29" i="22"/>
  <c r="D28" i="22"/>
  <c r="D27" i="22"/>
  <c r="D26" i="22"/>
  <c r="D32" i="2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B832F-2EA7-46FA-B8D1-0080DB70EDB7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<sst xmlns="http://schemas.openxmlformats.org/spreadsheetml/2006/main" count="54781" uniqueCount="169">
  <si>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</si>
  <si>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</si>
  <si>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</si>
  <si>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</si>
  <si>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</si>
  <si>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</si>
  <si>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</si>
  <si>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</si>
  <si>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</si>
  <si>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</si>
  <si>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</si>
  <si>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</si>
  <si>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</si>
  <si>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</si>
  <si>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</si>
  <si>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</si>
  <si>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</si>
  <si>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</si>
  <si>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</si>
  <si>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</si>
  <si>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</si>
  <si>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</si>
  <si>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</si>
  <si>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</si>
  <si>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</si>
  <si>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</si>
  <si>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</si>
  <si>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</si>
  <si>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</si>
  <si>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</si>
  <si>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</si>
  <si>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</si>
  <si>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</si>
  <si>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</si>
  <si>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</si>
  <si>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</si>
  <si>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</si>
  <si>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</si>
  <si>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</si>
  <si>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</si>
  <si>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</si>
  <si>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</si>
  <si>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</si>
  <si>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</si>
  <si>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</si>
  <si>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</si>
  <si>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</si>
  <si>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</si>
  <si>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</si>
  <si>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</si>
  <si>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</si>
  <si>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</si>
  <si>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</si>
  <si>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</si>
  <si>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</si>
  <si>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</si>
  <si>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</si>
  <si>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</si>
  <si>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</si>
  <si>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</si>
  <si>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</si>
  <si>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</si>
  <si>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</si>
  <si>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</si>
  <si>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</si>
  <si>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</si>
  <si>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</si>
  <si>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</si>
  <si>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</si>
  <si>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</si>
  <si>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</si>
  <si>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</si>
  <si>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</si>
  <si>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</si>
  <si>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</si>
  <si>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</si>
  <si>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</si>
  <si>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</si>
  <si>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</si>
  <si>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</si>
  <si>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</si>
  <si>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</si>
  <si>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</si>
  <si>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</si>
  <si>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</si>
  <si>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</si>
  <si>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</si>
  <si>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</si>
  <si>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</si>
  <si>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</si>
  <si>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</si>
  <si>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</si>
  <si>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</si>
  <si>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</si>
  <si>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</si>
  <si>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</si>
  <si>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</si>
  <si>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</si>
  <si>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</si>
  <si>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</si>
  <si>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</si>
  <si>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</si>
  <si>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</si>
  <si>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</si>
  <si>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</si>
  <si>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</si>
  <si>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</si>
  <si>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</si>
  <si>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</si>
  <si>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</si>
  <si>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</si>
  <si>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</si>
  <si>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</si>
  <si>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</si>
  <si>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</si>
  <si>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</si>
  <si>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</si>
  <si>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</si>
  <si>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</si>
  <si>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</si>
  <si>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</si>
  <si>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</si>
  <si>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</si>
  <si>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</si>
  <si>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</si>
  <si>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</si>
  <si>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</si>
  <si>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</si>
  <si>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</si>
  <si>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</si>
  <si>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</si>
  <si>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</si>
  <si>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</si>
  <si>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</si>
  <si>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</si>
  <si>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</si>
  <si>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</si>
  <si>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</si>
  <si>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</si>
  <si>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</si>
  <si>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</si>
  <si>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</si>
  <si>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</si>
  <si>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</si>
  <si>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</si>
  <si>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</si>
  <si>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</si>
  <si>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</si>
  <si>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</si>
  <si>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</si>
  <si>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</si>
  <si>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</si>
  <si>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</si>
  <si>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Grand Total</t>
  </si>
  <si>
    <t>Row Labels</t>
  </si>
  <si>
    <t>Count of Preferred Payment Method</t>
  </si>
  <si>
    <t>Count of Shipping Type</t>
  </si>
  <si>
    <t>Percentage Contribution By Preffered Payment</t>
  </si>
  <si>
    <t>Category Of Wears</t>
  </si>
  <si>
    <t>Count of Gender</t>
  </si>
  <si>
    <t>Gender Distribution</t>
  </si>
  <si>
    <t>Colour Distribution</t>
  </si>
  <si>
    <t>Time Distribution</t>
  </si>
  <si>
    <t>Season Distribution</t>
  </si>
  <si>
    <t>Qty Shipped</t>
  </si>
  <si>
    <t>Sum of Sales (USD)</t>
  </si>
  <si>
    <t>Qty Ordered</t>
  </si>
  <si>
    <t>Qty Ordred</t>
  </si>
  <si>
    <t>Qty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</si>
</sst>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gt;=1000000]&quot;$&quot;0.00,,&quot;M&quot;;[&gt;=1000]&quot;$&quot;0.00,&quot;K&quot;;0"/>
    <numFmt numFmtId="165" formatCode="[&gt;=1000000]&quot;$&quot;0.0,,&quot;M&quot;;[&gt;=1000]&quot;$&quot;0.0,&quot;K&quot;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0" xfId="0" applyNumberFormat="1"/>
    <xf numFmtId="164" fontId="0" fillId="0" borderId="0" xfId="0" applyNumberFormat="1"/>
    <xf numFmtId="9" fontId="0" fillId="0" borderId="0" xfId="1" applyFon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165" fontId="1" fillId="2" borderId="1" xfId="0" applyNumberFormat="1" applyFont="1" applyFill="1" applyBorder="1"/>
    <xf numFmtId="0" fontId="0" fillId="0" borderId="0" xfId="0" pivotButton="1" applyAlignment="1">
      <alignment horizontal="left"/>
    </xf>
    <xf numFmtId="164" fontId="0" fillId="0" borderId="0" xfId="0" pivotButton="1" applyNumberFormat="1"/>
    <xf numFmtId="0" fontId="0" fillId="0" borderId="0" xfId="0" pivotButton="1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3" xfId="0" pivotButton="1" applyBorder="1"/>
    <xf numFmtId="0" fontId="0" fillId="0" borderId="4" xfId="0" pivotButton="1" applyBorder="1"/>
    <xf numFmtId="0" fontId="0" fillId="0" borderId="5" xfId="0" pivotButton="1" applyBorder="1"/>
  </cellXfs>
  <cellStyles count="2">
    <cellStyle name="Normal" xfId="0" builtinId="0"/>
    <cellStyle name="Percent" xfId="1" builtinId="5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[&gt;=1000000]&quot;$&quot;0.00,,&quot;M&quot;;[&gt;=1000]&quot;$&quot;0.00,&quot;K&quot;;0"/>
    </dxf>
    <dxf>
      <numFmt numFmtId="1" formatCode="0"/>
    </dxf>
    <dxf>
      <numFmt numFmtId="1" formatCode="0"/>
    </dxf>
    <dxf>
      <numFmt numFmtId="164" formatCode="[&gt;=1000000]&quot;$&quot;0.00,,&quot;M&quot;;[&gt;=1000]&quot;$&quot;0.00,&quot;K&quot;;0"/>
    </dxf>
    <dxf>
      <numFmt numFmtId="1" formatCode="0"/>
    </dxf>
    <dxf>
      <numFmt numFmtId="164" formatCode="[&gt;=1000000]&quot;$&quot;0.00,,&quot;M&quot;;[&gt;=1000]&quot;$&quot;0.00,&quot;K&quot;;0"/>
    </dxf>
    <dxf>
      <numFmt numFmtId="164" formatCode="[&gt;=1000000]&quot;$&quot;0.00,,&quot;M&quot;;[&gt;=1000]&quot;$&quot;0.00,&quot;K&quot;;0"/>
    </dxf>
    <dxf>
      <numFmt numFmtId="164" formatCode="[&gt;=1000000]&quot;$&quot;0.00,,&quot;M&quot;;[&gt;=1000]&quot;$&quot;0.00,&quot;K&quot;;0"/>
    </dxf>
    <dxf>
      <numFmt numFmtId="165" formatCode="[&gt;=1000000]&quot;$&quot;0.0,,&quot;M&quot;;[&gt;=1000]&quot;$&quot;0.0,&quot;K&quot;;0"/>
    </dxf>
    <dxf>
      <numFmt numFmtId="165" formatCode="[&gt;=1000000]&quot;$&quot;0.0,,&quot;M&quot;;[&gt;=1000]&quot;$&quot;0.0,&quot;K&quot;;0"/>
    </dxf>
    <dxf>
      <numFmt numFmtId="164" formatCode="[&gt;=1000000]&quot;$&quot;0.00,,&quot;M&quot;;[&gt;=1000]&quot;$&quot;0.00,&quot;K&quot;;0"/>
    </dxf>
    <dxf>
      <numFmt numFmtId="164" formatCode="[&gt;=1000000]&quot;$&quot;0.00,,&quot;M&quot;;[&gt;=1000]&quot;$&quot;0.00,&quot;K&quot;;0"/>
    </dxf>
    <dxf>
      <numFmt numFmtId="1" formatCode="0"/>
    </dxf>
    <dxf>
      <numFmt numFmtId="1" formatCode="0"/>
    </dxf>
    <dxf>
      <numFmt numFmtId="164" formatCode="[&gt;=1000000]&quot;$&quot;0.00,,&quot;M&quot;;[&gt;=1000]&quot;$&quot;0.00,&quot;K&quot;;0"/>
    </dxf>
    <dxf>
      <numFmt numFmtId="1" formatCode="0"/>
    </dxf>
    <dxf>
      <numFmt numFmtId="1" formatCode="0"/>
    </dxf>
    <dxf>
      <numFmt numFmtId="164" formatCode="[&gt;=1000000]&quot;$&quot;0.00,,&quot;M&quot;;[&gt;=1000]&quot;$&quot;0.00,&quot;K&quot;;0"/>
    </dxf>
  </dxfs>
  <tableStyles count="0" defaultTableStyle="TableStyleMedium2" defaultPivotStyle="PivotStyleLight16"/>
  <colors>
    <mruColors>
      <color rgb="FF421C68"/>
      <color rgb="FFD8A7EE"/>
      <color rgb="FF9965B7"/>
      <color rgb="FFC793E6"/>
      <color rgb="FF755288"/>
      <color rgb="FFD4A3EA"/>
      <color rgb="FF4E256A"/>
      <color rgb="FF100412"/>
      <color rgb="FF3002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51.248231712962" createdVersion="6" refreshedVersion="6" minRefreshableVersion="3" recordCount="3900" xr:uid="{7CDF7473-FBFA-4760-AA7E-D8EB60D6657B}">
  <cacheSource type="worksheet">
    <worksheetSource name="Table1"/>
  </cacheSource>
  <cacheFields count="19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Gender" numFmtId="0">
      <sharedItems count="2">
        <s v="Male"/>
        <s v="Female"/>
      </sharedItems>
    </cacheField>
    <cacheField name="Item Purchased" numFmtId="0">
      <sharedItems/>
    </cacheField>
    <cacheField name="Category" numFmtId="0">
      <sharedItems count="4">
        <s v="Clothing"/>
        <s v="Footwear"/>
        <s v="Outerwear"/>
        <s v="Accessories"/>
      </sharedItems>
    </cacheField>
    <cacheField name="Purchase Amount (USD)" numFmtId="0">
      <sharedItems containsSemiMixedTypes="0" containsString="0" containsNumber="1" containsInteger="1" minValue="20" maxValue="100" count="81">
        <n v="53"/>
        <n v="64"/>
        <n v="73"/>
        <n v="90"/>
        <n v="49"/>
        <n v="20"/>
        <n v="85"/>
        <n v="34"/>
        <n v="97"/>
        <n v="31"/>
        <n v="68"/>
        <n v="72"/>
        <n v="51"/>
        <n v="81"/>
        <n v="36"/>
        <n v="38"/>
        <n v="48"/>
        <n v="62"/>
        <n v="37"/>
        <n v="88"/>
        <n v="22"/>
        <n v="25"/>
        <n v="56"/>
        <n v="94"/>
        <n v="79"/>
        <n v="67"/>
        <n v="91"/>
        <n v="33"/>
        <n v="69"/>
        <n v="45"/>
        <n v="60"/>
        <n v="76"/>
        <n v="39"/>
        <n v="100"/>
        <n v="21"/>
        <n v="43"/>
        <n v="54"/>
        <n v="55"/>
        <n v="30"/>
        <n v="28"/>
        <n v="59"/>
        <n v="24"/>
        <n v="83"/>
        <n v="46"/>
        <n v="70"/>
        <n v="29"/>
        <n v="26"/>
        <n v="58"/>
        <n v="96"/>
        <n v="40"/>
        <n v="32"/>
        <n v="95"/>
        <n v="41"/>
        <n v="47"/>
        <n v="99"/>
        <n v="87"/>
        <n v="92"/>
        <n v="98"/>
        <n v="89"/>
        <n v="35"/>
        <n v="75"/>
        <n v="65"/>
        <n v="86"/>
        <n v="84"/>
        <n v="77"/>
        <n v="27"/>
        <n v="23"/>
        <n v="74"/>
        <n v="80"/>
        <n v="42"/>
        <n v="61"/>
        <n v="82"/>
        <n v="78"/>
        <n v="93"/>
        <n v="50"/>
        <n v="57"/>
        <n v="66"/>
        <n v="44"/>
        <n v="52"/>
        <n v="71"/>
        <n v="63"/>
      </sharedItems>
    </cacheField>
    <cacheField name="Location" numFmtId="0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Size" numFmtId="0">
      <sharedItems count="4">
        <s v="L"/>
        <s v="S"/>
        <s v="M"/>
        <s v="XL"/>
      </sharedItems>
    </cacheField>
    <cacheField name="Color" numFmtId="0">
      <sharedItems count="25">
        <s v="Gray"/>
        <s v="Maroon"/>
        <s v="Turquoise"/>
        <s v="White"/>
        <s v="Charcoal"/>
        <s v="Silver"/>
        <s v="Pink"/>
        <s v="Purple"/>
        <s v="Olive"/>
        <s v="Gold"/>
        <s v="Violet"/>
        <s v="Teal"/>
        <s v="Lavender"/>
        <s v="Black"/>
        <s v="Green"/>
        <s v="Peach"/>
        <s v="Red"/>
        <s v="Cyan"/>
        <s v="Brown"/>
        <s v="Beige"/>
        <s v="Orange"/>
        <s v="Indigo"/>
        <s v="Yellow"/>
        <s v="Magenta"/>
        <s v="Blue"/>
      </sharedItems>
    </cacheField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emiMixedTypes="0" containsString="0" containsNumber="1" minValue="2.5" maxValue="5"/>
    </cacheField>
    <cacheField name="Subscription Status" numFmtId="0">
      <sharedItems/>
    </cacheField>
    <cacheField name="Payment Method" numFmtId="0">
      <sharedItems count="6">
        <s v="Credit Card"/>
        <s v="Bank Transfer"/>
        <s v="Cash"/>
        <s v="PayPal"/>
        <s v="Venmo"/>
        <s v="Debit Card"/>
      </sharedItems>
    </cacheField>
    <cacheField name="Shipping Type" numFmtId="0">
      <sharedItems count="6">
        <s v="Express"/>
        <s v="Free Shipping"/>
        <s v="Next Day Air"/>
        <s v="Standard"/>
        <s v="2-Day Shipping"/>
        <s v="Store Pickup"/>
      </sharedItems>
    </cacheField>
    <cacheField name="Discount Applied" numFmtId="0">
      <sharedItems count="2">
        <s v="Yes"/>
        <s v="No"/>
      </sharedItems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referred Payment Method" numFmtId="0">
      <sharedItems/>
    </cacheField>
    <cacheField name="Frequency of Purchases" numFmtId="0">
      <sharedItems count="7">
        <s v="Fortnightly"/>
        <s v="Weekly"/>
        <s v="Annually"/>
        <s v="Quarterly"/>
        <s v="Bi-Weekly"/>
        <s v="Monthly"/>
        <s v="Every 3 Month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x v="0"/>
    <s v="Blouse"/>
    <x v="0"/>
    <x v="0"/>
    <x v="0"/>
    <x v="0"/>
    <x v="0"/>
    <x v="0"/>
    <n v="3.1"/>
    <s v="Yes"/>
    <x v="0"/>
    <x v="0"/>
    <x v="0"/>
    <s v="Yes"/>
    <n v="14"/>
    <s v="Venmo"/>
    <x v="0"/>
  </r>
  <r>
    <n v="2"/>
    <n v="19"/>
    <x v="0"/>
    <s v="Sweater"/>
    <x v="0"/>
    <x v="1"/>
    <x v="1"/>
    <x v="0"/>
    <x v="1"/>
    <x v="0"/>
    <n v="3.1"/>
    <s v="Yes"/>
    <x v="1"/>
    <x v="0"/>
    <x v="0"/>
    <s v="Yes"/>
    <n v="2"/>
    <s v="Cash"/>
    <x v="0"/>
  </r>
  <r>
    <n v="3"/>
    <n v="50"/>
    <x v="0"/>
    <s v="Jeans"/>
    <x v="0"/>
    <x v="2"/>
    <x v="2"/>
    <x v="1"/>
    <x v="1"/>
    <x v="1"/>
    <n v="3.1"/>
    <s v="Yes"/>
    <x v="2"/>
    <x v="1"/>
    <x v="0"/>
    <s v="Yes"/>
    <n v="23"/>
    <s v="Credit Card"/>
    <x v="1"/>
  </r>
  <r>
    <n v="4"/>
    <n v="21"/>
    <x v="0"/>
    <s v="Sandals"/>
    <x v="1"/>
    <x v="3"/>
    <x v="3"/>
    <x v="2"/>
    <x v="1"/>
    <x v="1"/>
    <n v="3.5"/>
    <s v="Yes"/>
    <x v="3"/>
    <x v="2"/>
    <x v="0"/>
    <s v="Yes"/>
    <n v="49"/>
    <s v="PayPal"/>
    <x v="1"/>
  </r>
  <r>
    <n v="5"/>
    <n v="45"/>
    <x v="0"/>
    <s v="Blouse"/>
    <x v="0"/>
    <x v="4"/>
    <x v="4"/>
    <x v="2"/>
    <x v="2"/>
    <x v="1"/>
    <n v="2.7"/>
    <s v="Yes"/>
    <x v="2"/>
    <x v="1"/>
    <x v="0"/>
    <s v="Yes"/>
    <n v="31"/>
    <s v="PayPal"/>
    <x v="2"/>
  </r>
  <r>
    <n v="6"/>
    <n v="46"/>
    <x v="0"/>
    <s v="Sneakers"/>
    <x v="1"/>
    <x v="5"/>
    <x v="5"/>
    <x v="2"/>
    <x v="3"/>
    <x v="2"/>
    <n v="2.9"/>
    <s v="Yes"/>
    <x v="4"/>
    <x v="3"/>
    <x v="0"/>
    <s v="Yes"/>
    <n v="14"/>
    <s v="Venmo"/>
    <x v="1"/>
  </r>
  <r>
    <n v="7"/>
    <n v="63"/>
    <x v="0"/>
    <s v="Shirt"/>
    <x v="0"/>
    <x v="6"/>
    <x v="6"/>
    <x v="2"/>
    <x v="0"/>
    <x v="3"/>
    <n v="3.2"/>
    <s v="Yes"/>
    <x v="5"/>
    <x v="1"/>
    <x v="0"/>
    <s v="Yes"/>
    <n v="49"/>
    <s v="Cash"/>
    <x v="3"/>
  </r>
  <r>
    <n v="8"/>
    <n v="27"/>
    <x v="0"/>
    <s v="Shorts"/>
    <x v="0"/>
    <x v="7"/>
    <x v="7"/>
    <x v="0"/>
    <x v="4"/>
    <x v="0"/>
    <n v="3.2"/>
    <s v="Yes"/>
    <x v="5"/>
    <x v="1"/>
    <x v="0"/>
    <s v="Yes"/>
    <n v="19"/>
    <s v="Credit Card"/>
    <x v="1"/>
  </r>
  <r>
    <n v="9"/>
    <n v="26"/>
    <x v="0"/>
    <s v="Coat"/>
    <x v="2"/>
    <x v="8"/>
    <x v="8"/>
    <x v="0"/>
    <x v="5"/>
    <x v="2"/>
    <n v="2.6"/>
    <s v="Yes"/>
    <x v="4"/>
    <x v="0"/>
    <x v="0"/>
    <s v="Yes"/>
    <n v="8"/>
    <s v="Venmo"/>
    <x v="2"/>
  </r>
  <r>
    <n v="10"/>
    <n v="57"/>
    <x v="0"/>
    <s v="Handbag"/>
    <x v="3"/>
    <x v="9"/>
    <x v="9"/>
    <x v="2"/>
    <x v="6"/>
    <x v="1"/>
    <n v="4.8"/>
    <s v="Yes"/>
    <x v="3"/>
    <x v="4"/>
    <x v="0"/>
    <s v="Yes"/>
    <n v="4"/>
    <s v="Cash"/>
    <x v="3"/>
  </r>
  <r>
    <n v="11"/>
    <n v="53"/>
    <x v="0"/>
    <s v="Shoes"/>
    <x v="1"/>
    <x v="7"/>
    <x v="10"/>
    <x v="0"/>
    <x v="7"/>
    <x v="3"/>
    <n v="4.0999999999999996"/>
    <s v="Yes"/>
    <x v="0"/>
    <x v="5"/>
    <x v="0"/>
    <s v="Yes"/>
    <n v="26"/>
    <s v="Bank Transfer"/>
    <x v="4"/>
  </r>
  <r>
    <n v="12"/>
    <n v="30"/>
    <x v="0"/>
    <s v="Shorts"/>
    <x v="0"/>
    <x v="10"/>
    <x v="11"/>
    <x v="1"/>
    <x v="8"/>
    <x v="0"/>
    <n v="4.9000000000000004"/>
    <s v="Yes"/>
    <x v="3"/>
    <x v="5"/>
    <x v="0"/>
    <s v="Yes"/>
    <n v="10"/>
    <s v="Bank Transfer"/>
    <x v="0"/>
  </r>
  <r>
    <n v="13"/>
    <n v="61"/>
    <x v="0"/>
    <s v="Coat"/>
    <x v="2"/>
    <x v="11"/>
    <x v="12"/>
    <x v="2"/>
    <x v="9"/>
    <x v="0"/>
    <n v="4.5"/>
    <s v="Yes"/>
    <x v="3"/>
    <x v="0"/>
    <x v="0"/>
    <s v="Yes"/>
    <n v="37"/>
    <s v="Venmo"/>
    <x v="0"/>
  </r>
  <r>
    <n v="14"/>
    <n v="65"/>
    <x v="0"/>
    <s v="Dress"/>
    <x v="0"/>
    <x v="12"/>
    <x v="13"/>
    <x v="2"/>
    <x v="10"/>
    <x v="1"/>
    <n v="4.7"/>
    <s v="Yes"/>
    <x v="5"/>
    <x v="0"/>
    <x v="0"/>
    <s v="Yes"/>
    <n v="31"/>
    <s v="PayPal"/>
    <x v="1"/>
  </r>
  <r>
    <n v="15"/>
    <n v="64"/>
    <x v="0"/>
    <s v="Coat"/>
    <x v="2"/>
    <x v="0"/>
    <x v="14"/>
    <x v="0"/>
    <x v="11"/>
    <x v="0"/>
    <n v="4.7"/>
    <s v="Yes"/>
    <x v="3"/>
    <x v="1"/>
    <x v="0"/>
    <s v="Yes"/>
    <n v="34"/>
    <s v="Debit Card"/>
    <x v="1"/>
  </r>
  <r>
    <n v="16"/>
    <n v="64"/>
    <x v="0"/>
    <s v="Skirt"/>
    <x v="0"/>
    <x v="13"/>
    <x v="3"/>
    <x v="2"/>
    <x v="11"/>
    <x v="0"/>
    <n v="2.8"/>
    <s v="Yes"/>
    <x v="0"/>
    <x v="5"/>
    <x v="0"/>
    <s v="Yes"/>
    <n v="8"/>
    <s v="PayPal"/>
    <x v="5"/>
  </r>
  <r>
    <n v="17"/>
    <n v="25"/>
    <x v="0"/>
    <s v="Sunglasses"/>
    <x v="3"/>
    <x v="14"/>
    <x v="15"/>
    <x v="1"/>
    <x v="0"/>
    <x v="1"/>
    <n v="4.0999999999999996"/>
    <s v="Yes"/>
    <x v="4"/>
    <x v="2"/>
    <x v="0"/>
    <s v="Yes"/>
    <n v="44"/>
    <s v="Debit Card"/>
    <x v="4"/>
  </r>
  <r>
    <n v="18"/>
    <n v="53"/>
    <x v="0"/>
    <s v="Dress"/>
    <x v="0"/>
    <x v="15"/>
    <x v="16"/>
    <x v="3"/>
    <x v="12"/>
    <x v="0"/>
    <n v="4.7"/>
    <s v="Yes"/>
    <x v="5"/>
    <x v="4"/>
    <x v="0"/>
    <s v="Yes"/>
    <n v="36"/>
    <s v="Venmo"/>
    <x v="3"/>
  </r>
  <r>
    <n v="19"/>
    <n v="52"/>
    <x v="0"/>
    <s v="Sweater"/>
    <x v="0"/>
    <x v="16"/>
    <x v="6"/>
    <x v="1"/>
    <x v="13"/>
    <x v="2"/>
    <n v="4.5999999999999996"/>
    <s v="Yes"/>
    <x v="1"/>
    <x v="1"/>
    <x v="0"/>
    <s v="Yes"/>
    <n v="17"/>
    <s v="Cash"/>
    <x v="1"/>
  </r>
  <r>
    <n v="20"/>
    <n v="66"/>
    <x v="0"/>
    <s v="Pants"/>
    <x v="0"/>
    <x v="3"/>
    <x v="3"/>
    <x v="2"/>
    <x v="14"/>
    <x v="2"/>
    <n v="3.3"/>
    <s v="Yes"/>
    <x v="4"/>
    <x v="3"/>
    <x v="0"/>
    <s v="Yes"/>
    <n v="46"/>
    <s v="Debit Card"/>
    <x v="4"/>
  </r>
  <r>
    <n v="21"/>
    <n v="21"/>
    <x v="0"/>
    <s v="Pants"/>
    <x v="0"/>
    <x v="12"/>
    <x v="7"/>
    <x v="2"/>
    <x v="13"/>
    <x v="0"/>
    <n v="2.8"/>
    <s v="Yes"/>
    <x v="0"/>
    <x v="0"/>
    <x v="0"/>
    <s v="Yes"/>
    <n v="50"/>
    <s v="Cash"/>
    <x v="6"/>
  </r>
  <r>
    <n v="22"/>
    <n v="31"/>
    <x v="0"/>
    <s v="Pants"/>
    <x v="0"/>
    <x v="17"/>
    <x v="17"/>
    <x v="2"/>
    <x v="4"/>
    <x v="0"/>
    <n v="4.0999999999999996"/>
    <s v="Yes"/>
    <x v="0"/>
    <x v="5"/>
    <x v="0"/>
    <s v="Yes"/>
    <n v="22"/>
    <s v="Debit Card"/>
    <x v="3"/>
  </r>
  <r>
    <n v="23"/>
    <n v="56"/>
    <x v="0"/>
    <s v="Pants"/>
    <x v="0"/>
    <x v="18"/>
    <x v="18"/>
    <x v="2"/>
    <x v="15"/>
    <x v="2"/>
    <n v="3.2"/>
    <s v="Yes"/>
    <x v="2"/>
    <x v="5"/>
    <x v="0"/>
    <s v="Yes"/>
    <n v="32"/>
    <s v="Debit Card"/>
    <x v="2"/>
  </r>
  <r>
    <n v="24"/>
    <n v="31"/>
    <x v="0"/>
    <s v="Pants"/>
    <x v="0"/>
    <x v="19"/>
    <x v="19"/>
    <x v="3"/>
    <x v="3"/>
    <x v="0"/>
    <n v="4.4000000000000004"/>
    <s v="Yes"/>
    <x v="0"/>
    <x v="0"/>
    <x v="0"/>
    <s v="Yes"/>
    <n v="40"/>
    <s v="Credit Card"/>
    <x v="1"/>
  </r>
  <r>
    <n v="25"/>
    <n v="18"/>
    <x v="0"/>
    <s v="Jacket"/>
    <x v="2"/>
    <x v="20"/>
    <x v="20"/>
    <x v="2"/>
    <x v="14"/>
    <x v="3"/>
    <n v="2.9"/>
    <s v="Yes"/>
    <x v="2"/>
    <x v="5"/>
    <x v="0"/>
    <s v="Yes"/>
    <n v="16"/>
    <s v="Debit Card"/>
    <x v="1"/>
  </r>
  <r>
    <n v="26"/>
    <n v="18"/>
    <x v="0"/>
    <s v="Hoodie"/>
    <x v="0"/>
    <x v="21"/>
    <x v="21"/>
    <x v="2"/>
    <x v="5"/>
    <x v="2"/>
    <n v="3.6"/>
    <s v="Yes"/>
    <x v="1"/>
    <x v="0"/>
    <x v="0"/>
    <s v="Yes"/>
    <n v="14"/>
    <s v="PayPal"/>
    <x v="2"/>
  </r>
  <r>
    <n v="27"/>
    <n v="38"/>
    <x v="0"/>
    <s v="Jewelry"/>
    <x v="3"/>
    <x v="5"/>
    <x v="22"/>
    <x v="2"/>
    <x v="16"/>
    <x v="1"/>
    <n v="3.6"/>
    <s v="Yes"/>
    <x v="2"/>
    <x v="2"/>
    <x v="0"/>
    <s v="Yes"/>
    <n v="13"/>
    <s v="Credit Card"/>
    <x v="2"/>
  </r>
  <r>
    <n v="28"/>
    <n v="56"/>
    <x v="0"/>
    <s v="Shorts"/>
    <x v="0"/>
    <x v="22"/>
    <x v="0"/>
    <x v="0"/>
    <x v="17"/>
    <x v="2"/>
    <n v="5"/>
    <s v="Yes"/>
    <x v="5"/>
    <x v="2"/>
    <x v="0"/>
    <s v="Yes"/>
    <n v="7"/>
    <s v="Bank Transfer"/>
    <x v="6"/>
  </r>
  <r>
    <n v="29"/>
    <n v="54"/>
    <x v="0"/>
    <s v="Handbag"/>
    <x v="3"/>
    <x v="23"/>
    <x v="17"/>
    <x v="2"/>
    <x v="0"/>
    <x v="3"/>
    <n v="4.4000000000000004"/>
    <s v="Yes"/>
    <x v="5"/>
    <x v="1"/>
    <x v="0"/>
    <s v="Yes"/>
    <n v="41"/>
    <s v="PayPal"/>
    <x v="6"/>
  </r>
  <r>
    <n v="30"/>
    <n v="31"/>
    <x v="0"/>
    <s v="Dress"/>
    <x v="0"/>
    <x v="16"/>
    <x v="5"/>
    <x v="1"/>
    <x v="13"/>
    <x v="3"/>
    <n v="4.0999999999999996"/>
    <s v="Yes"/>
    <x v="4"/>
    <x v="5"/>
    <x v="0"/>
    <s v="Yes"/>
    <n v="14"/>
    <s v="Credit Card"/>
    <x v="1"/>
  </r>
  <r>
    <n v="31"/>
    <n v="57"/>
    <x v="0"/>
    <s v="Jewelry"/>
    <x v="3"/>
    <x v="9"/>
    <x v="17"/>
    <x v="0"/>
    <x v="13"/>
    <x v="0"/>
    <n v="4.7"/>
    <s v="Yes"/>
    <x v="1"/>
    <x v="3"/>
    <x v="0"/>
    <s v="Yes"/>
    <n v="16"/>
    <s v="Credit Card"/>
    <x v="5"/>
  </r>
  <r>
    <n v="32"/>
    <n v="33"/>
    <x v="0"/>
    <s v="Dress"/>
    <x v="0"/>
    <x v="24"/>
    <x v="8"/>
    <x v="0"/>
    <x v="18"/>
    <x v="0"/>
    <n v="4.7"/>
    <s v="Yes"/>
    <x v="4"/>
    <x v="5"/>
    <x v="0"/>
    <s v="Yes"/>
    <n v="45"/>
    <s v="Venmo"/>
    <x v="5"/>
  </r>
  <r>
    <n v="33"/>
    <n v="36"/>
    <x v="0"/>
    <s v="Jacket"/>
    <x v="2"/>
    <x v="25"/>
    <x v="23"/>
    <x v="2"/>
    <x v="5"/>
    <x v="2"/>
    <n v="4.9000000000000004"/>
    <s v="Yes"/>
    <x v="1"/>
    <x v="1"/>
    <x v="0"/>
    <s v="Yes"/>
    <n v="37"/>
    <s v="Venmo"/>
    <x v="2"/>
  </r>
  <r>
    <n v="34"/>
    <n v="54"/>
    <x v="0"/>
    <s v="Pants"/>
    <x v="0"/>
    <x v="15"/>
    <x v="24"/>
    <x v="0"/>
    <x v="14"/>
    <x v="2"/>
    <n v="3.3"/>
    <s v="Yes"/>
    <x v="4"/>
    <x v="5"/>
    <x v="0"/>
    <s v="Yes"/>
    <n v="45"/>
    <s v="Cash"/>
    <x v="3"/>
  </r>
  <r>
    <n v="35"/>
    <n v="36"/>
    <x v="0"/>
    <s v="T-shirt"/>
    <x v="0"/>
    <x v="26"/>
    <x v="25"/>
    <x v="0"/>
    <x v="10"/>
    <x v="1"/>
    <n v="4.5999999999999996"/>
    <s v="Yes"/>
    <x v="5"/>
    <x v="4"/>
    <x v="0"/>
    <s v="Yes"/>
    <n v="38"/>
    <s v="PayPal"/>
    <x v="3"/>
  </r>
  <r>
    <n v="36"/>
    <n v="54"/>
    <x v="0"/>
    <s v="Blouse"/>
    <x v="0"/>
    <x v="27"/>
    <x v="2"/>
    <x v="2"/>
    <x v="17"/>
    <x v="2"/>
    <n v="4"/>
    <s v="Yes"/>
    <x v="1"/>
    <x v="4"/>
    <x v="0"/>
    <s v="Yes"/>
    <n v="48"/>
    <s v="Credit Card"/>
    <x v="4"/>
  </r>
  <r>
    <n v="37"/>
    <n v="35"/>
    <x v="0"/>
    <s v="T-shirt"/>
    <x v="0"/>
    <x v="28"/>
    <x v="26"/>
    <x v="2"/>
    <x v="1"/>
    <x v="0"/>
    <n v="4.5999999999999996"/>
    <s v="Yes"/>
    <x v="2"/>
    <x v="1"/>
    <x v="0"/>
    <s v="Yes"/>
    <n v="44"/>
    <s v="PayPal"/>
    <x v="0"/>
  </r>
  <r>
    <n v="38"/>
    <n v="35"/>
    <x v="0"/>
    <s v="Jeans"/>
    <x v="0"/>
    <x v="29"/>
    <x v="27"/>
    <x v="1"/>
    <x v="17"/>
    <x v="2"/>
    <n v="2.8"/>
    <s v="Yes"/>
    <x v="5"/>
    <x v="5"/>
    <x v="0"/>
    <s v="Yes"/>
    <n v="10"/>
    <s v="PayPal"/>
    <x v="1"/>
  </r>
  <r>
    <n v="39"/>
    <n v="29"/>
    <x v="0"/>
    <s v="Dress"/>
    <x v="0"/>
    <x v="18"/>
    <x v="20"/>
    <x v="2"/>
    <x v="16"/>
    <x v="0"/>
    <n v="3.7"/>
    <s v="Yes"/>
    <x v="5"/>
    <x v="4"/>
    <x v="0"/>
    <s v="Yes"/>
    <n v="44"/>
    <s v="Venmo"/>
    <x v="6"/>
  </r>
  <r>
    <n v="40"/>
    <n v="70"/>
    <x v="0"/>
    <s v="Pants"/>
    <x v="0"/>
    <x v="30"/>
    <x v="28"/>
    <x v="1"/>
    <x v="2"/>
    <x v="2"/>
    <n v="4.2"/>
    <s v="Yes"/>
    <x v="1"/>
    <x v="0"/>
    <x v="0"/>
    <s v="Yes"/>
    <n v="18"/>
    <s v="Credit Card"/>
    <x v="5"/>
  </r>
  <r>
    <n v="41"/>
    <n v="69"/>
    <x v="0"/>
    <s v="Handbag"/>
    <x v="3"/>
    <x v="31"/>
    <x v="7"/>
    <x v="0"/>
    <x v="19"/>
    <x v="0"/>
    <n v="4.5999999999999996"/>
    <s v="Yes"/>
    <x v="3"/>
    <x v="2"/>
    <x v="0"/>
    <s v="Yes"/>
    <n v="31"/>
    <s v="Debit Card"/>
    <x v="3"/>
  </r>
  <r>
    <n v="42"/>
    <n v="67"/>
    <x v="0"/>
    <s v="Scarf"/>
    <x v="3"/>
    <x v="32"/>
    <x v="29"/>
    <x v="2"/>
    <x v="20"/>
    <x v="1"/>
    <n v="4.5"/>
    <s v="Yes"/>
    <x v="2"/>
    <x v="3"/>
    <x v="0"/>
    <s v="Yes"/>
    <n v="40"/>
    <s v="Venmo"/>
    <x v="2"/>
  </r>
  <r>
    <n v="43"/>
    <n v="20"/>
    <x v="0"/>
    <s v="Coat"/>
    <x v="2"/>
    <x v="33"/>
    <x v="30"/>
    <x v="2"/>
    <x v="19"/>
    <x v="1"/>
    <n v="4.0999999999999996"/>
    <s v="Yes"/>
    <x v="1"/>
    <x v="1"/>
    <x v="0"/>
    <s v="Yes"/>
    <n v="15"/>
    <s v="PayPal"/>
    <x v="2"/>
  </r>
  <r>
    <n v="44"/>
    <n v="25"/>
    <x v="0"/>
    <s v="Scarf"/>
    <x v="3"/>
    <x v="28"/>
    <x v="31"/>
    <x v="0"/>
    <x v="12"/>
    <x v="3"/>
    <n v="3.7"/>
    <s v="Yes"/>
    <x v="3"/>
    <x v="5"/>
    <x v="0"/>
    <s v="Yes"/>
    <n v="19"/>
    <s v="PayPal"/>
    <x v="0"/>
  </r>
  <r>
    <n v="45"/>
    <n v="39"/>
    <x v="0"/>
    <s v="Hat"/>
    <x v="3"/>
    <x v="0"/>
    <x v="0"/>
    <x v="1"/>
    <x v="5"/>
    <x v="2"/>
    <n v="4.5999999999999996"/>
    <s v="Yes"/>
    <x v="1"/>
    <x v="1"/>
    <x v="0"/>
    <s v="Yes"/>
    <n v="45"/>
    <s v="PayPal"/>
    <x v="1"/>
  </r>
  <r>
    <n v="46"/>
    <n v="50"/>
    <x v="0"/>
    <s v="Socks"/>
    <x v="0"/>
    <x v="34"/>
    <x v="30"/>
    <x v="3"/>
    <x v="21"/>
    <x v="3"/>
    <n v="2.9"/>
    <s v="Yes"/>
    <x v="4"/>
    <x v="4"/>
    <x v="0"/>
    <s v="Yes"/>
    <n v="25"/>
    <s v="PayPal"/>
    <x v="2"/>
  </r>
  <r>
    <n v="47"/>
    <n v="57"/>
    <x v="0"/>
    <s v="Shirt"/>
    <x v="0"/>
    <x v="35"/>
    <x v="18"/>
    <x v="0"/>
    <x v="3"/>
    <x v="2"/>
    <n v="2.9"/>
    <s v="Yes"/>
    <x v="4"/>
    <x v="5"/>
    <x v="0"/>
    <s v="Yes"/>
    <n v="45"/>
    <s v="Cash"/>
    <x v="3"/>
  </r>
  <r>
    <n v="48"/>
    <n v="55"/>
    <x v="0"/>
    <s v="Jewelry"/>
    <x v="3"/>
    <x v="36"/>
    <x v="6"/>
    <x v="2"/>
    <x v="4"/>
    <x v="0"/>
    <n v="4.5"/>
    <s v="Yes"/>
    <x v="5"/>
    <x v="1"/>
    <x v="0"/>
    <s v="Yes"/>
    <n v="36"/>
    <s v="Cash"/>
    <x v="1"/>
  </r>
  <r>
    <n v="49"/>
    <n v="42"/>
    <x v="0"/>
    <s v="Shirt"/>
    <x v="0"/>
    <x v="37"/>
    <x v="22"/>
    <x v="2"/>
    <x v="20"/>
    <x v="2"/>
    <n v="2.7"/>
    <s v="Yes"/>
    <x v="5"/>
    <x v="5"/>
    <x v="0"/>
    <s v="Yes"/>
    <n v="38"/>
    <s v="Cash"/>
    <x v="5"/>
  </r>
  <r>
    <n v="50"/>
    <n v="68"/>
    <x v="0"/>
    <s v="Hoodie"/>
    <x v="0"/>
    <x v="38"/>
    <x v="32"/>
    <x v="1"/>
    <x v="21"/>
    <x v="1"/>
    <n v="4.5999999999999996"/>
    <s v="Yes"/>
    <x v="1"/>
    <x v="2"/>
    <x v="0"/>
    <s v="Yes"/>
    <n v="34"/>
    <s v="Debit Card"/>
    <x v="4"/>
  </r>
  <r>
    <n v="51"/>
    <n v="49"/>
    <x v="0"/>
    <s v="Blouse"/>
    <x v="0"/>
    <x v="39"/>
    <x v="33"/>
    <x v="2"/>
    <x v="16"/>
    <x v="1"/>
    <n v="3.7"/>
    <s v="Yes"/>
    <x v="2"/>
    <x v="5"/>
    <x v="0"/>
    <s v="Yes"/>
    <n v="39"/>
    <s v="Debit Card"/>
    <x v="4"/>
  </r>
  <r>
    <n v="52"/>
    <n v="59"/>
    <x v="0"/>
    <s v="Skirt"/>
    <x v="0"/>
    <x v="40"/>
    <x v="34"/>
    <x v="3"/>
    <x v="0"/>
    <x v="0"/>
    <n v="4.7"/>
    <s v="Yes"/>
    <x v="3"/>
    <x v="4"/>
    <x v="0"/>
    <s v="Yes"/>
    <n v="7"/>
    <s v="Credit Card"/>
    <x v="3"/>
  </r>
  <r>
    <n v="53"/>
    <n v="42"/>
    <x v="0"/>
    <s v="T-shirt"/>
    <x v="0"/>
    <x v="5"/>
    <x v="29"/>
    <x v="2"/>
    <x v="14"/>
    <x v="2"/>
    <n v="2.6"/>
    <s v="Yes"/>
    <x v="0"/>
    <x v="1"/>
    <x v="0"/>
    <s v="Yes"/>
    <n v="26"/>
    <s v="Credit Card"/>
    <x v="1"/>
  </r>
  <r>
    <n v="54"/>
    <n v="29"/>
    <x v="0"/>
    <s v="Skirt"/>
    <x v="0"/>
    <x v="41"/>
    <x v="16"/>
    <x v="1"/>
    <x v="15"/>
    <x v="0"/>
    <n v="3.9"/>
    <s v="Yes"/>
    <x v="5"/>
    <x v="2"/>
    <x v="0"/>
    <s v="Yes"/>
    <n v="35"/>
    <s v="Credit Card"/>
    <x v="1"/>
  </r>
  <r>
    <n v="55"/>
    <n v="47"/>
    <x v="0"/>
    <s v="Coat"/>
    <x v="2"/>
    <x v="23"/>
    <x v="35"/>
    <x v="2"/>
    <x v="18"/>
    <x v="2"/>
    <n v="4.2"/>
    <s v="Yes"/>
    <x v="1"/>
    <x v="2"/>
    <x v="0"/>
    <s v="Yes"/>
    <n v="35"/>
    <s v="Debit Card"/>
    <x v="4"/>
  </r>
  <r>
    <n v="56"/>
    <n v="40"/>
    <x v="0"/>
    <s v="Jacket"/>
    <x v="2"/>
    <x v="39"/>
    <x v="36"/>
    <x v="2"/>
    <x v="12"/>
    <x v="0"/>
    <n v="3"/>
    <s v="Yes"/>
    <x v="4"/>
    <x v="4"/>
    <x v="0"/>
    <s v="Yes"/>
    <n v="49"/>
    <s v="Credit Card"/>
    <x v="2"/>
  </r>
  <r>
    <n v="57"/>
    <n v="41"/>
    <x v="0"/>
    <s v="Backpack"/>
    <x v="3"/>
    <x v="2"/>
    <x v="16"/>
    <x v="3"/>
    <x v="18"/>
    <x v="2"/>
    <n v="4.7"/>
    <s v="Yes"/>
    <x v="3"/>
    <x v="5"/>
    <x v="0"/>
    <s v="Yes"/>
    <n v="46"/>
    <s v="Credit Card"/>
    <x v="1"/>
  </r>
  <r>
    <n v="58"/>
    <n v="21"/>
    <x v="0"/>
    <s v="Coat"/>
    <x v="2"/>
    <x v="1"/>
    <x v="8"/>
    <x v="2"/>
    <x v="3"/>
    <x v="2"/>
    <n v="4.4000000000000004"/>
    <s v="Yes"/>
    <x v="3"/>
    <x v="5"/>
    <x v="0"/>
    <s v="Yes"/>
    <n v="17"/>
    <s v="Debit Card"/>
    <x v="0"/>
  </r>
  <r>
    <n v="59"/>
    <n v="69"/>
    <x v="0"/>
    <s v="Hoodie"/>
    <x v="0"/>
    <x v="36"/>
    <x v="9"/>
    <x v="2"/>
    <x v="4"/>
    <x v="2"/>
    <n v="4.2"/>
    <s v="Yes"/>
    <x v="0"/>
    <x v="1"/>
    <x v="0"/>
    <s v="Yes"/>
    <n v="29"/>
    <s v="Venmo"/>
    <x v="5"/>
  </r>
  <r>
    <n v="60"/>
    <n v="63"/>
    <x v="0"/>
    <s v="Belt"/>
    <x v="3"/>
    <x v="24"/>
    <x v="7"/>
    <x v="0"/>
    <x v="22"/>
    <x v="1"/>
    <n v="4.5999999999999996"/>
    <s v="Yes"/>
    <x v="5"/>
    <x v="3"/>
    <x v="0"/>
    <s v="Yes"/>
    <n v="4"/>
    <s v="Debit Card"/>
    <x v="1"/>
  </r>
  <r>
    <n v="61"/>
    <n v="50"/>
    <x v="0"/>
    <s v="Sweater"/>
    <x v="0"/>
    <x v="18"/>
    <x v="37"/>
    <x v="0"/>
    <x v="18"/>
    <x v="2"/>
    <n v="4"/>
    <s v="Yes"/>
    <x v="0"/>
    <x v="0"/>
    <x v="0"/>
    <s v="Yes"/>
    <n v="17"/>
    <s v="Cash"/>
    <x v="1"/>
  </r>
  <r>
    <n v="62"/>
    <n v="55"/>
    <x v="0"/>
    <s v="Scarf"/>
    <x v="3"/>
    <x v="10"/>
    <x v="21"/>
    <x v="2"/>
    <x v="20"/>
    <x v="0"/>
    <n v="4.7"/>
    <s v="Yes"/>
    <x v="1"/>
    <x v="5"/>
    <x v="0"/>
    <s v="Yes"/>
    <n v="21"/>
    <s v="Credit Card"/>
    <x v="6"/>
  </r>
  <r>
    <n v="63"/>
    <n v="30"/>
    <x v="0"/>
    <s v="Sneakers"/>
    <x v="1"/>
    <x v="34"/>
    <x v="16"/>
    <x v="1"/>
    <x v="23"/>
    <x v="1"/>
    <n v="3.8"/>
    <s v="Yes"/>
    <x v="0"/>
    <x v="1"/>
    <x v="0"/>
    <s v="Yes"/>
    <n v="31"/>
    <s v="Credit Card"/>
    <x v="0"/>
  </r>
  <r>
    <n v="64"/>
    <n v="33"/>
    <x v="0"/>
    <s v="Sunglasses"/>
    <x v="3"/>
    <x v="24"/>
    <x v="28"/>
    <x v="0"/>
    <x v="12"/>
    <x v="0"/>
    <n v="2.7"/>
    <s v="Yes"/>
    <x v="0"/>
    <x v="4"/>
    <x v="0"/>
    <s v="Yes"/>
    <n v="43"/>
    <s v="Credit Card"/>
    <x v="1"/>
  </r>
  <r>
    <n v="65"/>
    <n v="65"/>
    <x v="0"/>
    <s v="Boots"/>
    <x v="1"/>
    <x v="42"/>
    <x v="15"/>
    <x v="1"/>
    <x v="14"/>
    <x v="3"/>
    <n v="4.8"/>
    <s v="Yes"/>
    <x v="3"/>
    <x v="3"/>
    <x v="0"/>
    <s v="Yes"/>
    <n v="18"/>
    <s v="Debit Card"/>
    <x v="0"/>
  </r>
  <r>
    <n v="66"/>
    <n v="65"/>
    <x v="0"/>
    <s v="Backpack"/>
    <x v="3"/>
    <x v="14"/>
    <x v="32"/>
    <x v="2"/>
    <x v="7"/>
    <x v="1"/>
    <n v="4.8"/>
    <s v="Yes"/>
    <x v="0"/>
    <x v="4"/>
    <x v="0"/>
    <s v="Yes"/>
    <n v="44"/>
    <s v="Venmo"/>
    <x v="6"/>
  </r>
  <r>
    <n v="67"/>
    <n v="31"/>
    <x v="0"/>
    <s v="Blouse"/>
    <x v="0"/>
    <x v="23"/>
    <x v="38"/>
    <x v="1"/>
    <x v="23"/>
    <x v="0"/>
    <n v="4.7"/>
    <s v="Yes"/>
    <x v="1"/>
    <x v="4"/>
    <x v="0"/>
    <s v="Yes"/>
    <n v="3"/>
    <s v="Venmo"/>
    <x v="6"/>
  </r>
  <r>
    <n v="68"/>
    <n v="45"/>
    <x v="0"/>
    <s v="Coat"/>
    <x v="2"/>
    <x v="27"/>
    <x v="39"/>
    <x v="0"/>
    <x v="0"/>
    <x v="0"/>
    <n v="4.4000000000000004"/>
    <s v="Yes"/>
    <x v="3"/>
    <x v="5"/>
    <x v="0"/>
    <s v="Yes"/>
    <n v="49"/>
    <s v="Debit Card"/>
    <x v="5"/>
  </r>
  <r>
    <n v="69"/>
    <n v="57"/>
    <x v="0"/>
    <s v="Handbag"/>
    <x v="3"/>
    <x v="43"/>
    <x v="40"/>
    <x v="0"/>
    <x v="5"/>
    <x v="2"/>
    <n v="3.9"/>
    <s v="Yes"/>
    <x v="0"/>
    <x v="2"/>
    <x v="0"/>
    <s v="Yes"/>
    <n v="21"/>
    <s v="Cash"/>
    <x v="6"/>
  </r>
  <r>
    <n v="70"/>
    <n v="48"/>
    <x v="0"/>
    <s v="Belt"/>
    <x v="3"/>
    <x v="44"/>
    <x v="30"/>
    <x v="1"/>
    <x v="17"/>
    <x v="2"/>
    <n v="4.4000000000000004"/>
    <s v="Yes"/>
    <x v="0"/>
    <x v="0"/>
    <x v="0"/>
    <s v="Yes"/>
    <n v="5"/>
    <s v="Cash"/>
    <x v="1"/>
  </r>
  <r>
    <n v="71"/>
    <n v="22"/>
    <x v="0"/>
    <s v="Belt"/>
    <x v="3"/>
    <x v="45"/>
    <x v="15"/>
    <x v="2"/>
    <x v="23"/>
    <x v="3"/>
    <n v="4.2"/>
    <s v="Yes"/>
    <x v="0"/>
    <x v="0"/>
    <x v="0"/>
    <s v="Yes"/>
    <n v="32"/>
    <s v="Debit Card"/>
    <x v="6"/>
  </r>
  <r>
    <n v="72"/>
    <n v="36"/>
    <x v="0"/>
    <s v="Dress"/>
    <x v="0"/>
    <x v="16"/>
    <x v="41"/>
    <x v="0"/>
    <x v="9"/>
    <x v="2"/>
    <n v="2.9"/>
    <s v="Yes"/>
    <x v="5"/>
    <x v="0"/>
    <x v="0"/>
    <s v="Yes"/>
    <n v="34"/>
    <s v="Bank Transfer"/>
    <x v="2"/>
  </r>
  <r>
    <n v="73"/>
    <n v="18"/>
    <x v="0"/>
    <s v="Dress"/>
    <x v="0"/>
    <x v="46"/>
    <x v="42"/>
    <x v="2"/>
    <x v="8"/>
    <x v="0"/>
    <n v="2.9"/>
    <s v="Yes"/>
    <x v="5"/>
    <x v="5"/>
    <x v="0"/>
    <s v="Yes"/>
    <n v="21"/>
    <s v="Bank Transfer"/>
    <x v="6"/>
  </r>
  <r>
    <n v="74"/>
    <n v="48"/>
    <x v="0"/>
    <s v="Pants"/>
    <x v="0"/>
    <x v="6"/>
    <x v="11"/>
    <x v="2"/>
    <x v="11"/>
    <x v="1"/>
    <n v="2.7"/>
    <s v="Yes"/>
    <x v="5"/>
    <x v="1"/>
    <x v="0"/>
    <s v="Yes"/>
    <n v="43"/>
    <s v="Bank Transfer"/>
    <x v="4"/>
  </r>
  <r>
    <n v="75"/>
    <n v="49"/>
    <x v="0"/>
    <s v="Gloves"/>
    <x v="3"/>
    <x v="47"/>
    <x v="27"/>
    <x v="0"/>
    <x v="10"/>
    <x v="1"/>
    <n v="4.5"/>
    <s v="Yes"/>
    <x v="3"/>
    <x v="0"/>
    <x v="0"/>
    <s v="Yes"/>
    <n v="3"/>
    <s v="Cash"/>
    <x v="5"/>
  </r>
  <r>
    <n v="76"/>
    <n v="64"/>
    <x v="0"/>
    <s v="Scarf"/>
    <x v="3"/>
    <x v="6"/>
    <x v="40"/>
    <x v="2"/>
    <x v="24"/>
    <x v="2"/>
    <n v="2.7"/>
    <s v="Yes"/>
    <x v="5"/>
    <x v="1"/>
    <x v="0"/>
    <s v="Yes"/>
    <n v="21"/>
    <s v="Credit Card"/>
    <x v="2"/>
  </r>
  <r>
    <n v="77"/>
    <n v="50"/>
    <x v="0"/>
    <s v="Hat"/>
    <x v="3"/>
    <x v="35"/>
    <x v="12"/>
    <x v="1"/>
    <x v="11"/>
    <x v="2"/>
    <n v="4.2"/>
    <s v="Yes"/>
    <x v="1"/>
    <x v="1"/>
    <x v="0"/>
    <s v="Yes"/>
    <n v="32"/>
    <s v="Venmo"/>
    <x v="5"/>
  </r>
  <r>
    <n v="78"/>
    <n v="22"/>
    <x v="0"/>
    <s v="Dress"/>
    <x v="0"/>
    <x v="0"/>
    <x v="12"/>
    <x v="0"/>
    <x v="9"/>
    <x v="2"/>
    <n v="3.3"/>
    <s v="Yes"/>
    <x v="5"/>
    <x v="2"/>
    <x v="0"/>
    <s v="Yes"/>
    <n v="36"/>
    <s v="Debit Card"/>
    <x v="0"/>
  </r>
  <r>
    <n v="79"/>
    <n v="50"/>
    <x v="0"/>
    <s v="Skirt"/>
    <x v="0"/>
    <x v="26"/>
    <x v="43"/>
    <x v="2"/>
    <x v="1"/>
    <x v="1"/>
    <n v="4.7"/>
    <s v="Yes"/>
    <x v="4"/>
    <x v="1"/>
    <x v="0"/>
    <s v="Yes"/>
    <n v="50"/>
    <s v="Venmo"/>
    <x v="0"/>
  </r>
  <r>
    <n v="80"/>
    <n v="38"/>
    <x v="0"/>
    <s v="Jacket"/>
    <x v="2"/>
    <x v="48"/>
    <x v="44"/>
    <x v="2"/>
    <x v="8"/>
    <x v="0"/>
    <n v="2.6"/>
    <s v="Yes"/>
    <x v="1"/>
    <x v="4"/>
    <x v="0"/>
    <s v="Yes"/>
    <n v="43"/>
    <s v="Bank Transfer"/>
    <x v="6"/>
  </r>
  <r>
    <n v="81"/>
    <n v="19"/>
    <x v="0"/>
    <s v="Sandals"/>
    <x v="1"/>
    <x v="11"/>
    <x v="14"/>
    <x v="3"/>
    <x v="24"/>
    <x v="2"/>
    <n v="3.3"/>
    <s v="Yes"/>
    <x v="0"/>
    <x v="5"/>
    <x v="0"/>
    <s v="Yes"/>
    <n v="24"/>
    <s v="Credit Card"/>
    <x v="6"/>
  </r>
  <r>
    <n v="82"/>
    <n v="67"/>
    <x v="0"/>
    <s v="Shoes"/>
    <x v="1"/>
    <x v="48"/>
    <x v="41"/>
    <x v="0"/>
    <x v="1"/>
    <x v="2"/>
    <n v="2.6"/>
    <s v="Yes"/>
    <x v="3"/>
    <x v="0"/>
    <x v="0"/>
    <s v="Yes"/>
    <n v="36"/>
    <s v="Credit Card"/>
    <x v="6"/>
  </r>
  <r>
    <n v="83"/>
    <n v="19"/>
    <x v="0"/>
    <s v="Pants"/>
    <x v="0"/>
    <x v="39"/>
    <x v="42"/>
    <x v="1"/>
    <x v="8"/>
    <x v="1"/>
    <n v="4"/>
    <s v="Yes"/>
    <x v="1"/>
    <x v="4"/>
    <x v="0"/>
    <s v="Yes"/>
    <n v="21"/>
    <s v="Credit Card"/>
    <x v="6"/>
  </r>
  <r>
    <n v="84"/>
    <n v="36"/>
    <x v="0"/>
    <s v="Dress"/>
    <x v="0"/>
    <x v="49"/>
    <x v="21"/>
    <x v="2"/>
    <x v="2"/>
    <x v="2"/>
    <n v="4.0999999999999996"/>
    <s v="Yes"/>
    <x v="5"/>
    <x v="3"/>
    <x v="0"/>
    <s v="Yes"/>
    <n v="34"/>
    <s v="Bank Transfer"/>
    <x v="1"/>
  </r>
  <r>
    <n v="85"/>
    <n v="52"/>
    <x v="0"/>
    <s v="Coat"/>
    <x v="2"/>
    <x v="50"/>
    <x v="28"/>
    <x v="1"/>
    <x v="15"/>
    <x v="1"/>
    <n v="4.4000000000000004"/>
    <s v="Yes"/>
    <x v="2"/>
    <x v="3"/>
    <x v="0"/>
    <s v="Yes"/>
    <n v="42"/>
    <s v="Bank Transfer"/>
    <x v="6"/>
  </r>
  <r>
    <n v="86"/>
    <n v="53"/>
    <x v="0"/>
    <s v="Sunglasses"/>
    <x v="3"/>
    <x v="51"/>
    <x v="35"/>
    <x v="2"/>
    <x v="4"/>
    <x v="0"/>
    <n v="4.5"/>
    <s v="Yes"/>
    <x v="0"/>
    <x v="2"/>
    <x v="0"/>
    <s v="Yes"/>
    <n v="2"/>
    <s v="Debit Card"/>
    <x v="4"/>
  </r>
  <r>
    <n v="87"/>
    <n v="24"/>
    <x v="0"/>
    <s v="Hoodie"/>
    <x v="0"/>
    <x v="52"/>
    <x v="22"/>
    <x v="0"/>
    <x v="6"/>
    <x v="1"/>
    <n v="3.7"/>
    <s v="Yes"/>
    <x v="4"/>
    <x v="4"/>
    <x v="0"/>
    <s v="Yes"/>
    <n v="47"/>
    <s v="Cash"/>
    <x v="4"/>
  </r>
  <r>
    <n v="88"/>
    <n v="52"/>
    <x v="0"/>
    <s v="Shoes"/>
    <x v="1"/>
    <x v="0"/>
    <x v="31"/>
    <x v="2"/>
    <x v="14"/>
    <x v="3"/>
    <n v="3.7"/>
    <s v="Yes"/>
    <x v="5"/>
    <x v="4"/>
    <x v="0"/>
    <s v="Yes"/>
    <n v="44"/>
    <s v="Debit Card"/>
    <x v="0"/>
  </r>
  <r>
    <n v="89"/>
    <n v="33"/>
    <x v="0"/>
    <s v="T-shirt"/>
    <x v="0"/>
    <x v="53"/>
    <x v="5"/>
    <x v="2"/>
    <x v="20"/>
    <x v="3"/>
    <n v="3.5"/>
    <s v="Yes"/>
    <x v="0"/>
    <x v="1"/>
    <x v="0"/>
    <s v="Yes"/>
    <n v="35"/>
    <s v="Credit Card"/>
    <x v="5"/>
  </r>
  <r>
    <n v="90"/>
    <n v="47"/>
    <x v="0"/>
    <s v="Jacket"/>
    <x v="2"/>
    <x v="42"/>
    <x v="18"/>
    <x v="3"/>
    <x v="6"/>
    <x v="3"/>
    <n v="3.6"/>
    <s v="Yes"/>
    <x v="1"/>
    <x v="2"/>
    <x v="0"/>
    <s v="Yes"/>
    <n v="15"/>
    <s v="Cash"/>
    <x v="3"/>
  </r>
  <r>
    <n v="91"/>
    <n v="25"/>
    <x v="0"/>
    <s v="Hat"/>
    <x v="3"/>
    <x v="16"/>
    <x v="36"/>
    <x v="0"/>
    <x v="10"/>
    <x v="2"/>
    <n v="2.9"/>
    <s v="Yes"/>
    <x v="4"/>
    <x v="0"/>
    <x v="0"/>
    <s v="Yes"/>
    <n v="29"/>
    <s v="Credit Card"/>
    <x v="5"/>
  </r>
  <r>
    <n v="92"/>
    <n v="44"/>
    <x v="0"/>
    <s v="Scarf"/>
    <x v="3"/>
    <x v="54"/>
    <x v="36"/>
    <x v="1"/>
    <x v="14"/>
    <x v="0"/>
    <n v="4.5999999999999996"/>
    <s v="Yes"/>
    <x v="3"/>
    <x v="3"/>
    <x v="0"/>
    <s v="Yes"/>
    <n v="18"/>
    <s v="Credit Card"/>
    <x v="6"/>
  </r>
  <r>
    <n v="93"/>
    <n v="61"/>
    <x v="0"/>
    <s v="Jacket"/>
    <x v="2"/>
    <x v="55"/>
    <x v="21"/>
    <x v="2"/>
    <x v="8"/>
    <x v="0"/>
    <n v="4.4000000000000004"/>
    <s v="Yes"/>
    <x v="2"/>
    <x v="4"/>
    <x v="0"/>
    <s v="Yes"/>
    <n v="13"/>
    <s v="Venmo"/>
    <x v="6"/>
  </r>
  <r>
    <n v="94"/>
    <n v="37"/>
    <x v="0"/>
    <s v="Sweater"/>
    <x v="0"/>
    <x v="17"/>
    <x v="20"/>
    <x v="2"/>
    <x v="7"/>
    <x v="3"/>
    <n v="4.5"/>
    <s v="Yes"/>
    <x v="3"/>
    <x v="3"/>
    <x v="0"/>
    <s v="Yes"/>
    <n v="46"/>
    <s v="Credit Card"/>
    <x v="1"/>
  </r>
  <r>
    <n v="95"/>
    <n v="58"/>
    <x v="0"/>
    <s v="Skirt"/>
    <x v="0"/>
    <x v="31"/>
    <x v="22"/>
    <x v="1"/>
    <x v="5"/>
    <x v="1"/>
    <n v="4.5999999999999996"/>
    <s v="Yes"/>
    <x v="1"/>
    <x v="1"/>
    <x v="0"/>
    <s v="Yes"/>
    <n v="28"/>
    <s v="Credit Card"/>
    <x v="1"/>
  </r>
  <r>
    <n v="96"/>
    <n v="37"/>
    <x v="0"/>
    <s v="Sneakers"/>
    <x v="1"/>
    <x v="33"/>
    <x v="9"/>
    <x v="0"/>
    <x v="6"/>
    <x v="3"/>
    <n v="3.8"/>
    <s v="Yes"/>
    <x v="3"/>
    <x v="1"/>
    <x v="0"/>
    <s v="Yes"/>
    <n v="48"/>
    <s v="PayPal"/>
    <x v="5"/>
  </r>
  <r>
    <n v="97"/>
    <n v="32"/>
    <x v="0"/>
    <s v="Gloves"/>
    <x v="3"/>
    <x v="2"/>
    <x v="12"/>
    <x v="1"/>
    <x v="9"/>
    <x v="1"/>
    <n v="3.6"/>
    <s v="Yes"/>
    <x v="4"/>
    <x v="0"/>
    <x v="0"/>
    <s v="Yes"/>
    <n v="43"/>
    <s v="Venmo"/>
    <x v="6"/>
  </r>
  <r>
    <n v="98"/>
    <n v="21"/>
    <x v="0"/>
    <s v="Shoes"/>
    <x v="1"/>
    <x v="56"/>
    <x v="41"/>
    <x v="2"/>
    <x v="11"/>
    <x v="0"/>
    <n v="4.8"/>
    <s v="Yes"/>
    <x v="3"/>
    <x v="5"/>
    <x v="0"/>
    <s v="Yes"/>
    <n v="37"/>
    <s v="Cash"/>
    <x v="2"/>
  </r>
  <r>
    <n v="99"/>
    <n v="20"/>
    <x v="0"/>
    <s v="Jeans"/>
    <x v="0"/>
    <x v="25"/>
    <x v="14"/>
    <x v="3"/>
    <x v="11"/>
    <x v="1"/>
    <n v="2.6"/>
    <s v="Yes"/>
    <x v="2"/>
    <x v="2"/>
    <x v="0"/>
    <s v="Yes"/>
    <n v="20"/>
    <s v="Bank Transfer"/>
    <x v="2"/>
  </r>
  <r>
    <n v="100"/>
    <n v="26"/>
    <x v="0"/>
    <s v="Hoodie"/>
    <x v="0"/>
    <x v="49"/>
    <x v="9"/>
    <x v="3"/>
    <x v="21"/>
    <x v="2"/>
    <n v="3.7"/>
    <s v="Yes"/>
    <x v="2"/>
    <x v="0"/>
    <x v="0"/>
    <s v="Yes"/>
    <n v="33"/>
    <s v="Debit Card"/>
    <x v="3"/>
  </r>
  <r>
    <n v="101"/>
    <n v="62"/>
    <x v="0"/>
    <s v="Sunglasses"/>
    <x v="3"/>
    <x v="57"/>
    <x v="45"/>
    <x v="2"/>
    <x v="1"/>
    <x v="3"/>
    <n v="2.7"/>
    <s v="Yes"/>
    <x v="3"/>
    <x v="0"/>
    <x v="0"/>
    <s v="Yes"/>
    <n v="31"/>
    <s v="Cash"/>
    <x v="0"/>
  </r>
  <r>
    <n v="102"/>
    <n v="27"/>
    <x v="0"/>
    <s v="Coat"/>
    <x v="2"/>
    <x v="6"/>
    <x v="25"/>
    <x v="3"/>
    <x v="3"/>
    <x v="1"/>
    <n v="4.5999999999999996"/>
    <s v="Yes"/>
    <x v="4"/>
    <x v="0"/>
    <x v="0"/>
    <s v="Yes"/>
    <n v="50"/>
    <s v="Credit Card"/>
    <x v="4"/>
  </r>
  <r>
    <n v="103"/>
    <n v="51"/>
    <x v="0"/>
    <s v="Socks"/>
    <x v="0"/>
    <x v="25"/>
    <x v="19"/>
    <x v="0"/>
    <x v="10"/>
    <x v="0"/>
    <n v="4.8"/>
    <s v="Yes"/>
    <x v="0"/>
    <x v="2"/>
    <x v="0"/>
    <s v="Yes"/>
    <n v="35"/>
    <s v="Credit Card"/>
    <x v="3"/>
  </r>
  <r>
    <n v="104"/>
    <n v="54"/>
    <x v="0"/>
    <s v="Boots"/>
    <x v="1"/>
    <x v="58"/>
    <x v="8"/>
    <x v="0"/>
    <x v="16"/>
    <x v="0"/>
    <n v="4"/>
    <s v="Yes"/>
    <x v="5"/>
    <x v="2"/>
    <x v="0"/>
    <s v="Yes"/>
    <n v="22"/>
    <s v="Venmo"/>
    <x v="4"/>
  </r>
  <r>
    <n v="105"/>
    <n v="55"/>
    <x v="0"/>
    <s v="Sunglasses"/>
    <x v="3"/>
    <x v="41"/>
    <x v="13"/>
    <x v="0"/>
    <x v="6"/>
    <x v="1"/>
    <n v="4.4000000000000004"/>
    <s v="Yes"/>
    <x v="1"/>
    <x v="4"/>
    <x v="0"/>
    <s v="Yes"/>
    <n v="1"/>
    <s v="PayPal"/>
    <x v="5"/>
  </r>
  <r>
    <n v="106"/>
    <n v="69"/>
    <x v="0"/>
    <s v="Backpack"/>
    <x v="3"/>
    <x v="48"/>
    <x v="14"/>
    <x v="2"/>
    <x v="4"/>
    <x v="3"/>
    <n v="3.6"/>
    <s v="Yes"/>
    <x v="1"/>
    <x v="2"/>
    <x v="0"/>
    <s v="Yes"/>
    <n v="4"/>
    <s v="Bank Transfer"/>
    <x v="2"/>
  </r>
  <r>
    <n v="107"/>
    <n v="64"/>
    <x v="0"/>
    <s v="Jacket"/>
    <x v="2"/>
    <x v="59"/>
    <x v="46"/>
    <x v="0"/>
    <x v="3"/>
    <x v="2"/>
    <n v="3.7"/>
    <s v="Yes"/>
    <x v="2"/>
    <x v="3"/>
    <x v="0"/>
    <s v="Yes"/>
    <n v="31"/>
    <s v="Credit Card"/>
    <x v="5"/>
  </r>
  <r>
    <n v="108"/>
    <n v="28"/>
    <x v="0"/>
    <s v="Sneakers"/>
    <x v="1"/>
    <x v="25"/>
    <x v="33"/>
    <x v="0"/>
    <x v="8"/>
    <x v="0"/>
    <n v="3.1"/>
    <s v="Yes"/>
    <x v="2"/>
    <x v="2"/>
    <x v="0"/>
    <s v="Yes"/>
    <n v="46"/>
    <s v="PayPal"/>
    <x v="0"/>
  </r>
  <r>
    <n v="109"/>
    <n v="70"/>
    <x v="0"/>
    <s v="Socks"/>
    <x v="0"/>
    <x v="24"/>
    <x v="6"/>
    <x v="0"/>
    <x v="7"/>
    <x v="1"/>
    <n v="3.4"/>
    <s v="Yes"/>
    <x v="1"/>
    <x v="2"/>
    <x v="0"/>
    <s v="Yes"/>
    <n v="32"/>
    <s v="Bank Transfer"/>
    <x v="4"/>
  </r>
  <r>
    <n v="110"/>
    <n v="58"/>
    <x v="0"/>
    <s v="T-shirt"/>
    <x v="0"/>
    <x v="6"/>
    <x v="15"/>
    <x v="2"/>
    <x v="10"/>
    <x v="1"/>
    <n v="2.6"/>
    <s v="Yes"/>
    <x v="2"/>
    <x v="2"/>
    <x v="0"/>
    <s v="Yes"/>
    <n v="43"/>
    <s v="Bank Transfer"/>
    <x v="0"/>
  </r>
  <r>
    <n v="111"/>
    <n v="56"/>
    <x v="0"/>
    <s v="Backpack"/>
    <x v="3"/>
    <x v="46"/>
    <x v="14"/>
    <x v="2"/>
    <x v="13"/>
    <x v="2"/>
    <n v="4"/>
    <s v="Yes"/>
    <x v="1"/>
    <x v="3"/>
    <x v="0"/>
    <s v="Yes"/>
    <n v="26"/>
    <s v="Venmo"/>
    <x v="0"/>
  </r>
  <r>
    <n v="112"/>
    <n v="26"/>
    <x v="0"/>
    <s v="Belt"/>
    <x v="3"/>
    <x v="60"/>
    <x v="2"/>
    <x v="0"/>
    <x v="7"/>
    <x v="2"/>
    <n v="5"/>
    <s v="Yes"/>
    <x v="3"/>
    <x v="1"/>
    <x v="0"/>
    <s v="Yes"/>
    <n v="9"/>
    <s v="Credit Card"/>
    <x v="2"/>
  </r>
  <r>
    <n v="113"/>
    <n v="37"/>
    <x v="0"/>
    <s v="Gloves"/>
    <x v="3"/>
    <x v="61"/>
    <x v="20"/>
    <x v="2"/>
    <x v="16"/>
    <x v="1"/>
    <n v="4.3"/>
    <s v="Yes"/>
    <x v="0"/>
    <x v="1"/>
    <x v="0"/>
    <s v="Yes"/>
    <n v="28"/>
    <s v="PayPal"/>
    <x v="4"/>
  </r>
  <r>
    <n v="114"/>
    <n v="44"/>
    <x v="0"/>
    <s v="Hat"/>
    <x v="3"/>
    <x v="36"/>
    <x v="32"/>
    <x v="0"/>
    <x v="1"/>
    <x v="0"/>
    <n v="3.1"/>
    <s v="Yes"/>
    <x v="5"/>
    <x v="2"/>
    <x v="0"/>
    <s v="Yes"/>
    <n v="20"/>
    <s v="PayPal"/>
    <x v="3"/>
  </r>
  <r>
    <n v="115"/>
    <n v="70"/>
    <x v="0"/>
    <s v="Coat"/>
    <x v="2"/>
    <x v="51"/>
    <x v="2"/>
    <x v="1"/>
    <x v="24"/>
    <x v="2"/>
    <n v="3.7"/>
    <s v="Yes"/>
    <x v="4"/>
    <x v="5"/>
    <x v="0"/>
    <s v="Yes"/>
    <n v="9"/>
    <s v="Cash"/>
    <x v="1"/>
  </r>
  <r>
    <n v="116"/>
    <n v="53"/>
    <x v="0"/>
    <s v="Skirt"/>
    <x v="0"/>
    <x v="23"/>
    <x v="5"/>
    <x v="2"/>
    <x v="0"/>
    <x v="1"/>
    <n v="3.8"/>
    <s v="Yes"/>
    <x v="2"/>
    <x v="3"/>
    <x v="0"/>
    <s v="Yes"/>
    <n v="48"/>
    <s v="Debit Card"/>
    <x v="6"/>
  </r>
  <r>
    <n v="117"/>
    <n v="55"/>
    <x v="0"/>
    <s v="Shoes"/>
    <x v="1"/>
    <x v="62"/>
    <x v="41"/>
    <x v="1"/>
    <x v="24"/>
    <x v="1"/>
    <n v="3.4"/>
    <s v="Yes"/>
    <x v="3"/>
    <x v="1"/>
    <x v="0"/>
    <s v="Yes"/>
    <n v="12"/>
    <s v="Venmo"/>
    <x v="2"/>
  </r>
  <r>
    <n v="118"/>
    <n v="50"/>
    <x v="0"/>
    <s v="Sandals"/>
    <x v="1"/>
    <x v="50"/>
    <x v="45"/>
    <x v="0"/>
    <x v="22"/>
    <x v="2"/>
    <n v="4.5999999999999996"/>
    <s v="Yes"/>
    <x v="1"/>
    <x v="0"/>
    <x v="0"/>
    <s v="Yes"/>
    <n v="29"/>
    <s v="Cash"/>
    <x v="0"/>
  </r>
  <r>
    <n v="119"/>
    <n v="50"/>
    <x v="0"/>
    <s v="Sweater"/>
    <x v="0"/>
    <x v="29"/>
    <x v="0"/>
    <x v="0"/>
    <x v="20"/>
    <x v="3"/>
    <n v="4.8"/>
    <s v="Yes"/>
    <x v="1"/>
    <x v="4"/>
    <x v="0"/>
    <s v="Yes"/>
    <n v="27"/>
    <s v="Cash"/>
    <x v="4"/>
  </r>
  <r>
    <n v="120"/>
    <n v="38"/>
    <x v="0"/>
    <s v="Coat"/>
    <x v="2"/>
    <x v="31"/>
    <x v="5"/>
    <x v="2"/>
    <x v="20"/>
    <x v="3"/>
    <n v="4.3"/>
    <s v="Yes"/>
    <x v="5"/>
    <x v="0"/>
    <x v="0"/>
    <s v="Yes"/>
    <n v="44"/>
    <s v="Cash"/>
    <x v="2"/>
  </r>
  <r>
    <n v="121"/>
    <n v="64"/>
    <x v="0"/>
    <s v="Hat"/>
    <x v="3"/>
    <x v="63"/>
    <x v="8"/>
    <x v="0"/>
    <x v="16"/>
    <x v="2"/>
    <n v="4"/>
    <s v="Yes"/>
    <x v="3"/>
    <x v="0"/>
    <x v="0"/>
    <s v="Yes"/>
    <n v="32"/>
    <s v="Bank Transfer"/>
    <x v="2"/>
  </r>
  <r>
    <n v="122"/>
    <n v="19"/>
    <x v="0"/>
    <s v="Shorts"/>
    <x v="0"/>
    <x v="11"/>
    <x v="41"/>
    <x v="2"/>
    <x v="8"/>
    <x v="0"/>
    <n v="4.2"/>
    <s v="Yes"/>
    <x v="2"/>
    <x v="3"/>
    <x v="0"/>
    <s v="Yes"/>
    <n v="11"/>
    <s v="Cash"/>
    <x v="0"/>
  </r>
  <r>
    <n v="123"/>
    <n v="40"/>
    <x v="0"/>
    <s v="Backpack"/>
    <x v="3"/>
    <x v="49"/>
    <x v="47"/>
    <x v="0"/>
    <x v="18"/>
    <x v="1"/>
    <n v="4.8"/>
    <s v="Yes"/>
    <x v="0"/>
    <x v="4"/>
    <x v="0"/>
    <s v="Yes"/>
    <n v="44"/>
    <s v="Cash"/>
    <x v="0"/>
  </r>
  <r>
    <n v="124"/>
    <n v="57"/>
    <x v="0"/>
    <s v="Sweater"/>
    <x v="0"/>
    <x v="58"/>
    <x v="7"/>
    <x v="0"/>
    <x v="18"/>
    <x v="3"/>
    <n v="3.1"/>
    <s v="Yes"/>
    <x v="5"/>
    <x v="1"/>
    <x v="0"/>
    <s v="Yes"/>
    <n v="46"/>
    <s v="Cash"/>
    <x v="1"/>
  </r>
  <r>
    <n v="125"/>
    <n v="44"/>
    <x v="0"/>
    <s v="Sweater"/>
    <x v="0"/>
    <x v="62"/>
    <x v="22"/>
    <x v="2"/>
    <x v="0"/>
    <x v="1"/>
    <n v="3.1"/>
    <s v="Yes"/>
    <x v="3"/>
    <x v="2"/>
    <x v="0"/>
    <s v="Yes"/>
    <n v="50"/>
    <s v="PayPal"/>
    <x v="2"/>
  </r>
  <r>
    <n v="126"/>
    <n v="49"/>
    <x v="0"/>
    <s v="Shorts"/>
    <x v="0"/>
    <x v="36"/>
    <x v="18"/>
    <x v="2"/>
    <x v="21"/>
    <x v="0"/>
    <n v="3.6"/>
    <s v="Yes"/>
    <x v="2"/>
    <x v="2"/>
    <x v="0"/>
    <s v="Yes"/>
    <n v="45"/>
    <s v="Venmo"/>
    <x v="6"/>
  </r>
  <r>
    <n v="127"/>
    <n v="43"/>
    <x v="0"/>
    <s v="Shorts"/>
    <x v="0"/>
    <x v="14"/>
    <x v="16"/>
    <x v="0"/>
    <x v="6"/>
    <x v="1"/>
    <n v="3.9"/>
    <s v="Yes"/>
    <x v="1"/>
    <x v="5"/>
    <x v="0"/>
    <s v="Yes"/>
    <n v="48"/>
    <s v="Cash"/>
    <x v="6"/>
  </r>
  <r>
    <n v="128"/>
    <n v="24"/>
    <x v="0"/>
    <s v="Sweater"/>
    <x v="0"/>
    <x v="58"/>
    <x v="16"/>
    <x v="2"/>
    <x v="0"/>
    <x v="0"/>
    <n v="4.8"/>
    <s v="Yes"/>
    <x v="4"/>
    <x v="2"/>
    <x v="0"/>
    <s v="Yes"/>
    <n v="26"/>
    <s v="Credit Card"/>
    <x v="1"/>
  </r>
  <r>
    <n v="129"/>
    <n v="20"/>
    <x v="0"/>
    <s v="Scarf"/>
    <x v="3"/>
    <x v="50"/>
    <x v="18"/>
    <x v="2"/>
    <x v="9"/>
    <x v="1"/>
    <n v="4.7"/>
    <s v="Yes"/>
    <x v="4"/>
    <x v="3"/>
    <x v="0"/>
    <s v="Yes"/>
    <n v="21"/>
    <s v="Credit Card"/>
    <x v="0"/>
  </r>
  <r>
    <n v="130"/>
    <n v="24"/>
    <x v="0"/>
    <s v="Dress"/>
    <x v="0"/>
    <x v="25"/>
    <x v="38"/>
    <x v="3"/>
    <x v="8"/>
    <x v="2"/>
    <n v="4.2"/>
    <s v="Yes"/>
    <x v="2"/>
    <x v="4"/>
    <x v="0"/>
    <s v="Yes"/>
    <n v="49"/>
    <s v="PayPal"/>
    <x v="4"/>
  </r>
  <r>
    <n v="131"/>
    <n v="44"/>
    <x v="0"/>
    <s v="Scarf"/>
    <x v="3"/>
    <x v="32"/>
    <x v="0"/>
    <x v="0"/>
    <x v="10"/>
    <x v="3"/>
    <n v="3.7"/>
    <s v="Yes"/>
    <x v="0"/>
    <x v="2"/>
    <x v="0"/>
    <s v="Yes"/>
    <n v="13"/>
    <s v="PayPal"/>
    <x v="0"/>
  </r>
  <r>
    <n v="132"/>
    <n v="28"/>
    <x v="0"/>
    <s v="Skirt"/>
    <x v="0"/>
    <x v="45"/>
    <x v="1"/>
    <x v="0"/>
    <x v="21"/>
    <x v="2"/>
    <n v="3.9"/>
    <s v="Yes"/>
    <x v="3"/>
    <x v="3"/>
    <x v="0"/>
    <s v="Yes"/>
    <n v="46"/>
    <s v="Credit Card"/>
    <x v="1"/>
  </r>
  <r>
    <n v="133"/>
    <n v="30"/>
    <x v="0"/>
    <s v="Backpack"/>
    <x v="3"/>
    <x v="47"/>
    <x v="35"/>
    <x v="2"/>
    <x v="20"/>
    <x v="3"/>
    <n v="4.7"/>
    <s v="Yes"/>
    <x v="1"/>
    <x v="4"/>
    <x v="0"/>
    <s v="Yes"/>
    <n v="42"/>
    <s v="PayPal"/>
    <x v="1"/>
  </r>
  <r>
    <n v="134"/>
    <n v="52"/>
    <x v="0"/>
    <s v="Sweater"/>
    <x v="0"/>
    <x v="61"/>
    <x v="6"/>
    <x v="2"/>
    <x v="10"/>
    <x v="0"/>
    <n v="2.5"/>
    <s v="Yes"/>
    <x v="1"/>
    <x v="2"/>
    <x v="0"/>
    <s v="Yes"/>
    <n v="25"/>
    <s v="Venmo"/>
    <x v="2"/>
  </r>
  <r>
    <n v="135"/>
    <n v="43"/>
    <x v="0"/>
    <s v="Hat"/>
    <x v="3"/>
    <x v="23"/>
    <x v="21"/>
    <x v="0"/>
    <x v="0"/>
    <x v="3"/>
    <n v="4.9000000000000004"/>
    <s v="Yes"/>
    <x v="0"/>
    <x v="5"/>
    <x v="0"/>
    <s v="Yes"/>
    <n v="25"/>
    <s v="Cash"/>
    <x v="5"/>
  </r>
  <r>
    <n v="136"/>
    <n v="43"/>
    <x v="0"/>
    <s v="Sandals"/>
    <x v="1"/>
    <x v="13"/>
    <x v="23"/>
    <x v="2"/>
    <x v="7"/>
    <x v="3"/>
    <n v="4.0999999999999996"/>
    <s v="Yes"/>
    <x v="3"/>
    <x v="0"/>
    <x v="0"/>
    <s v="Yes"/>
    <n v="12"/>
    <s v="PayPal"/>
    <x v="3"/>
  </r>
  <r>
    <n v="137"/>
    <n v="39"/>
    <x v="0"/>
    <s v="Blouse"/>
    <x v="0"/>
    <x v="62"/>
    <x v="36"/>
    <x v="2"/>
    <x v="3"/>
    <x v="0"/>
    <n v="3.3"/>
    <s v="Yes"/>
    <x v="0"/>
    <x v="1"/>
    <x v="0"/>
    <s v="Yes"/>
    <n v="4"/>
    <s v="Debit Card"/>
    <x v="3"/>
  </r>
  <r>
    <n v="138"/>
    <n v="68"/>
    <x v="0"/>
    <s v="Sneakers"/>
    <x v="1"/>
    <x v="35"/>
    <x v="24"/>
    <x v="2"/>
    <x v="2"/>
    <x v="1"/>
    <n v="4.7"/>
    <s v="Yes"/>
    <x v="2"/>
    <x v="1"/>
    <x v="0"/>
    <s v="Yes"/>
    <n v="38"/>
    <s v="PayPal"/>
    <x v="1"/>
  </r>
  <r>
    <n v="139"/>
    <n v="68"/>
    <x v="0"/>
    <s v="Skirt"/>
    <x v="0"/>
    <x v="45"/>
    <x v="42"/>
    <x v="2"/>
    <x v="1"/>
    <x v="0"/>
    <n v="4.4000000000000004"/>
    <s v="Yes"/>
    <x v="2"/>
    <x v="5"/>
    <x v="0"/>
    <s v="Yes"/>
    <n v="42"/>
    <s v="Bank Transfer"/>
    <x v="1"/>
  </r>
  <r>
    <n v="140"/>
    <n v="49"/>
    <x v="0"/>
    <s v="Coat"/>
    <x v="2"/>
    <x v="51"/>
    <x v="20"/>
    <x v="2"/>
    <x v="3"/>
    <x v="3"/>
    <n v="3.8"/>
    <s v="Yes"/>
    <x v="5"/>
    <x v="5"/>
    <x v="0"/>
    <s v="Yes"/>
    <n v="30"/>
    <s v="Venmo"/>
    <x v="2"/>
  </r>
  <r>
    <n v="141"/>
    <n v="63"/>
    <x v="0"/>
    <s v="Shirt"/>
    <x v="0"/>
    <x v="39"/>
    <x v="17"/>
    <x v="0"/>
    <x v="22"/>
    <x v="3"/>
    <n v="3.9"/>
    <s v="Yes"/>
    <x v="1"/>
    <x v="4"/>
    <x v="0"/>
    <s v="Yes"/>
    <n v="50"/>
    <s v="Credit Card"/>
    <x v="1"/>
  </r>
  <r>
    <n v="142"/>
    <n v="56"/>
    <x v="0"/>
    <s v="Gloves"/>
    <x v="3"/>
    <x v="43"/>
    <x v="41"/>
    <x v="2"/>
    <x v="2"/>
    <x v="3"/>
    <n v="4.9000000000000004"/>
    <s v="Yes"/>
    <x v="3"/>
    <x v="1"/>
    <x v="0"/>
    <s v="Yes"/>
    <n v="45"/>
    <s v="PayPal"/>
    <x v="1"/>
  </r>
  <r>
    <n v="143"/>
    <n v="37"/>
    <x v="0"/>
    <s v="Jacket"/>
    <x v="2"/>
    <x v="47"/>
    <x v="43"/>
    <x v="0"/>
    <x v="10"/>
    <x v="3"/>
    <n v="3.1"/>
    <s v="Yes"/>
    <x v="3"/>
    <x v="1"/>
    <x v="0"/>
    <s v="Yes"/>
    <n v="33"/>
    <s v="Credit Card"/>
    <x v="0"/>
  </r>
  <r>
    <n v="144"/>
    <n v="30"/>
    <x v="0"/>
    <s v="Coat"/>
    <x v="2"/>
    <x v="16"/>
    <x v="9"/>
    <x v="2"/>
    <x v="19"/>
    <x v="3"/>
    <n v="2.7"/>
    <s v="Yes"/>
    <x v="1"/>
    <x v="5"/>
    <x v="0"/>
    <s v="Yes"/>
    <n v="25"/>
    <s v="PayPal"/>
    <x v="3"/>
  </r>
  <r>
    <n v="145"/>
    <n v="19"/>
    <x v="0"/>
    <s v="Shoes"/>
    <x v="1"/>
    <x v="35"/>
    <x v="32"/>
    <x v="2"/>
    <x v="5"/>
    <x v="3"/>
    <n v="3.2"/>
    <s v="Yes"/>
    <x v="0"/>
    <x v="0"/>
    <x v="0"/>
    <s v="Yes"/>
    <n v="25"/>
    <s v="Cash"/>
    <x v="5"/>
  </r>
  <r>
    <n v="146"/>
    <n v="24"/>
    <x v="0"/>
    <s v="Jewelry"/>
    <x v="3"/>
    <x v="51"/>
    <x v="9"/>
    <x v="2"/>
    <x v="11"/>
    <x v="3"/>
    <n v="4.5"/>
    <s v="Yes"/>
    <x v="4"/>
    <x v="3"/>
    <x v="0"/>
    <s v="Yes"/>
    <n v="44"/>
    <s v="Debit Card"/>
    <x v="3"/>
  </r>
  <r>
    <n v="147"/>
    <n v="52"/>
    <x v="0"/>
    <s v="Skirt"/>
    <x v="0"/>
    <x v="38"/>
    <x v="24"/>
    <x v="1"/>
    <x v="13"/>
    <x v="3"/>
    <n v="4"/>
    <s v="Yes"/>
    <x v="5"/>
    <x v="3"/>
    <x v="0"/>
    <s v="Yes"/>
    <n v="21"/>
    <s v="Venmo"/>
    <x v="0"/>
  </r>
  <r>
    <n v="148"/>
    <n v="63"/>
    <x v="0"/>
    <s v="Shoes"/>
    <x v="1"/>
    <x v="1"/>
    <x v="37"/>
    <x v="2"/>
    <x v="7"/>
    <x v="2"/>
    <n v="3.5"/>
    <s v="Yes"/>
    <x v="1"/>
    <x v="4"/>
    <x v="0"/>
    <s v="Yes"/>
    <n v="31"/>
    <s v="Bank Transfer"/>
    <x v="0"/>
  </r>
  <r>
    <n v="149"/>
    <n v="37"/>
    <x v="0"/>
    <s v="Gloves"/>
    <x v="3"/>
    <x v="3"/>
    <x v="5"/>
    <x v="2"/>
    <x v="0"/>
    <x v="3"/>
    <n v="2.6"/>
    <s v="Yes"/>
    <x v="3"/>
    <x v="5"/>
    <x v="0"/>
    <s v="Yes"/>
    <n v="47"/>
    <s v="Debit Card"/>
    <x v="2"/>
  </r>
  <r>
    <n v="150"/>
    <n v="38"/>
    <x v="0"/>
    <s v="Pants"/>
    <x v="0"/>
    <x v="31"/>
    <x v="12"/>
    <x v="2"/>
    <x v="3"/>
    <x v="2"/>
    <n v="3.2"/>
    <s v="Yes"/>
    <x v="4"/>
    <x v="1"/>
    <x v="0"/>
    <s v="Yes"/>
    <n v="14"/>
    <s v="PayPal"/>
    <x v="5"/>
  </r>
  <r>
    <n v="151"/>
    <n v="35"/>
    <x v="0"/>
    <s v="Boots"/>
    <x v="1"/>
    <x v="48"/>
    <x v="18"/>
    <x v="0"/>
    <x v="17"/>
    <x v="3"/>
    <n v="4.9000000000000004"/>
    <s v="Yes"/>
    <x v="1"/>
    <x v="3"/>
    <x v="0"/>
    <s v="Yes"/>
    <n v="17"/>
    <s v="Debit Card"/>
    <x v="6"/>
  </r>
  <r>
    <n v="152"/>
    <n v="28"/>
    <x v="0"/>
    <s v="Sunglasses"/>
    <x v="3"/>
    <x v="53"/>
    <x v="25"/>
    <x v="0"/>
    <x v="2"/>
    <x v="3"/>
    <n v="4.5"/>
    <s v="Yes"/>
    <x v="5"/>
    <x v="2"/>
    <x v="0"/>
    <s v="Yes"/>
    <n v="3"/>
    <s v="Venmo"/>
    <x v="2"/>
  </r>
  <r>
    <n v="153"/>
    <n v="30"/>
    <x v="0"/>
    <s v="Shirt"/>
    <x v="0"/>
    <x v="6"/>
    <x v="36"/>
    <x v="1"/>
    <x v="18"/>
    <x v="2"/>
    <n v="4.3"/>
    <s v="Yes"/>
    <x v="3"/>
    <x v="0"/>
    <x v="0"/>
    <s v="Yes"/>
    <n v="42"/>
    <s v="Venmo"/>
    <x v="2"/>
  </r>
  <r>
    <n v="154"/>
    <n v="69"/>
    <x v="0"/>
    <s v="Hoodie"/>
    <x v="0"/>
    <x v="37"/>
    <x v="17"/>
    <x v="2"/>
    <x v="1"/>
    <x v="0"/>
    <n v="3.2"/>
    <s v="Yes"/>
    <x v="5"/>
    <x v="3"/>
    <x v="0"/>
    <s v="Yes"/>
    <n v="22"/>
    <s v="Debit Card"/>
    <x v="2"/>
  </r>
  <r>
    <n v="155"/>
    <n v="41"/>
    <x v="0"/>
    <s v="Dress"/>
    <x v="0"/>
    <x v="57"/>
    <x v="19"/>
    <x v="2"/>
    <x v="4"/>
    <x v="3"/>
    <n v="3.6"/>
    <s v="Yes"/>
    <x v="5"/>
    <x v="2"/>
    <x v="0"/>
    <s v="Yes"/>
    <n v="21"/>
    <s v="Venmo"/>
    <x v="3"/>
  </r>
  <r>
    <n v="156"/>
    <n v="63"/>
    <x v="0"/>
    <s v="Socks"/>
    <x v="0"/>
    <x v="64"/>
    <x v="1"/>
    <x v="1"/>
    <x v="8"/>
    <x v="1"/>
    <n v="4.3"/>
    <s v="Yes"/>
    <x v="2"/>
    <x v="1"/>
    <x v="0"/>
    <s v="Yes"/>
    <n v="21"/>
    <s v="Bank Transfer"/>
    <x v="3"/>
  </r>
  <r>
    <n v="157"/>
    <n v="35"/>
    <x v="0"/>
    <s v="Shorts"/>
    <x v="0"/>
    <x v="46"/>
    <x v="9"/>
    <x v="2"/>
    <x v="12"/>
    <x v="3"/>
    <n v="4"/>
    <s v="Yes"/>
    <x v="4"/>
    <x v="3"/>
    <x v="0"/>
    <s v="Yes"/>
    <n v="40"/>
    <s v="Debit Card"/>
    <x v="2"/>
  </r>
  <r>
    <n v="158"/>
    <n v="36"/>
    <x v="0"/>
    <s v="Hat"/>
    <x v="3"/>
    <x v="10"/>
    <x v="34"/>
    <x v="1"/>
    <x v="22"/>
    <x v="3"/>
    <n v="3"/>
    <s v="Yes"/>
    <x v="5"/>
    <x v="2"/>
    <x v="0"/>
    <s v="Yes"/>
    <n v="1"/>
    <s v="Bank Transfer"/>
    <x v="0"/>
  </r>
  <r>
    <n v="159"/>
    <n v="25"/>
    <x v="0"/>
    <s v="Shirt"/>
    <x v="0"/>
    <x v="2"/>
    <x v="39"/>
    <x v="3"/>
    <x v="11"/>
    <x v="3"/>
    <n v="4.0999999999999996"/>
    <s v="Yes"/>
    <x v="1"/>
    <x v="3"/>
    <x v="0"/>
    <s v="Yes"/>
    <n v="50"/>
    <s v="Bank Transfer"/>
    <x v="5"/>
  </r>
  <r>
    <n v="160"/>
    <n v="58"/>
    <x v="0"/>
    <s v="Gloves"/>
    <x v="3"/>
    <x v="65"/>
    <x v="13"/>
    <x v="2"/>
    <x v="4"/>
    <x v="3"/>
    <n v="3.8"/>
    <s v="Yes"/>
    <x v="5"/>
    <x v="5"/>
    <x v="0"/>
    <s v="Yes"/>
    <n v="39"/>
    <s v="Bank Transfer"/>
    <x v="6"/>
  </r>
  <r>
    <n v="161"/>
    <n v="27"/>
    <x v="0"/>
    <s v="Gloves"/>
    <x v="3"/>
    <x v="66"/>
    <x v="21"/>
    <x v="2"/>
    <x v="20"/>
    <x v="2"/>
    <n v="4.5999999999999996"/>
    <s v="Yes"/>
    <x v="1"/>
    <x v="1"/>
    <x v="0"/>
    <s v="Yes"/>
    <n v="34"/>
    <s v="Venmo"/>
    <x v="5"/>
  </r>
  <r>
    <n v="162"/>
    <n v="65"/>
    <x v="0"/>
    <s v="Backpack"/>
    <x v="3"/>
    <x v="4"/>
    <x v="25"/>
    <x v="2"/>
    <x v="8"/>
    <x v="3"/>
    <n v="3"/>
    <s v="Yes"/>
    <x v="4"/>
    <x v="0"/>
    <x v="0"/>
    <s v="Yes"/>
    <n v="29"/>
    <s v="Venmo"/>
    <x v="0"/>
  </r>
  <r>
    <n v="163"/>
    <n v="54"/>
    <x v="0"/>
    <s v="Sunglasses"/>
    <x v="3"/>
    <x v="67"/>
    <x v="18"/>
    <x v="2"/>
    <x v="2"/>
    <x v="2"/>
    <n v="3"/>
    <s v="Yes"/>
    <x v="0"/>
    <x v="5"/>
    <x v="0"/>
    <s v="Yes"/>
    <n v="31"/>
    <s v="PayPal"/>
    <x v="4"/>
  </r>
  <r>
    <n v="164"/>
    <n v="54"/>
    <x v="0"/>
    <s v="Skirt"/>
    <x v="0"/>
    <x v="25"/>
    <x v="41"/>
    <x v="2"/>
    <x v="7"/>
    <x v="2"/>
    <n v="3.4"/>
    <s v="Yes"/>
    <x v="3"/>
    <x v="3"/>
    <x v="0"/>
    <s v="Yes"/>
    <n v="8"/>
    <s v="Debit Card"/>
    <x v="1"/>
  </r>
  <r>
    <n v="165"/>
    <n v="59"/>
    <x v="0"/>
    <s v="Handbag"/>
    <x v="3"/>
    <x v="61"/>
    <x v="12"/>
    <x v="1"/>
    <x v="7"/>
    <x v="1"/>
    <n v="2.6"/>
    <s v="Yes"/>
    <x v="5"/>
    <x v="1"/>
    <x v="0"/>
    <s v="Yes"/>
    <n v="5"/>
    <s v="Credit Card"/>
    <x v="0"/>
  </r>
  <r>
    <n v="166"/>
    <n v="42"/>
    <x v="0"/>
    <s v="Handbag"/>
    <x v="3"/>
    <x v="30"/>
    <x v="0"/>
    <x v="1"/>
    <x v="22"/>
    <x v="0"/>
    <n v="2.8"/>
    <s v="Yes"/>
    <x v="0"/>
    <x v="5"/>
    <x v="0"/>
    <s v="Yes"/>
    <n v="7"/>
    <s v="Cash"/>
    <x v="5"/>
  </r>
  <r>
    <n v="167"/>
    <n v="46"/>
    <x v="0"/>
    <s v="Sneakers"/>
    <x v="1"/>
    <x v="9"/>
    <x v="12"/>
    <x v="3"/>
    <x v="21"/>
    <x v="3"/>
    <n v="4"/>
    <s v="Yes"/>
    <x v="2"/>
    <x v="5"/>
    <x v="0"/>
    <s v="Yes"/>
    <n v="30"/>
    <s v="Cash"/>
    <x v="5"/>
  </r>
  <r>
    <n v="168"/>
    <n v="33"/>
    <x v="0"/>
    <s v="Gloves"/>
    <x v="3"/>
    <x v="65"/>
    <x v="10"/>
    <x v="2"/>
    <x v="14"/>
    <x v="3"/>
    <n v="4"/>
    <s v="Yes"/>
    <x v="4"/>
    <x v="0"/>
    <x v="0"/>
    <s v="Yes"/>
    <n v="14"/>
    <s v="Credit Card"/>
    <x v="6"/>
  </r>
  <r>
    <n v="169"/>
    <n v="34"/>
    <x v="0"/>
    <s v="Shoes"/>
    <x v="1"/>
    <x v="68"/>
    <x v="7"/>
    <x v="2"/>
    <x v="23"/>
    <x v="2"/>
    <n v="3"/>
    <s v="Yes"/>
    <x v="1"/>
    <x v="0"/>
    <x v="0"/>
    <s v="Yes"/>
    <n v="5"/>
    <s v="Cash"/>
    <x v="0"/>
  </r>
  <r>
    <n v="170"/>
    <n v="27"/>
    <x v="0"/>
    <s v="Jacket"/>
    <x v="2"/>
    <x v="38"/>
    <x v="22"/>
    <x v="1"/>
    <x v="9"/>
    <x v="2"/>
    <n v="3.3"/>
    <s v="Yes"/>
    <x v="0"/>
    <x v="3"/>
    <x v="0"/>
    <s v="Yes"/>
    <n v="3"/>
    <s v="PayPal"/>
    <x v="6"/>
  </r>
  <r>
    <n v="171"/>
    <n v="52"/>
    <x v="0"/>
    <s v="Shirt"/>
    <x v="0"/>
    <x v="21"/>
    <x v="5"/>
    <x v="2"/>
    <x v="1"/>
    <x v="3"/>
    <n v="2.6"/>
    <s v="Yes"/>
    <x v="4"/>
    <x v="5"/>
    <x v="0"/>
    <s v="Yes"/>
    <n v="46"/>
    <s v="Venmo"/>
    <x v="4"/>
  </r>
  <r>
    <n v="172"/>
    <n v="29"/>
    <x v="0"/>
    <s v="Shorts"/>
    <x v="0"/>
    <x v="59"/>
    <x v="41"/>
    <x v="2"/>
    <x v="24"/>
    <x v="2"/>
    <n v="3.6"/>
    <s v="Yes"/>
    <x v="5"/>
    <x v="5"/>
    <x v="0"/>
    <s v="Yes"/>
    <n v="4"/>
    <s v="Credit Card"/>
    <x v="1"/>
  </r>
  <r>
    <n v="173"/>
    <n v="54"/>
    <x v="0"/>
    <s v="Jewelry"/>
    <x v="3"/>
    <x v="25"/>
    <x v="43"/>
    <x v="2"/>
    <x v="10"/>
    <x v="2"/>
    <n v="3.9"/>
    <s v="Yes"/>
    <x v="1"/>
    <x v="2"/>
    <x v="0"/>
    <s v="Yes"/>
    <n v="42"/>
    <s v="Credit Card"/>
    <x v="4"/>
  </r>
  <r>
    <n v="174"/>
    <n v="25"/>
    <x v="0"/>
    <s v="Hat"/>
    <x v="3"/>
    <x v="43"/>
    <x v="11"/>
    <x v="2"/>
    <x v="2"/>
    <x v="3"/>
    <n v="3.4"/>
    <s v="Yes"/>
    <x v="3"/>
    <x v="3"/>
    <x v="0"/>
    <s v="Yes"/>
    <n v="30"/>
    <s v="Cash"/>
    <x v="2"/>
  </r>
  <r>
    <n v="175"/>
    <n v="41"/>
    <x v="0"/>
    <s v="Shoes"/>
    <x v="1"/>
    <x v="59"/>
    <x v="34"/>
    <x v="0"/>
    <x v="18"/>
    <x v="0"/>
    <n v="3.5"/>
    <s v="Yes"/>
    <x v="4"/>
    <x v="0"/>
    <x v="0"/>
    <s v="Yes"/>
    <n v="37"/>
    <s v="Venmo"/>
    <x v="2"/>
  </r>
  <r>
    <n v="176"/>
    <n v="53"/>
    <x v="0"/>
    <s v="Coat"/>
    <x v="2"/>
    <x v="62"/>
    <x v="19"/>
    <x v="0"/>
    <x v="10"/>
    <x v="3"/>
    <n v="2.8"/>
    <s v="Yes"/>
    <x v="5"/>
    <x v="2"/>
    <x v="0"/>
    <s v="Yes"/>
    <n v="2"/>
    <s v="Bank Transfer"/>
    <x v="2"/>
  </r>
  <r>
    <n v="177"/>
    <n v="53"/>
    <x v="0"/>
    <s v="Backpack"/>
    <x v="3"/>
    <x v="13"/>
    <x v="13"/>
    <x v="0"/>
    <x v="13"/>
    <x v="1"/>
    <n v="2.7"/>
    <s v="Yes"/>
    <x v="1"/>
    <x v="2"/>
    <x v="0"/>
    <s v="Yes"/>
    <n v="30"/>
    <s v="Credit Card"/>
    <x v="3"/>
  </r>
  <r>
    <n v="178"/>
    <n v="21"/>
    <x v="0"/>
    <s v="Hoodie"/>
    <x v="0"/>
    <x v="69"/>
    <x v="23"/>
    <x v="0"/>
    <x v="23"/>
    <x v="3"/>
    <n v="3.7"/>
    <s v="Yes"/>
    <x v="5"/>
    <x v="2"/>
    <x v="0"/>
    <s v="Yes"/>
    <n v="47"/>
    <s v="Bank Transfer"/>
    <x v="5"/>
  </r>
  <r>
    <n v="179"/>
    <n v="61"/>
    <x v="0"/>
    <s v="Skirt"/>
    <x v="0"/>
    <x v="35"/>
    <x v="37"/>
    <x v="0"/>
    <x v="12"/>
    <x v="3"/>
    <n v="4.3"/>
    <s v="Yes"/>
    <x v="5"/>
    <x v="4"/>
    <x v="0"/>
    <s v="Yes"/>
    <n v="21"/>
    <s v="PayPal"/>
    <x v="3"/>
  </r>
  <r>
    <n v="180"/>
    <n v="64"/>
    <x v="0"/>
    <s v="Boots"/>
    <x v="1"/>
    <x v="9"/>
    <x v="26"/>
    <x v="2"/>
    <x v="10"/>
    <x v="3"/>
    <n v="4.9000000000000004"/>
    <s v="Yes"/>
    <x v="5"/>
    <x v="5"/>
    <x v="0"/>
    <s v="Yes"/>
    <n v="9"/>
    <s v="Bank Transfer"/>
    <x v="0"/>
  </r>
  <r>
    <n v="181"/>
    <n v="51"/>
    <x v="0"/>
    <s v="Sandals"/>
    <x v="1"/>
    <x v="13"/>
    <x v="45"/>
    <x v="0"/>
    <x v="14"/>
    <x v="3"/>
    <n v="3.3"/>
    <s v="Yes"/>
    <x v="2"/>
    <x v="5"/>
    <x v="0"/>
    <s v="Yes"/>
    <n v="12"/>
    <s v="Debit Card"/>
    <x v="0"/>
  </r>
  <r>
    <n v="182"/>
    <n v="32"/>
    <x v="0"/>
    <s v="Pants"/>
    <x v="0"/>
    <x v="70"/>
    <x v="2"/>
    <x v="2"/>
    <x v="19"/>
    <x v="2"/>
    <n v="4.7"/>
    <s v="Yes"/>
    <x v="4"/>
    <x v="2"/>
    <x v="0"/>
    <s v="Yes"/>
    <n v="4"/>
    <s v="Bank Transfer"/>
    <x v="1"/>
  </r>
  <r>
    <n v="183"/>
    <n v="38"/>
    <x v="0"/>
    <s v="Gloves"/>
    <x v="3"/>
    <x v="48"/>
    <x v="15"/>
    <x v="3"/>
    <x v="7"/>
    <x v="2"/>
    <n v="2.8"/>
    <s v="Yes"/>
    <x v="4"/>
    <x v="5"/>
    <x v="0"/>
    <s v="Yes"/>
    <n v="10"/>
    <s v="Debit Card"/>
    <x v="2"/>
  </r>
  <r>
    <n v="184"/>
    <n v="58"/>
    <x v="0"/>
    <s v="Skirt"/>
    <x v="0"/>
    <x v="45"/>
    <x v="31"/>
    <x v="3"/>
    <x v="19"/>
    <x v="1"/>
    <n v="3.6"/>
    <s v="Yes"/>
    <x v="1"/>
    <x v="4"/>
    <x v="0"/>
    <s v="Yes"/>
    <n v="26"/>
    <s v="Credit Card"/>
    <x v="1"/>
  </r>
  <r>
    <n v="185"/>
    <n v="32"/>
    <x v="0"/>
    <s v="Sneakers"/>
    <x v="1"/>
    <x v="27"/>
    <x v="11"/>
    <x v="0"/>
    <x v="17"/>
    <x v="1"/>
    <n v="3"/>
    <s v="Yes"/>
    <x v="2"/>
    <x v="0"/>
    <x v="0"/>
    <s v="Yes"/>
    <n v="40"/>
    <s v="Cash"/>
    <x v="0"/>
  </r>
  <r>
    <n v="186"/>
    <n v="46"/>
    <x v="0"/>
    <s v="T-shirt"/>
    <x v="0"/>
    <x v="50"/>
    <x v="48"/>
    <x v="3"/>
    <x v="5"/>
    <x v="2"/>
    <n v="4.5"/>
    <s v="Yes"/>
    <x v="1"/>
    <x v="5"/>
    <x v="0"/>
    <s v="Yes"/>
    <n v="34"/>
    <s v="Bank Transfer"/>
    <x v="0"/>
  </r>
  <r>
    <n v="187"/>
    <n v="39"/>
    <x v="0"/>
    <s v="Backpack"/>
    <x v="3"/>
    <x v="22"/>
    <x v="46"/>
    <x v="1"/>
    <x v="12"/>
    <x v="2"/>
    <n v="2.9"/>
    <s v="Yes"/>
    <x v="5"/>
    <x v="3"/>
    <x v="0"/>
    <s v="Yes"/>
    <n v="31"/>
    <s v="Debit Card"/>
    <x v="2"/>
  </r>
  <r>
    <n v="188"/>
    <n v="19"/>
    <x v="0"/>
    <s v="Shoes"/>
    <x v="1"/>
    <x v="23"/>
    <x v="42"/>
    <x v="1"/>
    <x v="7"/>
    <x v="1"/>
    <n v="3.3"/>
    <s v="Yes"/>
    <x v="0"/>
    <x v="5"/>
    <x v="0"/>
    <s v="Yes"/>
    <n v="1"/>
    <s v="Bank Transfer"/>
    <x v="4"/>
  </r>
  <r>
    <n v="189"/>
    <n v="50"/>
    <x v="0"/>
    <s v="Hoodie"/>
    <x v="0"/>
    <x v="0"/>
    <x v="10"/>
    <x v="2"/>
    <x v="6"/>
    <x v="1"/>
    <n v="3.1"/>
    <s v="Yes"/>
    <x v="0"/>
    <x v="0"/>
    <x v="0"/>
    <s v="Yes"/>
    <n v="5"/>
    <s v="Bank Transfer"/>
    <x v="4"/>
  </r>
  <r>
    <n v="190"/>
    <n v="36"/>
    <x v="0"/>
    <s v="Blouse"/>
    <x v="0"/>
    <x v="71"/>
    <x v="8"/>
    <x v="2"/>
    <x v="1"/>
    <x v="3"/>
    <n v="4.4000000000000004"/>
    <s v="Yes"/>
    <x v="4"/>
    <x v="2"/>
    <x v="0"/>
    <s v="Yes"/>
    <n v="4"/>
    <s v="Credit Card"/>
    <x v="1"/>
  </r>
  <r>
    <n v="191"/>
    <n v="65"/>
    <x v="0"/>
    <s v="Coat"/>
    <x v="2"/>
    <x v="44"/>
    <x v="27"/>
    <x v="3"/>
    <x v="19"/>
    <x v="3"/>
    <n v="3"/>
    <s v="Yes"/>
    <x v="4"/>
    <x v="1"/>
    <x v="0"/>
    <s v="Yes"/>
    <n v="48"/>
    <s v="Venmo"/>
    <x v="3"/>
  </r>
  <r>
    <n v="192"/>
    <n v="64"/>
    <x v="0"/>
    <s v="Hat"/>
    <x v="3"/>
    <x v="31"/>
    <x v="40"/>
    <x v="2"/>
    <x v="0"/>
    <x v="3"/>
    <n v="3.9"/>
    <s v="Yes"/>
    <x v="0"/>
    <x v="1"/>
    <x v="0"/>
    <s v="Yes"/>
    <n v="29"/>
    <s v="Cash"/>
    <x v="6"/>
  </r>
  <r>
    <n v="193"/>
    <n v="46"/>
    <x v="0"/>
    <s v="Shoes"/>
    <x v="1"/>
    <x v="45"/>
    <x v="43"/>
    <x v="0"/>
    <x v="2"/>
    <x v="2"/>
    <n v="2.9"/>
    <s v="Yes"/>
    <x v="4"/>
    <x v="0"/>
    <x v="0"/>
    <s v="Yes"/>
    <n v="12"/>
    <s v="PayPal"/>
    <x v="4"/>
  </r>
  <r>
    <n v="194"/>
    <n v="36"/>
    <x v="0"/>
    <s v="Belt"/>
    <x v="3"/>
    <x v="33"/>
    <x v="25"/>
    <x v="1"/>
    <x v="5"/>
    <x v="3"/>
    <n v="3"/>
    <s v="Yes"/>
    <x v="3"/>
    <x v="3"/>
    <x v="0"/>
    <s v="Yes"/>
    <n v="29"/>
    <s v="Venmo"/>
    <x v="2"/>
  </r>
  <r>
    <n v="195"/>
    <n v="51"/>
    <x v="0"/>
    <s v="Backpack"/>
    <x v="3"/>
    <x v="23"/>
    <x v="9"/>
    <x v="2"/>
    <x v="8"/>
    <x v="1"/>
    <n v="3.1"/>
    <s v="Yes"/>
    <x v="4"/>
    <x v="0"/>
    <x v="0"/>
    <s v="Yes"/>
    <n v="15"/>
    <s v="Debit Card"/>
    <x v="3"/>
  </r>
  <r>
    <n v="196"/>
    <n v="51"/>
    <x v="0"/>
    <s v="Jacket"/>
    <x v="2"/>
    <x v="21"/>
    <x v="14"/>
    <x v="2"/>
    <x v="23"/>
    <x v="3"/>
    <n v="4.3"/>
    <s v="Yes"/>
    <x v="0"/>
    <x v="1"/>
    <x v="0"/>
    <s v="Yes"/>
    <n v="34"/>
    <s v="Credit Card"/>
    <x v="5"/>
  </r>
  <r>
    <n v="197"/>
    <n v="38"/>
    <x v="0"/>
    <s v="Boots"/>
    <x v="1"/>
    <x v="19"/>
    <x v="47"/>
    <x v="2"/>
    <x v="12"/>
    <x v="2"/>
    <n v="3.9"/>
    <s v="Yes"/>
    <x v="2"/>
    <x v="2"/>
    <x v="0"/>
    <s v="Yes"/>
    <n v="41"/>
    <s v="Credit Card"/>
    <x v="0"/>
  </r>
  <r>
    <n v="198"/>
    <n v="59"/>
    <x v="0"/>
    <s v="Scarf"/>
    <x v="3"/>
    <x v="72"/>
    <x v="36"/>
    <x v="2"/>
    <x v="13"/>
    <x v="3"/>
    <n v="3.2"/>
    <s v="Yes"/>
    <x v="5"/>
    <x v="4"/>
    <x v="0"/>
    <s v="Yes"/>
    <n v="41"/>
    <s v="Credit Card"/>
    <x v="5"/>
  </r>
  <r>
    <n v="199"/>
    <n v="57"/>
    <x v="0"/>
    <s v="Jewelry"/>
    <x v="3"/>
    <x v="29"/>
    <x v="40"/>
    <x v="2"/>
    <x v="2"/>
    <x v="0"/>
    <n v="4.8"/>
    <s v="Yes"/>
    <x v="2"/>
    <x v="3"/>
    <x v="0"/>
    <s v="Yes"/>
    <n v="39"/>
    <s v="Credit Card"/>
    <x v="0"/>
  </r>
  <r>
    <n v="200"/>
    <n v="54"/>
    <x v="0"/>
    <s v="Hat"/>
    <x v="3"/>
    <x v="2"/>
    <x v="37"/>
    <x v="3"/>
    <x v="14"/>
    <x v="2"/>
    <n v="3.8"/>
    <s v="Yes"/>
    <x v="5"/>
    <x v="0"/>
    <x v="0"/>
    <s v="Yes"/>
    <n v="32"/>
    <s v="Cash"/>
    <x v="1"/>
  </r>
  <r>
    <n v="201"/>
    <n v="25"/>
    <x v="0"/>
    <s v="Dress"/>
    <x v="0"/>
    <x v="70"/>
    <x v="38"/>
    <x v="1"/>
    <x v="11"/>
    <x v="2"/>
    <n v="3.3"/>
    <s v="Yes"/>
    <x v="3"/>
    <x v="2"/>
    <x v="0"/>
    <s v="Yes"/>
    <n v="29"/>
    <s v="Venmo"/>
    <x v="5"/>
  </r>
  <r>
    <n v="202"/>
    <n v="69"/>
    <x v="0"/>
    <s v="Blouse"/>
    <x v="0"/>
    <x v="20"/>
    <x v="9"/>
    <x v="1"/>
    <x v="19"/>
    <x v="3"/>
    <n v="4.3"/>
    <s v="Yes"/>
    <x v="1"/>
    <x v="1"/>
    <x v="0"/>
    <s v="Yes"/>
    <n v="15"/>
    <s v="Bank Transfer"/>
    <x v="2"/>
  </r>
  <r>
    <n v="203"/>
    <n v="57"/>
    <x v="0"/>
    <s v="Hat"/>
    <x v="3"/>
    <x v="15"/>
    <x v="43"/>
    <x v="0"/>
    <x v="23"/>
    <x v="1"/>
    <n v="2.7"/>
    <s v="Yes"/>
    <x v="1"/>
    <x v="0"/>
    <x v="0"/>
    <s v="Yes"/>
    <n v="33"/>
    <s v="Venmo"/>
    <x v="2"/>
  </r>
  <r>
    <n v="204"/>
    <n v="70"/>
    <x v="0"/>
    <s v="Scarf"/>
    <x v="3"/>
    <x v="15"/>
    <x v="27"/>
    <x v="1"/>
    <x v="22"/>
    <x v="3"/>
    <n v="3.2"/>
    <s v="Yes"/>
    <x v="3"/>
    <x v="2"/>
    <x v="0"/>
    <s v="Yes"/>
    <n v="18"/>
    <s v="Bank Transfer"/>
    <x v="1"/>
  </r>
  <r>
    <n v="205"/>
    <n v="24"/>
    <x v="0"/>
    <s v="Sneakers"/>
    <x v="1"/>
    <x v="33"/>
    <x v="28"/>
    <x v="2"/>
    <x v="22"/>
    <x v="3"/>
    <n v="4"/>
    <s v="Yes"/>
    <x v="3"/>
    <x v="5"/>
    <x v="0"/>
    <s v="Yes"/>
    <n v="35"/>
    <s v="Cash"/>
    <x v="4"/>
  </r>
  <r>
    <n v="206"/>
    <n v="67"/>
    <x v="0"/>
    <s v="Shirt"/>
    <x v="0"/>
    <x v="1"/>
    <x v="11"/>
    <x v="2"/>
    <x v="5"/>
    <x v="0"/>
    <n v="3"/>
    <s v="Yes"/>
    <x v="1"/>
    <x v="3"/>
    <x v="0"/>
    <s v="Yes"/>
    <n v="25"/>
    <s v="PayPal"/>
    <x v="1"/>
  </r>
  <r>
    <n v="207"/>
    <n v="24"/>
    <x v="0"/>
    <s v="T-shirt"/>
    <x v="0"/>
    <x v="37"/>
    <x v="48"/>
    <x v="0"/>
    <x v="5"/>
    <x v="2"/>
    <n v="4.2"/>
    <s v="Yes"/>
    <x v="4"/>
    <x v="1"/>
    <x v="0"/>
    <s v="Yes"/>
    <n v="6"/>
    <s v="Venmo"/>
    <x v="0"/>
  </r>
  <r>
    <n v="208"/>
    <n v="62"/>
    <x v="0"/>
    <s v="Gloves"/>
    <x v="3"/>
    <x v="26"/>
    <x v="3"/>
    <x v="2"/>
    <x v="5"/>
    <x v="2"/>
    <n v="2.9"/>
    <s v="Yes"/>
    <x v="4"/>
    <x v="0"/>
    <x v="0"/>
    <s v="Yes"/>
    <n v="17"/>
    <s v="Bank Transfer"/>
    <x v="4"/>
  </r>
  <r>
    <n v="209"/>
    <n v="57"/>
    <x v="0"/>
    <s v="Skirt"/>
    <x v="0"/>
    <x v="15"/>
    <x v="48"/>
    <x v="2"/>
    <x v="9"/>
    <x v="1"/>
    <n v="4.0999999999999996"/>
    <s v="Yes"/>
    <x v="2"/>
    <x v="5"/>
    <x v="0"/>
    <s v="Yes"/>
    <n v="17"/>
    <s v="Credit Card"/>
    <x v="5"/>
  </r>
  <r>
    <n v="210"/>
    <n v="55"/>
    <x v="0"/>
    <s v="Sandals"/>
    <x v="1"/>
    <x v="8"/>
    <x v="46"/>
    <x v="1"/>
    <x v="8"/>
    <x v="0"/>
    <n v="3.2"/>
    <s v="Yes"/>
    <x v="1"/>
    <x v="5"/>
    <x v="0"/>
    <s v="Yes"/>
    <n v="44"/>
    <s v="Cash"/>
    <x v="6"/>
  </r>
  <r>
    <n v="211"/>
    <n v="45"/>
    <x v="0"/>
    <s v="Jacket"/>
    <x v="2"/>
    <x v="20"/>
    <x v="34"/>
    <x v="0"/>
    <x v="11"/>
    <x v="3"/>
    <n v="3"/>
    <s v="Yes"/>
    <x v="4"/>
    <x v="4"/>
    <x v="0"/>
    <s v="Yes"/>
    <n v="6"/>
    <s v="PayPal"/>
    <x v="0"/>
  </r>
  <r>
    <n v="212"/>
    <n v="69"/>
    <x v="0"/>
    <s v="Skirt"/>
    <x v="0"/>
    <x v="56"/>
    <x v="45"/>
    <x v="0"/>
    <x v="1"/>
    <x v="3"/>
    <n v="4.2"/>
    <s v="Yes"/>
    <x v="4"/>
    <x v="4"/>
    <x v="0"/>
    <s v="Yes"/>
    <n v="45"/>
    <s v="Debit Card"/>
    <x v="0"/>
  </r>
  <r>
    <n v="213"/>
    <n v="67"/>
    <x v="0"/>
    <s v="Handbag"/>
    <x v="3"/>
    <x v="63"/>
    <x v="41"/>
    <x v="0"/>
    <x v="24"/>
    <x v="3"/>
    <n v="4.2"/>
    <s v="Yes"/>
    <x v="4"/>
    <x v="0"/>
    <x v="0"/>
    <s v="Yes"/>
    <n v="7"/>
    <s v="Debit Card"/>
    <x v="2"/>
  </r>
  <r>
    <n v="214"/>
    <n v="30"/>
    <x v="0"/>
    <s v="Handbag"/>
    <x v="3"/>
    <x v="73"/>
    <x v="22"/>
    <x v="0"/>
    <x v="15"/>
    <x v="3"/>
    <n v="4.4000000000000004"/>
    <s v="Yes"/>
    <x v="2"/>
    <x v="5"/>
    <x v="0"/>
    <s v="Yes"/>
    <n v="11"/>
    <s v="Debit Card"/>
    <x v="6"/>
  </r>
  <r>
    <n v="215"/>
    <n v="24"/>
    <x v="0"/>
    <s v="Jacket"/>
    <x v="2"/>
    <x v="74"/>
    <x v="11"/>
    <x v="0"/>
    <x v="24"/>
    <x v="2"/>
    <n v="4.2"/>
    <s v="Yes"/>
    <x v="2"/>
    <x v="2"/>
    <x v="0"/>
    <s v="Yes"/>
    <n v="41"/>
    <s v="Cash"/>
    <x v="6"/>
  </r>
  <r>
    <n v="216"/>
    <n v="62"/>
    <x v="0"/>
    <s v="Scarf"/>
    <x v="3"/>
    <x v="1"/>
    <x v="32"/>
    <x v="1"/>
    <x v="20"/>
    <x v="1"/>
    <n v="2.8"/>
    <s v="Yes"/>
    <x v="1"/>
    <x v="4"/>
    <x v="0"/>
    <s v="Yes"/>
    <n v="24"/>
    <s v="PayPal"/>
    <x v="4"/>
  </r>
  <r>
    <n v="217"/>
    <n v="43"/>
    <x v="0"/>
    <s v="Shorts"/>
    <x v="0"/>
    <x v="70"/>
    <x v="2"/>
    <x v="0"/>
    <x v="22"/>
    <x v="1"/>
    <n v="3.7"/>
    <s v="Yes"/>
    <x v="2"/>
    <x v="1"/>
    <x v="0"/>
    <s v="Yes"/>
    <n v="21"/>
    <s v="Venmo"/>
    <x v="1"/>
  </r>
  <r>
    <n v="218"/>
    <n v="35"/>
    <x v="0"/>
    <s v="Sunglasses"/>
    <x v="3"/>
    <x v="16"/>
    <x v="19"/>
    <x v="2"/>
    <x v="7"/>
    <x v="0"/>
    <n v="3.5"/>
    <s v="Yes"/>
    <x v="4"/>
    <x v="2"/>
    <x v="0"/>
    <s v="Yes"/>
    <n v="24"/>
    <s v="Bank Transfer"/>
    <x v="2"/>
  </r>
  <r>
    <n v="219"/>
    <n v="28"/>
    <x v="0"/>
    <s v="T-shirt"/>
    <x v="0"/>
    <x v="29"/>
    <x v="18"/>
    <x v="1"/>
    <x v="23"/>
    <x v="1"/>
    <n v="2.9"/>
    <s v="Yes"/>
    <x v="0"/>
    <x v="5"/>
    <x v="0"/>
    <s v="Yes"/>
    <n v="8"/>
    <s v="Credit Card"/>
    <x v="3"/>
  </r>
  <r>
    <n v="220"/>
    <n v="32"/>
    <x v="0"/>
    <s v="Belt"/>
    <x v="3"/>
    <x v="19"/>
    <x v="22"/>
    <x v="2"/>
    <x v="17"/>
    <x v="1"/>
    <n v="3"/>
    <s v="Yes"/>
    <x v="4"/>
    <x v="1"/>
    <x v="0"/>
    <s v="Yes"/>
    <n v="12"/>
    <s v="Cash"/>
    <x v="0"/>
  </r>
  <r>
    <n v="221"/>
    <n v="39"/>
    <x v="0"/>
    <s v="Sneakers"/>
    <x v="1"/>
    <x v="75"/>
    <x v="28"/>
    <x v="1"/>
    <x v="21"/>
    <x v="1"/>
    <n v="3.7"/>
    <s v="Yes"/>
    <x v="5"/>
    <x v="0"/>
    <x v="0"/>
    <s v="Yes"/>
    <n v="48"/>
    <s v="Debit Card"/>
    <x v="0"/>
  </r>
  <r>
    <n v="222"/>
    <n v="28"/>
    <x v="0"/>
    <s v="Hat"/>
    <x v="3"/>
    <x v="10"/>
    <x v="17"/>
    <x v="3"/>
    <x v="23"/>
    <x v="2"/>
    <n v="4.4000000000000004"/>
    <s v="Yes"/>
    <x v="5"/>
    <x v="5"/>
    <x v="0"/>
    <s v="Yes"/>
    <n v="6"/>
    <s v="Bank Transfer"/>
    <x v="3"/>
  </r>
  <r>
    <n v="223"/>
    <n v="47"/>
    <x v="0"/>
    <s v="Gloves"/>
    <x v="3"/>
    <x v="23"/>
    <x v="14"/>
    <x v="3"/>
    <x v="0"/>
    <x v="1"/>
    <n v="4.5"/>
    <s v="Yes"/>
    <x v="4"/>
    <x v="4"/>
    <x v="0"/>
    <s v="Yes"/>
    <n v="14"/>
    <s v="PayPal"/>
    <x v="0"/>
  </r>
  <r>
    <n v="224"/>
    <n v="20"/>
    <x v="0"/>
    <s v="Pants"/>
    <x v="0"/>
    <x v="52"/>
    <x v="5"/>
    <x v="2"/>
    <x v="2"/>
    <x v="1"/>
    <n v="4.8"/>
    <s v="Yes"/>
    <x v="4"/>
    <x v="1"/>
    <x v="0"/>
    <s v="Yes"/>
    <n v="34"/>
    <s v="PayPal"/>
    <x v="2"/>
  </r>
  <r>
    <n v="225"/>
    <n v="63"/>
    <x v="0"/>
    <s v="Socks"/>
    <x v="0"/>
    <x v="42"/>
    <x v="45"/>
    <x v="1"/>
    <x v="19"/>
    <x v="2"/>
    <n v="2.9"/>
    <s v="Yes"/>
    <x v="3"/>
    <x v="1"/>
    <x v="0"/>
    <s v="Yes"/>
    <n v="12"/>
    <s v="Cash"/>
    <x v="6"/>
  </r>
  <r>
    <n v="226"/>
    <n v="25"/>
    <x v="0"/>
    <s v="Jacket"/>
    <x v="2"/>
    <x v="20"/>
    <x v="10"/>
    <x v="2"/>
    <x v="8"/>
    <x v="1"/>
    <n v="3.2"/>
    <s v="Yes"/>
    <x v="5"/>
    <x v="2"/>
    <x v="0"/>
    <s v="Yes"/>
    <n v="11"/>
    <s v="Bank Transfer"/>
    <x v="2"/>
  </r>
  <r>
    <n v="227"/>
    <n v="29"/>
    <x v="0"/>
    <s v="Shoes"/>
    <x v="1"/>
    <x v="67"/>
    <x v="21"/>
    <x v="0"/>
    <x v="10"/>
    <x v="1"/>
    <n v="3.3"/>
    <s v="Yes"/>
    <x v="2"/>
    <x v="1"/>
    <x v="0"/>
    <s v="Yes"/>
    <n v="5"/>
    <s v="PayPal"/>
    <x v="5"/>
  </r>
  <r>
    <n v="228"/>
    <n v="50"/>
    <x v="0"/>
    <s v="Jeans"/>
    <x v="0"/>
    <x v="3"/>
    <x v="3"/>
    <x v="2"/>
    <x v="2"/>
    <x v="0"/>
    <n v="4.2"/>
    <s v="Yes"/>
    <x v="4"/>
    <x v="3"/>
    <x v="0"/>
    <s v="Yes"/>
    <n v="25"/>
    <s v="Venmo"/>
    <x v="0"/>
  </r>
  <r>
    <n v="229"/>
    <n v="18"/>
    <x v="0"/>
    <s v="Socks"/>
    <x v="0"/>
    <x v="24"/>
    <x v="13"/>
    <x v="2"/>
    <x v="3"/>
    <x v="1"/>
    <n v="2.9"/>
    <s v="Yes"/>
    <x v="0"/>
    <x v="5"/>
    <x v="0"/>
    <s v="Yes"/>
    <n v="11"/>
    <s v="Credit Card"/>
    <x v="2"/>
  </r>
  <r>
    <n v="230"/>
    <n v="70"/>
    <x v="0"/>
    <s v="Sandals"/>
    <x v="1"/>
    <x v="39"/>
    <x v="31"/>
    <x v="1"/>
    <x v="5"/>
    <x v="1"/>
    <n v="4.5999999999999996"/>
    <s v="Yes"/>
    <x v="2"/>
    <x v="2"/>
    <x v="0"/>
    <s v="Yes"/>
    <n v="27"/>
    <s v="PayPal"/>
    <x v="6"/>
  </r>
  <r>
    <n v="231"/>
    <n v="66"/>
    <x v="0"/>
    <s v="Scarf"/>
    <x v="3"/>
    <x v="19"/>
    <x v="40"/>
    <x v="0"/>
    <x v="8"/>
    <x v="3"/>
    <n v="4.0999999999999996"/>
    <s v="Yes"/>
    <x v="4"/>
    <x v="3"/>
    <x v="0"/>
    <s v="Yes"/>
    <n v="43"/>
    <s v="Credit Card"/>
    <x v="2"/>
  </r>
  <r>
    <n v="232"/>
    <n v="28"/>
    <x v="0"/>
    <s v="Blouse"/>
    <x v="0"/>
    <x v="46"/>
    <x v="30"/>
    <x v="2"/>
    <x v="24"/>
    <x v="1"/>
    <n v="3.1"/>
    <s v="Yes"/>
    <x v="1"/>
    <x v="4"/>
    <x v="0"/>
    <s v="Yes"/>
    <n v="18"/>
    <s v="Debit Card"/>
    <x v="6"/>
  </r>
  <r>
    <n v="233"/>
    <n v="54"/>
    <x v="0"/>
    <s v="Jewelry"/>
    <x v="3"/>
    <x v="65"/>
    <x v="11"/>
    <x v="0"/>
    <x v="7"/>
    <x v="0"/>
    <n v="4.2"/>
    <s v="Yes"/>
    <x v="1"/>
    <x v="0"/>
    <x v="0"/>
    <s v="Yes"/>
    <n v="32"/>
    <s v="Bank Transfer"/>
    <x v="4"/>
  </r>
  <r>
    <n v="234"/>
    <n v="19"/>
    <x v="0"/>
    <s v="Sweater"/>
    <x v="0"/>
    <x v="42"/>
    <x v="28"/>
    <x v="3"/>
    <x v="22"/>
    <x v="3"/>
    <n v="4.5"/>
    <s v="Yes"/>
    <x v="3"/>
    <x v="2"/>
    <x v="0"/>
    <s v="Yes"/>
    <n v="27"/>
    <s v="Bank Transfer"/>
    <x v="6"/>
  </r>
  <r>
    <n v="235"/>
    <n v="20"/>
    <x v="0"/>
    <s v="Gloves"/>
    <x v="3"/>
    <x v="32"/>
    <x v="45"/>
    <x v="1"/>
    <x v="5"/>
    <x v="2"/>
    <n v="3.7"/>
    <s v="Yes"/>
    <x v="3"/>
    <x v="2"/>
    <x v="0"/>
    <s v="Yes"/>
    <n v="24"/>
    <s v="Credit Card"/>
    <x v="1"/>
  </r>
  <r>
    <n v="236"/>
    <n v="43"/>
    <x v="0"/>
    <s v="Sunglasses"/>
    <x v="3"/>
    <x v="58"/>
    <x v="32"/>
    <x v="2"/>
    <x v="17"/>
    <x v="0"/>
    <n v="3.7"/>
    <s v="Yes"/>
    <x v="2"/>
    <x v="1"/>
    <x v="0"/>
    <s v="Yes"/>
    <n v="31"/>
    <s v="Debit Card"/>
    <x v="3"/>
  </r>
  <r>
    <n v="237"/>
    <n v="38"/>
    <x v="0"/>
    <s v="Coat"/>
    <x v="2"/>
    <x v="10"/>
    <x v="25"/>
    <x v="0"/>
    <x v="14"/>
    <x v="0"/>
    <n v="3.4"/>
    <s v="Yes"/>
    <x v="5"/>
    <x v="2"/>
    <x v="0"/>
    <s v="Yes"/>
    <n v="39"/>
    <s v="PayPal"/>
    <x v="0"/>
  </r>
  <r>
    <n v="238"/>
    <n v="50"/>
    <x v="0"/>
    <s v="Dress"/>
    <x v="0"/>
    <x v="3"/>
    <x v="44"/>
    <x v="2"/>
    <x v="19"/>
    <x v="2"/>
    <n v="3"/>
    <s v="Yes"/>
    <x v="4"/>
    <x v="5"/>
    <x v="0"/>
    <s v="Yes"/>
    <n v="36"/>
    <s v="Debit Card"/>
    <x v="0"/>
  </r>
  <r>
    <n v="239"/>
    <n v="64"/>
    <x v="0"/>
    <s v="Skirt"/>
    <x v="0"/>
    <x v="7"/>
    <x v="31"/>
    <x v="2"/>
    <x v="15"/>
    <x v="3"/>
    <n v="4.2"/>
    <s v="Yes"/>
    <x v="5"/>
    <x v="1"/>
    <x v="0"/>
    <s v="Yes"/>
    <n v="5"/>
    <s v="Cash"/>
    <x v="2"/>
  </r>
  <r>
    <n v="240"/>
    <n v="49"/>
    <x v="0"/>
    <s v="Pants"/>
    <x v="0"/>
    <x v="12"/>
    <x v="34"/>
    <x v="0"/>
    <x v="22"/>
    <x v="2"/>
    <n v="2.9"/>
    <s v="Yes"/>
    <x v="3"/>
    <x v="0"/>
    <x v="0"/>
    <s v="Yes"/>
    <n v="47"/>
    <s v="Credit Card"/>
    <x v="4"/>
  </r>
  <r>
    <n v="241"/>
    <n v="47"/>
    <x v="0"/>
    <s v="Sweater"/>
    <x v="0"/>
    <x v="29"/>
    <x v="6"/>
    <x v="3"/>
    <x v="2"/>
    <x v="0"/>
    <n v="3.5"/>
    <s v="Yes"/>
    <x v="0"/>
    <x v="1"/>
    <x v="0"/>
    <s v="Yes"/>
    <n v="29"/>
    <s v="Bank Transfer"/>
    <x v="0"/>
  </r>
  <r>
    <n v="242"/>
    <n v="36"/>
    <x v="0"/>
    <s v="Hoodie"/>
    <x v="0"/>
    <x v="19"/>
    <x v="12"/>
    <x v="2"/>
    <x v="15"/>
    <x v="0"/>
    <n v="4.0999999999999996"/>
    <s v="Yes"/>
    <x v="3"/>
    <x v="1"/>
    <x v="0"/>
    <s v="Yes"/>
    <n v="43"/>
    <s v="Venmo"/>
    <x v="4"/>
  </r>
  <r>
    <n v="243"/>
    <n v="55"/>
    <x v="0"/>
    <s v="Coat"/>
    <x v="2"/>
    <x v="6"/>
    <x v="14"/>
    <x v="0"/>
    <x v="0"/>
    <x v="2"/>
    <n v="4.3"/>
    <s v="Yes"/>
    <x v="0"/>
    <x v="5"/>
    <x v="0"/>
    <s v="Yes"/>
    <n v="40"/>
    <s v="Debit Card"/>
    <x v="6"/>
  </r>
  <r>
    <n v="244"/>
    <n v="25"/>
    <x v="0"/>
    <s v="Jewelry"/>
    <x v="3"/>
    <x v="33"/>
    <x v="0"/>
    <x v="2"/>
    <x v="8"/>
    <x v="0"/>
    <n v="2.8"/>
    <s v="Yes"/>
    <x v="0"/>
    <x v="4"/>
    <x v="0"/>
    <s v="Yes"/>
    <n v="4"/>
    <s v="Debit Card"/>
    <x v="5"/>
  </r>
  <r>
    <n v="245"/>
    <n v="53"/>
    <x v="0"/>
    <s v="Belt"/>
    <x v="3"/>
    <x v="69"/>
    <x v="4"/>
    <x v="1"/>
    <x v="21"/>
    <x v="1"/>
    <n v="4.9000000000000004"/>
    <s v="Yes"/>
    <x v="5"/>
    <x v="4"/>
    <x v="0"/>
    <s v="Yes"/>
    <n v="39"/>
    <s v="PayPal"/>
    <x v="1"/>
  </r>
  <r>
    <n v="246"/>
    <n v="49"/>
    <x v="0"/>
    <s v="Sandals"/>
    <x v="1"/>
    <x v="0"/>
    <x v="3"/>
    <x v="0"/>
    <x v="4"/>
    <x v="2"/>
    <n v="3.3"/>
    <s v="Yes"/>
    <x v="2"/>
    <x v="2"/>
    <x v="0"/>
    <s v="Yes"/>
    <n v="45"/>
    <s v="Venmo"/>
    <x v="0"/>
  </r>
  <r>
    <n v="247"/>
    <n v="35"/>
    <x v="0"/>
    <s v="Sunglasses"/>
    <x v="3"/>
    <x v="62"/>
    <x v="22"/>
    <x v="3"/>
    <x v="19"/>
    <x v="1"/>
    <n v="3.2"/>
    <s v="Yes"/>
    <x v="0"/>
    <x v="0"/>
    <x v="0"/>
    <s v="Yes"/>
    <n v="20"/>
    <s v="Venmo"/>
    <x v="4"/>
  </r>
  <r>
    <n v="248"/>
    <n v="29"/>
    <x v="0"/>
    <s v="Sweater"/>
    <x v="0"/>
    <x v="76"/>
    <x v="6"/>
    <x v="3"/>
    <x v="18"/>
    <x v="1"/>
    <n v="4.4000000000000004"/>
    <s v="Yes"/>
    <x v="0"/>
    <x v="3"/>
    <x v="0"/>
    <s v="Yes"/>
    <n v="14"/>
    <s v="Debit Card"/>
    <x v="1"/>
  </r>
  <r>
    <n v="249"/>
    <n v="47"/>
    <x v="0"/>
    <s v="Belt"/>
    <x v="3"/>
    <x v="33"/>
    <x v="38"/>
    <x v="2"/>
    <x v="24"/>
    <x v="0"/>
    <n v="4.8"/>
    <s v="Yes"/>
    <x v="4"/>
    <x v="0"/>
    <x v="0"/>
    <s v="Yes"/>
    <n v="33"/>
    <s v="PayPal"/>
    <x v="1"/>
  </r>
  <r>
    <n v="250"/>
    <n v="53"/>
    <x v="0"/>
    <s v="Handbag"/>
    <x v="3"/>
    <x v="53"/>
    <x v="29"/>
    <x v="1"/>
    <x v="11"/>
    <x v="3"/>
    <n v="4.2"/>
    <s v="Yes"/>
    <x v="2"/>
    <x v="3"/>
    <x v="0"/>
    <s v="Yes"/>
    <n v="18"/>
    <s v="Credit Card"/>
    <x v="2"/>
  </r>
  <r>
    <n v="251"/>
    <n v="33"/>
    <x v="0"/>
    <s v="Skirt"/>
    <x v="0"/>
    <x v="21"/>
    <x v="16"/>
    <x v="0"/>
    <x v="13"/>
    <x v="3"/>
    <n v="4"/>
    <s v="Yes"/>
    <x v="5"/>
    <x v="0"/>
    <x v="0"/>
    <s v="Yes"/>
    <n v="9"/>
    <s v="Bank Transfer"/>
    <x v="1"/>
  </r>
  <r>
    <n v="252"/>
    <n v="21"/>
    <x v="0"/>
    <s v="Handbag"/>
    <x v="3"/>
    <x v="12"/>
    <x v="5"/>
    <x v="3"/>
    <x v="9"/>
    <x v="0"/>
    <n v="2.5"/>
    <s v="Yes"/>
    <x v="3"/>
    <x v="3"/>
    <x v="0"/>
    <s v="Yes"/>
    <n v="34"/>
    <s v="PayPal"/>
    <x v="2"/>
  </r>
  <r>
    <n v="253"/>
    <n v="32"/>
    <x v="0"/>
    <s v="Shorts"/>
    <x v="0"/>
    <x v="52"/>
    <x v="12"/>
    <x v="2"/>
    <x v="10"/>
    <x v="2"/>
    <n v="3.9"/>
    <s v="Yes"/>
    <x v="2"/>
    <x v="1"/>
    <x v="0"/>
    <s v="Yes"/>
    <n v="33"/>
    <s v="Venmo"/>
    <x v="0"/>
  </r>
  <r>
    <n v="254"/>
    <n v="52"/>
    <x v="0"/>
    <s v="Boots"/>
    <x v="1"/>
    <x v="2"/>
    <x v="19"/>
    <x v="0"/>
    <x v="17"/>
    <x v="0"/>
    <n v="4.9000000000000004"/>
    <s v="Yes"/>
    <x v="3"/>
    <x v="4"/>
    <x v="0"/>
    <s v="Yes"/>
    <n v="15"/>
    <s v="Bank Transfer"/>
    <x v="4"/>
  </r>
  <r>
    <n v="255"/>
    <n v="67"/>
    <x v="0"/>
    <s v="Sunglasses"/>
    <x v="3"/>
    <x v="69"/>
    <x v="27"/>
    <x v="2"/>
    <x v="3"/>
    <x v="0"/>
    <n v="3.5"/>
    <s v="Yes"/>
    <x v="0"/>
    <x v="5"/>
    <x v="0"/>
    <s v="Yes"/>
    <n v="4"/>
    <s v="PayPal"/>
    <x v="4"/>
  </r>
  <r>
    <n v="256"/>
    <n v="43"/>
    <x v="0"/>
    <s v="Scarf"/>
    <x v="3"/>
    <x v="5"/>
    <x v="33"/>
    <x v="2"/>
    <x v="4"/>
    <x v="1"/>
    <n v="4.2"/>
    <s v="Yes"/>
    <x v="5"/>
    <x v="1"/>
    <x v="0"/>
    <s v="Yes"/>
    <n v="25"/>
    <s v="Debit Card"/>
    <x v="2"/>
  </r>
  <r>
    <n v="257"/>
    <n v="58"/>
    <x v="0"/>
    <s v="Jewelry"/>
    <x v="3"/>
    <x v="38"/>
    <x v="45"/>
    <x v="3"/>
    <x v="10"/>
    <x v="1"/>
    <n v="4.7"/>
    <s v="Yes"/>
    <x v="4"/>
    <x v="0"/>
    <x v="0"/>
    <s v="Yes"/>
    <n v="20"/>
    <s v="Credit Card"/>
    <x v="6"/>
  </r>
  <r>
    <n v="258"/>
    <n v="20"/>
    <x v="0"/>
    <s v="Handbag"/>
    <x v="3"/>
    <x v="0"/>
    <x v="8"/>
    <x v="2"/>
    <x v="16"/>
    <x v="2"/>
    <n v="4.5"/>
    <s v="Yes"/>
    <x v="3"/>
    <x v="0"/>
    <x v="0"/>
    <s v="Yes"/>
    <n v="5"/>
    <s v="Credit Card"/>
    <x v="3"/>
  </r>
  <r>
    <n v="259"/>
    <n v="61"/>
    <x v="0"/>
    <s v="Gloves"/>
    <x v="3"/>
    <x v="67"/>
    <x v="15"/>
    <x v="1"/>
    <x v="12"/>
    <x v="1"/>
    <n v="2.8"/>
    <s v="Yes"/>
    <x v="4"/>
    <x v="0"/>
    <x v="0"/>
    <s v="Yes"/>
    <n v="16"/>
    <s v="Cash"/>
    <x v="3"/>
  </r>
  <r>
    <n v="260"/>
    <n v="32"/>
    <x v="0"/>
    <s v="Jeans"/>
    <x v="0"/>
    <x v="75"/>
    <x v="7"/>
    <x v="2"/>
    <x v="9"/>
    <x v="3"/>
    <n v="2.9"/>
    <s v="Yes"/>
    <x v="0"/>
    <x v="3"/>
    <x v="0"/>
    <s v="Yes"/>
    <n v="13"/>
    <s v="Debit Card"/>
    <x v="2"/>
  </r>
  <r>
    <n v="261"/>
    <n v="38"/>
    <x v="0"/>
    <s v="Hat"/>
    <x v="3"/>
    <x v="75"/>
    <x v="6"/>
    <x v="1"/>
    <x v="16"/>
    <x v="0"/>
    <n v="3.2"/>
    <s v="Yes"/>
    <x v="1"/>
    <x v="4"/>
    <x v="0"/>
    <s v="Yes"/>
    <n v="11"/>
    <s v="Credit Card"/>
    <x v="6"/>
  </r>
  <r>
    <n v="262"/>
    <n v="21"/>
    <x v="0"/>
    <s v="Jeans"/>
    <x v="0"/>
    <x v="64"/>
    <x v="18"/>
    <x v="0"/>
    <x v="23"/>
    <x v="0"/>
    <n v="4.9000000000000004"/>
    <s v="Yes"/>
    <x v="2"/>
    <x v="3"/>
    <x v="0"/>
    <s v="Yes"/>
    <n v="21"/>
    <s v="Credit Card"/>
    <x v="2"/>
  </r>
  <r>
    <n v="263"/>
    <n v="37"/>
    <x v="0"/>
    <s v="Pants"/>
    <x v="0"/>
    <x v="49"/>
    <x v="11"/>
    <x v="2"/>
    <x v="11"/>
    <x v="2"/>
    <n v="3.7"/>
    <s v="Yes"/>
    <x v="2"/>
    <x v="2"/>
    <x v="0"/>
    <s v="Yes"/>
    <n v="6"/>
    <s v="Debit Card"/>
    <x v="2"/>
  </r>
  <r>
    <n v="264"/>
    <n v="27"/>
    <x v="0"/>
    <s v="Shorts"/>
    <x v="0"/>
    <x v="43"/>
    <x v="44"/>
    <x v="2"/>
    <x v="7"/>
    <x v="2"/>
    <n v="4.3"/>
    <s v="Yes"/>
    <x v="0"/>
    <x v="5"/>
    <x v="0"/>
    <s v="Yes"/>
    <n v="29"/>
    <s v="Venmo"/>
    <x v="5"/>
  </r>
  <r>
    <n v="265"/>
    <n v="36"/>
    <x v="0"/>
    <s v="Pants"/>
    <x v="0"/>
    <x v="72"/>
    <x v="24"/>
    <x v="1"/>
    <x v="4"/>
    <x v="3"/>
    <n v="3.9"/>
    <s v="Yes"/>
    <x v="4"/>
    <x v="5"/>
    <x v="0"/>
    <s v="Yes"/>
    <n v="15"/>
    <s v="Cash"/>
    <x v="2"/>
  </r>
  <r>
    <n v="266"/>
    <n v="32"/>
    <x v="0"/>
    <s v="Backpack"/>
    <x v="3"/>
    <x v="40"/>
    <x v="49"/>
    <x v="2"/>
    <x v="0"/>
    <x v="1"/>
    <n v="3.2"/>
    <s v="Yes"/>
    <x v="4"/>
    <x v="4"/>
    <x v="0"/>
    <s v="Yes"/>
    <n v="17"/>
    <s v="Bank Transfer"/>
    <x v="4"/>
  </r>
  <r>
    <n v="267"/>
    <n v="51"/>
    <x v="0"/>
    <s v="Jewelry"/>
    <x v="3"/>
    <x v="60"/>
    <x v="7"/>
    <x v="0"/>
    <x v="3"/>
    <x v="2"/>
    <n v="3.1"/>
    <s v="Yes"/>
    <x v="2"/>
    <x v="0"/>
    <x v="0"/>
    <s v="Yes"/>
    <n v="32"/>
    <s v="Credit Card"/>
    <x v="1"/>
  </r>
  <r>
    <n v="268"/>
    <n v="64"/>
    <x v="0"/>
    <s v="Sweater"/>
    <x v="0"/>
    <x v="36"/>
    <x v="33"/>
    <x v="2"/>
    <x v="8"/>
    <x v="1"/>
    <n v="3.9"/>
    <s v="Yes"/>
    <x v="4"/>
    <x v="4"/>
    <x v="0"/>
    <s v="Yes"/>
    <n v="42"/>
    <s v="Venmo"/>
    <x v="2"/>
  </r>
  <r>
    <n v="269"/>
    <n v="68"/>
    <x v="0"/>
    <s v="Shoes"/>
    <x v="1"/>
    <x v="69"/>
    <x v="42"/>
    <x v="2"/>
    <x v="4"/>
    <x v="1"/>
    <n v="2.6"/>
    <s v="Yes"/>
    <x v="4"/>
    <x v="5"/>
    <x v="0"/>
    <s v="Yes"/>
    <n v="21"/>
    <s v="Cash"/>
    <x v="5"/>
  </r>
  <r>
    <n v="270"/>
    <n v="68"/>
    <x v="0"/>
    <s v="Blouse"/>
    <x v="0"/>
    <x v="77"/>
    <x v="42"/>
    <x v="2"/>
    <x v="4"/>
    <x v="0"/>
    <n v="3.3"/>
    <s v="Yes"/>
    <x v="3"/>
    <x v="2"/>
    <x v="0"/>
    <s v="Yes"/>
    <n v="9"/>
    <s v="Cash"/>
    <x v="4"/>
  </r>
  <r>
    <n v="271"/>
    <n v="33"/>
    <x v="0"/>
    <s v="Jeans"/>
    <x v="0"/>
    <x v="78"/>
    <x v="25"/>
    <x v="3"/>
    <x v="20"/>
    <x v="3"/>
    <n v="4.5999999999999996"/>
    <s v="Yes"/>
    <x v="5"/>
    <x v="1"/>
    <x v="0"/>
    <s v="Yes"/>
    <n v="16"/>
    <s v="Bank Transfer"/>
    <x v="2"/>
  </r>
  <r>
    <n v="272"/>
    <n v="65"/>
    <x v="0"/>
    <s v="Sunglasses"/>
    <x v="3"/>
    <x v="28"/>
    <x v="33"/>
    <x v="3"/>
    <x v="22"/>
    <x v="2"/>
    <n v="4.5999999999999996"/>
    <s v="Yes"/>
    <x v="0"/>
    <x v="0"/>
    <x v="0"/>
    <s v="Yes"/>
    <n v="42"/>
    <s v="Credit Card"/>
    <x v="0"/>
  </r>
  <r>
    <n v="273"/>
    <n v="48"/>
    <x v="0"/>
    <s v="Jewelry"/>
    <x v="3"/>
    <x v="46"/>
    <x v="4"/>
    <x v="2"/>
    <x v="19"/>
    <x v="2"/>
    <n v="4.4000000000000004"/>
    <s v="Yes"/>
    <x v="3"/>
    <x v="4"/>
    <x v="0"/>
    <s v="Yes"/>
    <n v="37"/>
    <s v="Debit Card"/>
    <x v="4"/>
  </r>
  <r>
    <n v="274"/>
    <n v="69"/>
    <x v="0"/>
    <s v="Coat"/>
    <x v="2"/>
    <x v="27"/>
    <x v="25"/>
    <x v="1"/>
    <x v="5"/>
    <x v="1"/>
    <n v="4.2"/>
    <s v="Yes"/>
    <x v="2"/>
    <x v="0"/>
    <x v="0"/>
    <s v="Yes"/>
    <n v="32"/>
    <s v="Debit Card"/>
    <x v="3"/>
  </r>
  <r>
    <n v="275"/>
    <n v="59"/>
    <x v="0"/>
    <s v="Jewelry"/>
    <x v="3"/>
    <x v="50"/>
    <x v="33"/>
    <x v="2"/>
    <x v="21"/>
    <x v="1"/>
    <n v="3"/>
    <s v="Yes"/>
    <x v="0"/>
    <x v="0"/>
    <x v="0"/>
    <s v="Yes"/>
    <n v="28"/>
    <s v="Cash"/>
    <x v="4"/>
  </r>
  <r>
    <n v="276"/>
    <n v="48"/>
    <x v="0"/>
    <s v="Backpack"/>
    <x v="3"/>
    <x v="6"/>
    <x v="41"/>
    <x v="3"/>
    <x v="12"/>
    <x v="0"/>
    <n v="4"/>
    <s v="Yes"/>
    <x v="5"/>
    <x v="0"/>
    <x v="0"/>
    <s v="Yes"/>
    <n v="13"/>
    <s v="Credit Card"/>
    <x v="1"/>
  </r>
  <r>
    <n v="277"/>
    <n v="25"/>
    <x v="0"/>
    <s v="Skirt"/>
    <x v="0"/>
    <x v="38"/>
    <x v="45"/>
    <x v="3"/>
    <x v="2"/>
    <x v="3"/>
    <n v="3.5"/>
    <s v="Yes"/>
    <x v="5"/>
    <x v="0"/>
    <x v="0"/>
    <s v="Yes"/>
    <n v="11"/>
    <s v="Bank Transfer"/>
    <x v="0"/>
  </r>
  <r>
    <n v="278"/>
    <n v="29"/>
    <x v="0"/>
    <s v="Shirt"/>
    <x v="0"/>
    <x v="45"/>
    <x v="42"/>
    <x v="2"/>
    <x v="14"/>
    <x v="0"/>
    <n v="3"/>
    <s v="Yes"/>
    <x v="0"/>
    <x v="5"/>
    <x v="0"/>
    <s v="Yes"/>
    <n v="36"/>
    <s v="Bank Transfer"/>
    <x v="4"/>
  </r>
  <r>
    <n v="279"/>
    <n v="57"/>
    <x v="0"/>
    <s v="Sweater"/>
    <x v="0"/>
    <x v="51"/>
    <x v="11"/>
    <x v="2"/>
    <x v="20"/>
    <x v="1"/>
    <n v="3.7"/>
    <s v="Yes"/>
    <x v="1"/>
    <x v="0"/>
    <x v="0"/>
    <s v="Yes"/>
    <n v="23"/>
    <s v="Debit Card"/>
    <x v="2"/>
  </r>
  <r>
    <n v="280"/>
    <n v="23"/>
    <x v="0"/>
    <s v="Sneakers"/>
    <x v="1"/>
    <x v="28"/>
    <x v="10"/>
    <x v="0"/>
    <x v="2"/>
    <x v="2"/>
    <n v="4"/>
    <s v="Yes"/>
    <x v="0"/>
    <x v="3"/>
    <x v="0"/>
    <s v="Yes"/>
    <n v="37"/>
    <s v="Bank Transfer"/>
    <x v="5"/>
  </r>
  <r>
    <n v="281"/>
    <n v="45"/>
    <x v="0"/>
    <s v="Sandals"/>
    <x v="1"/>
    <x v="28"/>
    <x v="6"/>
    <x v="1"/>
    <x v="17"/>
    <x v="3"/>
    <n v="4.2"/>
    <s v="Yes"/>
    <x v="5"/>
    <x v="4"/>
    <x v="0"/>
    <s v="Yes"/>
    <n v="21"/>
    <s v="Cash"/>
    <x v="4"/>
  </r>
  <r>
    <n v="282"/>
    <n v="38"/>
    <x v="0"/>
    <s v="Belt"/>
    <x v="3"/>
    <x v="70"/>
    <x v="19"/>
    <x v="3"/>
    <x v="4"/>
    <x v="1"/>
    <n v="2.5"/>
    <s v="Yes"/>
    <x v="1"/>
    <x v="3"/>
    <x v="0"/>
    <s v="Yes"/>
    <n v="22"/>
    <s v="Debit Card"/>
    <x v="4"/>
  </r>
  <r>
    <n v="283"/>
    <n v="21"/>
    <x v="0"/>
    <s v="Skirt"/>
    <x v="0"/>
    <x v="23"/>
    <x v="46"/>
    <x v="2"/>
    <x v="11"/>
    <x v="2"/>
    <n v="3"/>
    <s v="Yes"/>
    <x v="5"/>
    <x v="4"/>
    <x v="0"/>
    <s v="Yes"/>
    <n v="9"/>
    <s v="Cash"/>
    <x v="5"/>
  </r>
  <r>
    <n v="284"/>
    <n v="32"/>
    <x v="0"/>
    <s v="Sweater"/>
    <x v="0"/>
    <x v="38"/>
    <x v="6"/>
    <x v="1"/>
    <x v="1"/>
    <x v="3"/>
    <n v="3.2"/>
    <s v="Yes"/>
    <x v="5"/>
    <x v="2"/>
    <x v="0"/>
    <s v="Yes"/>
    <n v="16"/>
    <s v="Venmo"/>
    <x v="2"/>
  </r>
  <r>
    <n v="285"/>
    <n v="63"/>
    <x v="0"/>
    <s v="Skirt"/>
    <x v="0"/>
    <x v="29"/>
    <x v="31"/>
    <x v="2"/>
    <x v="16"/>
    <x v="2"/>
    <n v="3.5"/>
    <s v="Yes"/>
    <x v="3"/>
    <x v="3"/>
    <x v="0"/>
    <s v="Yes"/>
    <n v="4"/>
    <s v="PayPal"/>
    <x v="3"/>
  </r>
  <r>
    <n v="286"/>
    <n v="29"/>
    <x v="0"/>
    <s v="Handbag"/>
    <x v="3"/>
    <x v="32"/>
    <x v="0"/>
    <x v="3"/>
    <x v="22"/>
    <x v="2"/>
    <n v="4.8"/>
    <s v="Yes"/>
    <x v="0"/>
    <x v="0"/>
    <x v="0"/>
    <s v="Yes"/>
    <n v="3"/>
    <s v="Debit Card"/>
    <x v="4"/>
  </r>
  <r>
    <n v="287"/>
    <n v="27"/>
    <x v="0"/>
    <s v="Jewelry"/>
    <x v="3"/>
    <x v="12"/>
    <x v="43"/>
    <x v="0"/>
    <x v="0"/>
    <x v="2"/>
    <n v="2.6"/>
    <s v="Yes"/>
    <x v="2"/>
    <x v="5"/>
    <x v="0"/>
    <s v="Yes"/>
    <n v="6"/>
    <s v="Debit Card"/>
    <x v="2"/>
  </r>
  <r>
    <n v="288"/>
    <n v="56"/>
    <x v="0"/>
    <s v="Scarf"/>
    <x v="3"/>
    <x v="18"/>
    <x v="12"/>
    <x v="0"/>
    <x v="24"/>
    <x v="1"/>
    <n v="3.4"/>
    <s v="Yes"/>
    <x v="2"/>
    <x v="4"/>
    <x v="0"/>
    <s v="Yes"/>
    <n v="18"/>
    <s v="Venmo"/>
    <x v="0"/>
  </r>
  <r>
    <n v="289"/>
    <n v="30"/>
    <x v="0"/>
    <s v="T-shirt"/>
    <x v="0"/>
    <x v="17"/>
    <x v="17"/>
    <x v="2"/>
    <x v="12"/>
    <x v="0"/>
    <n v="3.7"/>
    <s v="Yes"/>
    <x v="0"/>
    <x v="4"/>
    <x v="0"/>
    <s v="Yes"/>
    <n v="34"/>
    <s v="Venmo"/>
    <x v="4"/>
  </r>
  <r>
    <n v="290"/>
    <n v="49"/>
    <x v="0"/>
    <s v="Coat"/>
    <x v="2"/>
    <x v="6"/>
    <x v="14"/>
    <x v="2"/>
    <x v="22"/>
    <x v="3"/>
    <n v="4.5"/>
    <s v="Yes"/>
    <x v="5"/>
    <x v="4"/>
    <x v="0"/>
    <s v="Yes"/>
    <n v="26"/>
    <s v="Credit Card"/>
    <x v="5"/>
  </r>
  <r>
    <n v="291"/>
    <n v="58"/>
    <x v="0"/>
    <s v="T-shirt"/>
    <x v="0"/>
    <x v="27"/>
    <x v="24"/>
    <x v="2"/>
    <x v="21"/>
    <x v="0"/>
    <n v="3.7"/>
    <s v="Yes"/>
    <x v="1"/>
    <x v="3"/>
    <x v="0"/>
    <s v="Yes"/>
    <n v="50"/>
    <s v="PayPal"/>
    <x v="1"/>
  </r>
  <r>
    <n v="292"/>
    <n v="57"/>
    <x v="0"/>
    <s v="Dress"/>
    <x v="0"/>
    <x v="46"/>
    <x v="12"/>
    <x v="3"/>
    <x v="10"/>
    <x v="3"/>
    <n v="3.3"/>
    <s v="Yes"/>
    <x v="0"/>
    <x v="2"/>
    <x v="0"/>
    <s v="Yes"/>
    <n v="40"/>
    <s v="Bank Transfer"/>
    <x v="5"/>
  </r>
  <r>
    <n v="293"/>
    <n v="60"/>
    <x v="0"/>
    <s v="Shoes"/>
    <x v="1"/>
    <x v="54"/>
    <x v="40"/>
    <x v="2"/>
    <x v="14"/>
    <x v="1"/>
    <n v="4.7"/>
    <s v="Yes"/>
    <x v="0"/>
    <x v="1"/>
    <x v="0"/>
    <s v="Yes"/>
    <n v="24"/>
    <s v="Cash"/>
    <x v="3"/>
  </r>
  <r>
    <n v="294"/>
    <n v="69"/>
    <x v="0"/>
    <s v="Handbag"/>
    <x v="3"/>
    <x v="32"/>
    <x v="39"/>
    <x v="2"/>
    <x v="3"/>
    <x v="1"/>
    <n v="2.7"/>
    <s v="Yes"/>
    <x v="3"/>
    <x v="0"/>
    <x v="0"/>
    <s v="Yes"/>
    <n v="33"/>
    <s v="PayPal"/>
    <x v="2"/>
  </r>
  <r>
    <n v="295"/>
    <n v="70"/>
    <x v="0"/>
    <s v="Skirt"/>
    <x v="0"/>
    <x v="5"/>
    <x v="32"/>
    <x v="2"/>
    <x v="9"/>
    <x v="1"/>
    <n v="4.5999999999999996"/>
    <s v="Yes"/>
    <x v="2"/>
    <x v="5"/>
    <x v="0"/>
    <s v="Yes"/>
    <n v="19"/>
    <s v="Credit Card"/>
    <x v="6"/>
  </r>
  <r>
    <n v="296"/>
    <n v="53"/>
    <x v="0"/>
    <s v="Sunglasses"/>
    <x v="3"/>
    <x v="69"/>
    <x v="8"/>
    <x v="2"/>
    <x v="21"/>
    <x v="0"/>
    <n v="2.7"/>
    <s v="Yes"/>
    <x v="4"/>
    <x v="5"/>
    <x v="0"/>
    <s v="Yes"/>
    <n v="24"/>
    <s v="Credit Card"/>
    <x v="3"/>
  </r>
  <r>
    <n v="297"/>
    <n v="25"/>
    <x v="0"/>
    <s v="Sandals"/>
    <x v="1"/>
    <x v="67"/>
    <x v="27"/>
    <x v="1"/>
    <x v="12"/>
    <x v="1"/>
    <n v="4.8"/>
    <s v="Yes"/>
    <x v="3"/>
    <x v="4"/>
    <x v="0"/>
    <s v="Yes"/>
    <n v="19"/>
    <s v="Credit Card"/>
    <x v="1"/>
  </r>
  <r>
    <n v="298"/>
    <n v="48"/>
    <x v="0"/>
    <s v="Shoes"/>
    <x v="1"/>
    <x v="46"/>
    <x v="12"/>
    <x v="3"/>
    <x v="7"/>
    <x v="2"/>
    <n v="4.4000000000000004"/>
    <s v="Yes"/>
    <x v="1"/>
    <x v="3"/>
    <x v="0"/>
    <s v="Yes"/>
    <n v="4"/>
    <s v="Credit Card"/>
    <x v="4"/>
  </r>
  <r>
    <n v="299"/>
    <n v="69"/>
    <x v="0"/>
    <s v="T-shirt"/>
    <x v="0"/>
    <x v="0"/>
    <x v="33"/>
    <x v="2"/>
    <x v="12"/>
    <x v="0"/>
    <n v="4"/>
    <s v="Yes"/>
    <x v="2"/>
    <x v="3"/>
    <x v="0"/>
    <s v="Yes"/>
    <n v="11"/>
    <s v="Venmo"/>
    <x v="6"/>
  </r>
  <r>
    <n v="300"/>
    <n v="25"/>
    <x v="0"/>
    <s v="Sneakers"/>
    <x v="1"/>
    <x v="68"/>
    <x v="38"/>
    <x v="2"/>
    <x v="1"/>
    <x v="2"/>
    <n v="3.2"/>
    <s v="Yes"/>
    <x v="0"/>
    <x v="2"/>
    <x v="0"/>
    <s v="Yes"/>
    <n v="28"/>
    <s v="PayPal"/>
    <x v="0"/>
  </r>
  <r>
    <n v="301"/>
    <n v="29"/>
    <x v="0"/>
    <s v="Hat"/>
    <x v="3"/>
    <x v="57"/>
    <x v="44"/>
    <x v="2"/>
    <x v="11"/>
    <x v="1"/>
    <n v="4.4000000000000004"/>
    <s v="Yes"/>
    <x v="2"/>
    <x v="5"/>
    <x v="0"/>
    <s v="Yes"/>
    <n v="24"/>
    <s v="PayPal"/>
    <x v="1"/>
  </r>
  <r>
    <n v="302"/>
    <n v="46"/>
    <x v="0"/>
    <s v="Skirt"/>
    <x v="0"/>
    <x v="51"/>
    <x v="38"/>
    <x v="2"/>
    <x v="14"/>
    <x v="1"/>
    <n v="3.8"/>
    <s v="Yes"/>
    <x v="5"/>
    <x v="3"/>
    <x v="0"/>
    <s v="Yes"/>
    <n v="25"/>
    <s v="Credit Card"/>
    <x v="6"/>
  </r>
  <r>
    <n v="303"/>
    <n v="37"/>
    <x v="0"/>
    <s v="Sweater"/>
    <x v="0"/>
    <x v="77"/>
    <x v="12"/>
    <x v="0"/>
    <x v="8"/>
    <x v="2"/>
    <n v="3.6"/>
    <s v="Yes"/>
    <x v="4"/>
    <x v="0"/>
    <x v="0"/>
    <s v="Yes"/>
    <n v="27"/>
    <s v="Bank Transfer"/>
    <x v="6"/>
  </r>
  <r>
    <n v="304"/>
    <n v="20"/>
    <x v="0"/>
    <s v="Sandals"/>
    <x v="1"/>
    <x v="30"/>
    <x v="4"/>
    <x v="2"/>
    <x v="2"/>
    <x v="2"/>
    <n v="3.3"/>
    <s v="Yes"/>
    <x v="2"/>
    <x v="2"/>
    <x v="0"/>
    <s v="Yes"/>
    <n v="49"/>
    <s v="Venmo"/>
    <x v="1"/>
  </r>
  <r>
    <n v="305"/>
    <n v="40"/>
    <x v="0"/>
    <s v="Dress"/>
    <x v="0"/>
    <x v="63"/>
    <x v="4"/>
    <x v="2"/>
    <x v="14"/>
    <x v="0"/>
    <n v="3.4"/>
    <s v="Yes"/>
    <x v="4"/>
    <x v="2"/>
    <x v="0"/>
    <s v="Yes"/>
    <n v="45"/>
    <s v="Credit Card"/>
    <x v="4"/>
  </r>
  <r>
    <n v="306"/>
    <n v="60"/>
    <x v="0"/>
    <s v="Sweater"/>
    <x v="0"/>
    <x v="40"/>
    <x v="40"/>
    <x v="2"/>
    <x v="11"/>
    <x v="3"/>
    <n v="3.5"/>
    <s v="Yes"/>
    <x v="5"/>
    <x v="4"/>
    <x v="0"/>
    <s v="Yes"/>
    <n v="26"/>
    <s v="PayPal"/>
    <x v="2"/>
  </r>
  <r>
    <n v="307"/>
    <n v="26"/>
    <x v="0"/>
    <s v="Jacket"/>
    <x v="2"/>
    <x v="4"/>
    <x v="25"/>
    <x v="1"/>
    <x v="3"/>
    <x v="2"/>
    <n v="3.6"/>
    <s v="Yes"/>
    <x v="5"/>
    <x v="0"/>
    <x v="0"/>
    <s v="Yes"/>
    <n v="4"/>
    <s v="Cash"/>
    <x v="2"/>
  </r>
  <r>
    <n v="308"/>
    <n v="29"/>
    <x v="0"/>
    <s v="Gloves"/>
    <x v="3"/>
    <x v="50"/>
    <x v="20"/>
    <x v="2"/>
    <x v="20"/>
    <x v="0"/>
    <n v="3.2"/>
    <s v="Yes"/>
    <x v="2"/>
    <x v="1"/>
    <x v="0"/>
    <s v="Yes"/>
    <n v="3"/>
    <s v="Credit Card"/>
    <x v="6"/>
  </r>
  <r>
    <n v="309"/>
    <n v="66"/>
    <x v="0"/>
    <s v="Handbag"/>
    <x v="3"/>
    <x v="45"/>
    <x v="33"/>
    <x v="2"/>
    <x v="19"/>
    <x v="3"/>
    <n v="3.7"/>
    <s v="Yes"/>
    <x v="1"/>
    <x v="3"/>
    <x v="0"/>
    <s v="Yes"/>
    <n v="45"/>
    <s v="Venmo"/>
    <x v="4"/>
  </r>
  <r>
    <n v="310"/>
    <n v="66"/>
    <x v="0"/>
    <s v="Dress"/>
    <x v="0"/>
    <x v="20"/>
    <x v="46"/>
    <x v="2"/>
    <x v="22"/>
    <x v="1"/>
    <n v="4.5"/>
    <s v="Yes"/>
    <x v="1"/>
    <x v="3"/>
    <x v="0"/>
    <s v="Yes"/>
    <n v="21"/>
    <s v="Cash"/>
    <x v="0"/>
  </r>
  <r>
    <n v="311"/>
    <n v="56"/>
    <x v="0"/>
    <s v="Pants"/>
    <x v="0"/>
    <x v="6"/>
    <x v="6"/>
    <x v="2"/>
    <x v="4"/>
    <x v="0"/>
    <n v="4.5999999999999996"/>
    <s v="Yes"/>
    <x v="5"/>
    <x v="3"/>
    <x v="0"/>
    <s v="Yes"/>
    <n v="50"/>
    <s v="Cash"/>
    <x v="0"/>
  </r>
  <r>
    <n v="312"/>
    <n v="69"/>
    <x v="0"/>
    <s v="Jeans"/>
    <x v="0"/>
    <x v="78"/>
    <x v="3"/>
    <x v="0"/>
    <x v="5"/>
    <x v="0"/>
    <n v="4.0999999999999996"/>
    <s v="Yes"/>
    <x v="5"/>
    <x v="5"/>
    <x v="0"/>
    <s v="Yes"/>
    <n v="19"/>
    <s v="Bank Transfer"/>
    <x v="5"/>
  </r>
  <r>
    <n v="313"/>
    <n v="38"/>
    <x v="0"/>
    <s v="Pants"/>
    <x v="0"/>
    <x v="58"/>
    <x v="2"/>
    <x v="0"/>
    <x v="14"/>
    <x v="1"/>
    <n v="3.4"/>
    <s v="Yes"/>
    <x v="1"/>
    <x v="2"/>
    <x v="0"/>
    <s v="Yes"/>
    <n v="6"/>
    <s v="PayPal"/>
    <x v="2"/>
  </r>
  <r>
    <n v="314"/>
    <n v="42"/>
    <x v="0"/>
    <s v="Dress"/>
    <x v="0"/>
    <x v="64"/>
    <x v="34"/>
    <x v="2"/>
    <x v="6"/>
    <x v="1"/>
    <n v="3.7"/>
    <s v="Yes"/>
    <x v="3"/>
    <x v="0"/>
    <x v="0"/>
    <s v="Yes"/>
    <n v="50"/>
    <s v="Credit Card"/>
    <x v="6"/>
  </r>
  <r>
    <n v="315"/>
    <n v="30"/>
    <x v="0"/>
    <s v="Pants"/>
    <x v="0"/>
    <x v="41"/>
    <x v="32"/>
    <x v="2"/>
    <x v="7"/>
    <x v="2"/>
    <n v="3.3"/>
    <s v="Yes"/>
    <x v="3"/>
    <x v="5"/>
    <x v="0"/>
    <s v="Yes"/>
    <n v="17"/>
    <s v="Debit Card"/>
    <x v="6"/>
  </r>
  <r>
    <n v="316"/>
    <n v="66"/>
    <x v="0"/>
    <s v="Jewelry"/>
    <x v="3"/>
    <x v="41"/>
    <x v="48"/>
    <x v="3"/>
    <x v="20"/>
    <x v="1"/>
    <n v="4.5"/>
    <s v="Yes"/>
    <x v="4"/>
    <x v="0"/>
    <x v="0"/>
    <s v="Yes"/>
    <n v="24"/>
    <s v="Debit Card"/>
    <x v="2"/>
  </r>
  <r>
    <n v="317"/>
    <n v="36"/>
    <x v="0"/>
    <s v="Handbag"/>
    <x v="3"/>
    <x v="20"/>
    <x v="18"/>
    <x v="2"/>
    <x v="4"/>
    <x v="3"/>
    <n v="3.3"/>
    <s v="Yes"/>
    <x v="1"/>
    <x v="1"/>
    <x v="0"/>
    <s v="Yes"/>
    <n v="46"/>
    <s v="Venmo"/>
    <x v="5"/>
  </r>
  <r>
    <n v="318"/>
    <n v="58"/>
    <x v="0"/>
    <s v="Sweater"/>
    <x v="0"/>
    <x v="71"/>
    <x v="8"/>
    <x v="0"/>
    <x v="11"/>
    <x v="3"/>
    <n v="4.3"/>
    <s v="Yes"/>
    <x v="1"/>
    <x v="3"/>
    <x v="0"/>
    <s v="Yes"/>
    <n v="42"/>
    <s v="Cash"/>
    <x v="6"/>
  </r>
  <r>
    <n v="319"/>
    <n v="45"/>
    <x v="0"/>
    <s v="Backpack"/>
    <x v="3"/>
    <x v="25"/>
    <x v="45"/>
    <x v="2"/>
    <x v="19"/>
    <x v="0"/>
    <n v="2.5"/>
    <s v="Yes"/>
    <x v="3"/>
    <x v="3"/>
    <x v="0"/>
    <s v="Yes"/>
    <n v="10"/>
    <s v="Cash"/>
    <x v="2"/>
  </r>
  <r>
    <n v="320"/>
    <n v="47"/>
    <x v="0"/>
    <s v="Shorts"/>
    <x v="0"/>
    <x v="67"/>
    <x v="1"/>
    <x v="3"/>
    <x v="3"/>
    <x v="1"/>
    <n v="2.6"/>
    <s v="Yes"/>
    <x v="4"/>
    <x v="3"/>
    <x v="0"/>
    <s v="Yes"/>
    <n v="1"/>
    <s v="Cash"/>
    <x v="6"/>
  </r>
  <r>
    <n v="321"/>
    <n v="66"/>
    <x v="0"/>
    <s v="Jewelry"/>
    <x v="3"/>
    <x v="11"/>
    <x v="23"/>
    <x v="0"/>
    <x v="3"/>
    <x v="2"/>
    <n v="4.9000000000000004"/>
    <s v="Yes"/>
    <x v="3"/>
    <x v="3"/>
    <x v="0"/>
    <s v="Yes"/>
    <n v="28"/>
    <s v="Debit Card"/>
    <x v="3"/>
  </r>
  <r>
    <n v="322"/>
    <n v="41"/>
    <x v="0"/>
    <s v="Sneakers"/>
    <x v="1"/>
    <x v="14"/>
    <x v="34"/>
    <x v="0"/>
    <x v="20"/>
    <x v="2"/>
    <n v="4.7"/>
    <s v="Yes"/>
    <x v="0"/>
    <x v="1"/>
    <x v="0"/>
    <s v="Yes"/>
    <n v="48"/>
    <s v="Debit Card"/>
    <x v="3"/>
  </r>
  <r>
    <n v="323"/>
    <n v="41"/>
    <x v="0"/>
    <s v="Belt"/>
    <x v="3"/>
    <x v="51"/>
    <x v="30"/>
    <x v="1"/>
    <x v="17"/>
    <x v="0"/>
    <n v="3"/>
    <s v="Yes"/>
    <x v="0"/>
    <x v="3"/>
    <x v="0"/>
    <s v="Yes"/>
    <n v="47"/>
    <s v="Credit Card"/>
    <x v="5"/>
  </r>
  <r>
    <n v="324"/>
    <n v="66"/>
    <x v="0"/>
    <s v="Hoodie"/>
    <x v="0"/>
    <x v="72"/>
    <x v="30"/>
    <x v="2"/>
    <x v="20"/>
    <x v="0"/>
    <n v="3.5"/>
    <s v="Yes"/>
    <x v="4"/>
    <x v="2"/>
    <x v="0"/>
    <s v="Yes"/>
    <n v="29"/>
    <s v="PayPal"/>
    <x v="4"/>
  </r>
  <r>
    <n v="325"/>
    <n v="37"/>
    <x v="0"/>
    <s v="Shirt"/>
    <x v="0"/>
    <x v="71"/>
    <x v="5"/>
    <x v="2"/>
    <x v="8"/>
    <x v="2"/>
    <n v="4.8"/>
    <s v="Yes"/>
    <x v="0"/>
    <x v="3"/>
    <x v="0"/>
    <s v="Yes"/>
    <n v="37"/>
    <s v="Venmo"/>
    <x v="3"/>
  </r>
  <r>
    <n v="326"/>
    <n v="70"/>
    <x v="0"/>
    <s v="Pants"/>
    <x v="0"/>
    <x v="44"/>
    <x v="34"/>
    <x v="2"/>
    <x v="4"/>
    <x v="0"/>
    <n v="4.3"/>
    <s v="Yes"/>
    <x v="5"/>
    <x v="1"/>
    <x v="0"/>
    <s v="Yes"/>
    <n v="38"/>
    <s v="Debit Card"/>
    <x v="2"/>
  </r>
  <r>
    <n v="327"/>
    <n v="62"/>
    <x v="0"/>
    <s v="Scarf"/>
    <x v="3"/>
    <x v="52"/>
    <x v="32"/>
    <x v="2"/>
    <x v="3"/>
    <x v="3"/>
    <n v="3.2"/>
    <s v="Yes"/>
    <x v="2"/>
    <x v="5"/>
    <x v="0"/>
    <s v="Yes"/>
    <n v="48"/>
    <s v="Bank Transfer"/>
    <x v="1"/>
  </r>
  <r>
    <n v="328"/>
    <n v="61"/>
    <x v="0"/>
    <s v="Coat"/>
    <x v="2"/>
    <x v="69"/>
    <x v="44"/>
    <x v="2"/>
    <x v="11"/>
    <x v="2"/>
    <n v="3.1"/>
    <s v="Yes"/>
    <x v="3"/>
    <x v="1"/>
    <x v="0"/>
    <s v="Yes"/>
    <n v="36"/>
    <s v="PayPal"/>
    <x v="1"/>
  </r>
  <r>
    <n v="329"/>
    <n v="48"/>
    <x v="0"/>
    <s v="Coat"/>
    <x v="2"/>
    <x v="74"/>
    <x v="20"/>
    <x v="2"/>
    <x v="22"/>
    <x v="3"/>
    <n v="2.8"/>
    <s v="Yes"/>
    <x v="5"/>
    <x v="1"/>
    <x v="0"/>
    <s v="Yes"/>
    <n v="9"/>
    <s v="Credit Card"/>
    <x v="1"/>
  </r>
  <r>
    <n v="330"/>
    <n v="70"/>
    <x v="0"/>
    <s v="Socks"/>
    <x v="0"/>
    <x v="9"/>
    <x v="22"/>
    <x v="1"/>
    <x v="3"/>
    <x v="2"/>
    <n v="2.9"/>
    <s v="Yes"/>
    <x v="5"/>
    <x v="4"/>
    <x v="0"/>
    <s v="Yes"/>
    <n v="34"/>
    <s v="Bank Transfer"/>
    <x v="5"/>
  </r>
  <r>
    <n v="331"/>
    <n v="46"/>
    <x v="0"/>
    <s v="Sweater"/>
    <x v="0"/>
    <x v="12"/>
    <x v="25"/>
    <x v="2"/>
    <x v="19"/>
    <x v="0"/>
    <n v="3.7"/>
    <s v="Yes"/>
    <x v="1"/>
    <x v="0"/>
    <x v="0"/>
    <s v="Yes"/>
    <n v="43"/>
    <s v="Venmo"/>
    <x v="4"/>
  </r>
  <r>
    <n v="332"/>
    <n v="31"/>
    <x v="0"/>
    <s v="Shirt"/>
    <x v="0"/>
    <x v="57"/>
    <x v="20"/>
    <x v="0"/>
    <x v="19"/>
    <x v="3"/>
    <n v="3.3"/>
    <s v="Yes"/>
    <x v="0"/>
    <x v="5"/>
    <x v="0"/>
    <s v="Yes"/>
    <n v="46"/>
    <s v="PayPal"/>
    <x v="3"/>
  </r>
  <r>
    <n v="333"/>
    <n v="19"/>
    <x v="0"/>
    <s v="Shirt"/>
    <x v="0"/>
    <x v="62"/>
    <x v="14"/>
    <x v="2"/>
    <x v="1"/>
    <x v="0"/>
    <n v="2.8"/>
    <s v="Yes"/>
    <x v="2"/>
    <x v="4"/>
    <x v="0"/>
    <s v="Yes"/>
    <n v="5"/>
    <s v="Credit Card"/>
    <x v="5"/>
  </r>
  <r>
    <n v="334"/>
    <n v="39"/>
    <x v="0"/>
    <s v="Sweater"/>
    <x v="0"/>
    <x v="1"/>
    <x v="29"/>
    <x v="2"/>
    <x v="11"/>
    <x v="0"/>
    <n v="4.5"/>
    <s v="Yes"/>
    <x v="2"/>
    <x v="3"/>
    <x v="0"/>
    <s v="Yes"/>
    <n v="15"/>
    <s v="Bank Transfer"/>
    <x v="4"/>
  </r>
  <r>
    <n v="335"/>
    <n v="41"/>
    <x v="0"/>
    <s v="Blouse"/>
    <x v="0"/>
    <x v="43"/>
    <x v="23"/>
    <x v="2"/>
    <x v="12"/>
    <x v="3"/>
    <n v="2.6"/>
    <s v="Yes"/>
    <x v="3"/>
    <x v="2"/>
    <x v="0"/>
    <s v="Yes"/>
    <n v="30"/>
    <s v="Credit Card"/>
    <x v="2"/>
  </r>
  <r>
    <n v="336"/>
    <n v="20"/>
    <x v="0"/>
    <s v="Sweater"/>
    <x v="0"/>
    <x v="6"/>
    <x v="4"/>
    <x v="0"/>
    <x v="1"/>
    <x v="1"/>
    <n v="3.7"/>
    <s v="Yes"/>
    <x v="2"/>
    <x v="3"/>
    <x v="0"/>
    <s v="Yes"/>
    <n v="44"/>
    <s v="Venmo"/>
    <x v="6"/>
  </r>
  <r>
    <n v="337"/>
    <n v="36"/>
    <x v="0"/>
    <s v="Hat"/>
    <x v="3"/>
    <x v="13"/>
    <x v="3"/>
    <x v="1"/>
    <x v="20"/>
    <x v="3"/>
    <n v="4.4000000000000004"/>
    <s v="Yes"/>
    <x v="5"/>
    <x v="0"/>
    <x v="0"/>
    <s v="Yes"/>
    <n v="16"/>
    <s v="PayPal"/>
    <x v="2"/>
  </r>
  <r>
    <n v="338"/>
    <n v="32"/>
    <x v="0"/>
    <s v="Sweater"/>
    <x v="0"/>
    <x v="40"/>
    <x v="35"/>
    <x v="2"/>
    <x v="17"/>
    <x v="0"/>
    <n v="4.3"/>
    <s v="Yes"/>
    <x v="2"/>
    <x v="4"/>
    <x v="0"/>
    <s v="Yes"/>
    <n v="16"/>
    <s v="Bank Transfer"/>
    <x v="2"/>
  </r>
  <r>
    <n v="339"/>
    <n v="69"/>
    <x v="0"/>
    <s v="Hoodie"/>
    <x v="0"/>
    <x v="24"/>
    <x v="2"/>
    <x v="2"/>
    <x v="5"/>
    <x v="0"/>
    <n v="3.5"/>
    <s v="Yes"/>
    <x v="4"/>
    <x v="0"/>
    <x v="0"/>
    <s v="Yes"/>
    <n v="16"/>
    <s v="Cash"/>
    <x v="1"/>
  </r>
  <r>
    <n v="340"/>
    <n v="40"/>
    <x v="0"/>
    <s v="Shorts"/>
    <x v="0"/>
    <x v="27"/>
    <x v="38"/>
    <x v="2"/>
    <x v="11"/>
    <x v="1"/>
    <n v="3.8"/>
    <s v="Yes"/>
    <x v="0"/>
    <x v="4"/>
    <x v="0"/>
    <s v="Yes"/>
    <n v="21"/>
    <s v="Credit Card"/>
    <x v="6"/>
  </r>
  <r>
    <n v="341"/>
    <n v="40"/>
    <x v="0"/>
    <s v="Shorts"/>
    <x v="0"/>
    <x v="53"/>
    <x v="32"/>
    <x v="0"/>
    <x v="24"/>
    <x v="2"/>
    <n v="3.5"/>
    <s v="Yes"/>
    <x v="2"/>
    <x v="0"/>
    <x v="0"/>
    <s v="Yes"/>
    <n v="39"/>
    <s v="Venmo"/>
    <x v="6"/>
  </r>
  <r>
    <n v="342"/>
    <n v="20"/>
    <x v="0"/>
    <s v="Hat"/>
    <x v="3"/>
    <x v="5"/>
    <x v="40"/>
    <x v="1"/>
    <x v="24"/>
    <x v="2"/>
    <n v="4.5999999999999996"/>
    <s v="Yes"/>
    <x v="0"/>
    <x v="5"/>
    <x v="0"/>
    <s v="Yes"/>
    <n v="40"/>
    <s v="Debit Card"/>
    <x v="4"/>
  </r>
  <r>
    <n v="343"/>
    <n v="64"/>
    <x v="0"/>
    <s v="Coat"/>
    <x v="2"/>
    <x v="14"/>
    <x v="0"/>
    <x v="2"/>
    <x v="8"/>
    <x v="1"/>
    <n v="2.6"/>
    <s v="Yes"/>
    <x v="1"/>
    <x v="2"/>
    <x v="0"/>
    <s v="Yes"/>
    <n v="48"/>
    <s v="Credit Card"/>
    <x v="6"/>
  </r>
  <r>
    <n v="344"/>
    <n v="27"/>
    <x v="0"/>
    <s v="Sandals"/>
    <x v="1"/>
    <x v="32"/>
    <x v="43"/>
    <x v="2"/>
    <x v="7"/>
    <x v="2"/>
    <n v="4.4000000000000004"/>
    <s v="Yes"/>
    <x v="2"/>
    <x v="2"/>
    <x v="0"/>
    <s v="Yes"/>
    <n v="26"/>
    <s v="Venmo"/>
    <x v="5"/>
  </r>
  <r>
    <n v="345"/>
    <n v="24"/>
    <x v="0"/>
    <s v="Skirt"/>
    <x v="0"/>
    <x v="79"/>
    <x v="41"/>
    <x v="2"/>
    <x v="4"/>
    <x v="0"/>
    <n v="4"/>
    <s v="Yes"/>
    <x v="3"/>
    <x v="3"/>
    <x v="0"/>
    <s v="Yes"/>
    <n v="46"/>
    <s v="Debit Card"/>
    <x v="5"/>
  </r>
  <r>
    <n v="346"/>
    <n v="48"/>
    <x v="0"/>
    <s v="Shoes"/>
    <x v="1"/>
    <x v="40"/>
    <x v="5"/>
    <x v="1"/>
    <x v="8"/>
    <x v="0"/>
    <n v="4.4000000000000004"/>
    <s v="Yes"/>
    <x v="2"/>
    <x v="2"/>
    <x v="0"/>
    <s v="Yes"/>
    <n v="27"/>
    <s v="Bank Transfer"/>
    <x v="2"/>
  </r>
  <r>
    <n v="347"/>
    <n v="49"/>
    <x v="0"/>
    <s v="Jeans"/>
    <x v="0"/>
    <x v="74"/>
    <x v="35"/>
    <x v="0"/>
    <x v="10"/>
    <x v="1"/>
    <n v="4.7"/>
    <s v="Yes"/>
    <x v="0"/>
    <x v="2"/>
    <x v="0"/>
    <s v="Yes"/>
    <n v="5"/>
    <s v="Cash"/>
    <x v="1"/>
  </r>
  <r>
    <n v="348"/>
    <n v="36"/>
    <x v="0"/>
    <s v="Sandals"/>
    <x v="1"/>
    <x v="52"/>
    <x v="4"/>
    <x v="0"/>
    <x v="16"/>
    <x v="3"/>
    <n v="3.9"/>
    <s v="Yes"/>
    <x v="0"/>
    <x v="5"/>
    <x v="0"/>
    <s v="Yes"/>
    <n v="43"/>
    <s v="PayPal"/>
    <x v="0"/>
  </r>
  <r>
    <n v="349"/>
    <n v="56"/>
    <x v="0"/>
    <s v="Blouse"/>
    <x v="0"/>
    <x v="40"/>
    <x v="36"/>
    <x v="2"/>
    <x v="19"/>
    <x v="3"/>
    <n v="2.7"/>
    <s v="Yes"/>
    <x v="1"/>
    <x v="1"/>
    <x v="0"/>
    <s v="Yes"/>
    <n v="17"/>
    <s v="PayPal"/>
    <x v="0"/>
  </r>
  <r>
    <n v="350"/>
    <n v="37"/>
    <x v="0"/>
    <s v="Hat"/>
    <x v="3"/>
    <x v="55"/>
    <x v="28"/>
    <x v="2"/>
    <x v="14"/>
    <x v="0"/>
    <n v="3.7"/>
    <s v="Yes"/>
    <x v="2"/>
    <x v="4"/>
    <x v="0"/>
    <s v="Yes"/>
    <n v="3"/>
    <s v="Bank Transfer"/>
    <x v="4"/>
  </r>
  <r>
    <n v="351"/>
    <n v="42"/>
    <x v="0"/>
    <s v="Sweater"/>
    <x v="0"/>
    <x v="10"/>
    <x v="0"/>
    <x v="2"/>
    <x v="10"/>
    <x v="1"/>
    <n v="2.6"/>
    <s v="Yes"/>
    <x v="4"/>
    <x v="4"/>
    <x v="0"/>
    <s v="Yes"/>
    <n v="47"/>
    <s v="Bank Transfer"/>
    <x v="0"/>
  </r>
  <r>
    <n v="352"/>
    <n v="28"/>
    <x v="0"/>
    <s v="Skirt"/>
    <x v="0"/>
    <x v="3"/>
    <x v="14"/>
    <x v="2"/>
    <x v="11"/>
    <x v="0"/>
    <n v="3.9"/>
    <s v="Yes"/>
    <x v="2"/>
    <x v="3"/>
    <x v="0"/>
    <s v="Yes"/>
    <n v="24"/>
    <s v="Debit Card"/>
    <x v="4"/>
  </r>
  <r>
    <n v="353"/>
    <n v="27"/>
    <x v="0"/>
    <s v="Jeans"/>
    <x v="0"/>
    <x v="79"/>
    <x v="21"/>
    <x v="3"/>
    <x v="22"/>
    <x v="3"/>
    <n v="4.9000000000000004"/>
    <s v="Yes"/>
    <x v="4"/>
    <x v="2"/>
    <x v="0"/>
    <s v="Yes"/>
    <n v="12"/>
    <s v="Cash"/>
    <x v="6"/>
  </r>
  <r>
    <n v="354"/>
    <n v="63"/>
    <x v="0"/>
    <s v="Sneakers"/>
    <x v="1"/>
    <x v="1"/>
    <x v="9"/>
    <x v="0"/>
    <x v="22"/>
    <x v="3"/>
    <n v="4.0999999999999996"/>
    <s v="Yes"/>
    <x v="0"/>
    <x v="5"/>
    <x v="0"/>
    <s v="Yes"/>
    <n v="35"/>
    <s v="Debit Card"/>
    <x v="5"/>
  </r>
  <r>
    <n v="355"/>
    <n v="58"/>
    <x v="0"/>
    <s v="Jewelry"/>
    <x v="3"/>
    <x v="31"/>
    <x v="38"/>
    <x v="1"/>
    <x v="8"/>
    <x v="3"/>
    <n v="3"/>
    <s v="Yes"/>
    <x v="3"/>
    <x v="1"/>
    <x v="0"/>
    <s v="Yes"/>
    <n v="42"/>
    <s v="Venmo"/>
    <x v="1"/>
  </r>
  <r>
    <n v="356"/>
    <n v="37"/>
    <x v="0"/>
    <s v="Jewelry"/>
    <x v="3"/>
    <x v="69"/>
    <x v="4"/>
    <x v="3"/>
    <x v="23"/>
    <x v="3"/>
    <n v="4.0999999999999996"/>
    <s v="Yes"/>
    <x v="0"/>
    <x v="4"/>
    <x v="0"/>
    <s v="Yes"/>
    <n v="1"/>
    <s v="PayPal"/>
    <x v="6"/>
  </r>
  <r>
    <n v="357"/>
    <n v="56"/>
    <x v="0"/>
    <s v="Pants"/>
    <x v="0"/>
    <x v="68"/>
    <x v="22"/>
    <x v="0"/>
    <x v="13"/>
    <x v="1"/>
    <n v="3.8"/>
    <s v="Yes"/>
    <x v="5"/>
    <x v="3"/>
    <x v="0"/>
    <s v="Yes"/>
    <n v="27"/>
    <s v="Cash"/>
    <x v="1"/>
  </r>
  <r>
    <n v="358"/>
    <n v="18"/>
    <x v="0"/>
    <s v="Belt"/>
    <x v="3"/>
    <x v="22"/>
    <x v="10"/>
    <x v="2"/>
    <x v="8"/>
    <x v="1"/>
    <n v="4"/>
    <s v="Yes"/>
    <x v="1"/>
    <x v="3"/>
    <x v="0"/>
    <s v="Yes"/>
    <n v="16"/>
    <s v="Credit Card"/>
    <x v="4"/>
  </r>
  <r>
    <n v="359"/>
    <n v="48"/>
    <x v="0"/>
    <s v="Hat"/>
    <x v="3"/>
    <x v="21"/>
    <x v="46"/>
    <x v="3"/>
    <x v="23"/>
    <x v="2"/>
    <n v="3.6"/>
    <s v="Yes"/>
    <x v="5"/>
    <x v="0"/>
    <x v="0"/>
    <s v="Yes"/>
    <n v="36"/>
    <s v="Credit Card"/>
    <x v="6"/>
  </r>
  <r>
    <n v="360"/>
    <n v="31"/>
    <x v="0"/>
    <s v="Sneakers"/>
    <x v="1"/>
    <x v="67"/>
    <x v="42"/>
    <x v="2"/>
    <x v="8"/>
    <x v="0"/>
    <n v="3"/>
    <s v="Yes"/>
    <x v="5"/>
    <x v="5"/>
    <x v="0"/>
    <s v="Yes"/>
    <n v="30"/>
    <s v="Credit Card"/>
    <x v="6"/>
  </r>
  <r>
    <n v="361"/>
    <n v="51"/>
    <x v="0"/>
    <s v="Pants"/>
    <x v="0"/>
    <x v="38"/>
    <x v="3"/>
    <x v="2"/>
    <x v="11"/>
    <x v="2"/>
    <n v="3"/>
    <s v="Yes"/>
    <x v="1"/>
    <x v="3"/>
    <x v="0"/>
    <s v="Yes"/>
    <n v="18"/>
    <s v="Debit Card"/>
    <x v="0"/>
  </r>
  <r>
    <n v="362"/>
    <n v="65"/>
    <x v="0"/>
    <s v="T-shirt"/>
    <x v="0"/>
    <x v="48"/>
    <x v="22"/>
    <x v="2"/>
    <x v="3"/>
    <x v="1"/>
    <n v="2.6"/>
    <s v="Yes"/>
    <x v="1"/>
    <x v="1"/>
    <x v="0"/>
    <s v="Yes"/>
    <n v="45"/>
    <s v="Cash"/>
    <x v="2"/>
  </r>
  <r>
    <n v="363"/>
    <n v="53"/>
    <x v="0"/>
    <s v="Sneakers"/>
    <x v="1"/>
    <x v="1"/>
    <x v="21"/>
    <x v="2"/>
    <x v="4"/>
    <x v="3"/>
    <n v="3.4"/>
    <s v="Yes"/>
    <x v="2"/>
    <x v="1"/>
    <x v="0"/>
    <s v="Yes"/>
    <n v="1"/>
    <s v="Venmo"/>
    <x v="0"/>
  </r>
  <r>
    <n v="364"/>
    <n v="55"/>
    <x v="0"/>
    <s v="Shorts"/>
    <x v="0"/>
    <x v="19"/>
    <x v="20"/>
    <x v="0"/>
    <x v="22"/>
    <x v="0"/>
    <n v="3.1"/>
    <s v="Yes"/>
    <x v="2"/>
    <x v="1"/>
    <x v="0"/>
    <s v="Yes"/>
    <n v="42"/>
    <s v="Bank Transfer"/>
    <x v="0"/>
  </r>
  <r>
    <n v="365"/>
    <n v="62"/>
    <x v="0"/>
    <s v="Shoes"/>
    <x v="1"/>
    <x v="19"/>
    <x v="25"/>
    <x v="0"/>
    <x v="4"/>
    <x v="2"/>
    <n v="3"/>
    <s v="Yes"/>
    <x v="5"/>
    <x v="1"/>
    <x v="0"/>
    <s v="Yes"/>
    <n v="7"/>
    <s v="Venmo"/>
    <x v="6"/>
  </r>
  <r>
    <n v="366"/>
    <n v="55"/>
    <x v="0"/>
    <s v="Gloves"/>
    <x v="3"/>
    <x v="19"/>
    <x v="8"/>
    <x v="3"/>
    <x v="0"/>
    <x v="2"/>
    <n v="3.7"/>
    <s v="Yes"/>
    <x v="3"/>
    <x v="3"/>
    <x v="0"/>
    <s v="Yes"/>
    <n v="50"/>
    <s v="PayPal"/>
    <x v="3"/>
  </r>
  <r>
    <n v="367"/>
    <n v="64"/>
    <x v="0"/>
    <s v="Socks"/>
    <x v="0"/>
    <x v="14"/>
    <x v="43"/>
    <x v="2"/>
    <x v="2"/>
    <x v="1"/>
    <n v="3.5"/>
    <s v="Yes"/>
    <x v="1"/>
    <x v="5"/>
    <x v="0"/>
    <s v="Yes"/>
    <n v="37"/>
    <s v="Venmo"/>
    <x v="0"/>
  </r>
  <r>
    <n v="368"/>
    <n v="52"/>
    <x v="0"/>
    <s v="Dress"/>
    <x v="0"/>
    <x v="49"/>
    <x v="30"/>
    <x v="3"/>
    <x v="17"/>
    <x v="1"/>
    <n v="2.8"/>
    <s v="Yes"/>
    <x v="0"/>
    <x v="5"/>
    <x v="0"/>
    <s v="Yes"/>
    <n v="18"/>
    <s v="Bank Transfer"/>
    <x v="5"/>
  </r>
  <r>
    <n v="369"/>
    <n v="24"/>
    <x v="0"/>
    <s v="Handbag"/>
    <x v="3"/>
    <x v="32"/>
    <x v="19"/>
    <x v="2"/>
    <x v="4"/>
    <x v="1"/>
    <n v="4.5"/>
    <s v="Yes"/>
    <x v="4"/>
    <x v="3"/>
    <x v="0"/>
    <s v="Yes"/>
    <n v="29"/>
    <s v="Cash"/>
    <x v="5"/>
  </r>
  <r>
    <n v="370"/>
    <n v="38"/>
    <x v="0"/>
    <s v="Belt"/>
    <x v="3"/>
    <x v="49"/>
    <x v="48"/>
    <x v="2"/>
    <x v="5"/>
    <x v="2"/>
    <n v="3.3"/>
    <s v="Yes"/>
    <x v="2"/>
    <x v="5"/>
    <x v="0"/>
    <s v="Yes"/>
    <n v="45"/>
    <s v="PayPal"/>
    <x v="3"/>
  </r>
  <r>
    <n v="371"/>
    <n v="59"/>
    <x v="0"/>
    <s v="Scarf"/>
    <x v="3"/>
    <x v="7"/>
    <x v="4"/>
    <x v="2"/>
    <x v="8"/>
    <x v="0"/>
    <n v="3.4"/>
    <s v="Yes"/>
    <x v="0"/>
    <x v="0"/>
    <x v="0"/>
    <s v="Yes"/>
    <n v="13"/>
    <s v="PayPal"/>
    <x v="1"/>
  </r>
  <r>
    <n v="372"/>
    <n v="27"/>
    <x v="0"/>
    <s v="Sneakers"/>
    <x v="1"/>
    <x v="42"/>
    <x v="17"/>
    <x v="1"/>
    <x v="6"/>
    <x v="0"/>
    <n v="3.2"/>
    <s v="Yes"/>
    <x v="1"/>
    <x v="4"/>
    <x v="0"/>
    <s v="Yes"/>
    <n v="47"/>
    <s v="PayPal"/>
    <x v="5"/>
  </r>
  <r>
    <n v="373"/>
    <n v="24"/>
    <x v="0"/>
    <s v="Sweater"/>
    <x v="0"/>
    <x v="6"/>
    <x v="38"/>
    <x v="0"/>
    <x v="20"/>
    <x v="2"/>
    <n v="3.7"/>
    <s v="Yes"/>
    <x v="0"/>
    <x v="3"/>
    <x v="0"/>
    <s v="Yes"/>
    <n v="7"/>
    <s v="Debit Card"/>
    <x v="1"/>
  </r>
  <r>
    <n v="374"/>
    <n v="23"/>
    <x v="0"/>
    <s v="Coat"/>
    <x v="2"/>
    <x v="65"/>
    <x v="25"/>
    <x v="0"/>
    <x v="3"/>
    <x v="2"/>
    <n v="4.5999999999999996"/>
    <s v="Yes"/>
    <x v="1"/>
    <x v="0"/>
    <x v="0"/>
    <s v="Yes"/>
    <n v="11"/>
    <s v="Venmo"/>
    <x v="4"/>
  </r>
  <r>
    <n v="375"/>
    <n v="69"/>
    <x v="0"/>
    <s v="Jewelry"/>
    <x v="3"/>
    <x v="72"/>
    <x v="31"/>
    <x v="1"/>
    <x v="7"/>
    <x v="1"/>
    <n v="5"/>
    <s v="Yes"/>
    <x v="1"/>
    <x v="5"/>
    <x v="0"/>
    <s v="Yes"/>
    <n v="39"/>
    <s v="Bank Transfer"/>
    <x v="5"/>
  </r>
  <r>
    <n v="376"/>
    <n v="59"/>
    <x v="0"/>
    <s v="Sunglasses"/>
    <x v="3"/>
    <x v="50"/>
    <x v="19"/>
    <x v="2"/>
    <x v="8"/>
    <x v="2"/>
    <n v="4.4000000000000004"/>
    <s v="Yes"/>
    <x v="5"/>
    <x v="3"/>
    <x v="0"/>
    <s v="Yes"/>
    <n v="6"/>
    <s v="Debit Card"/>
    <x v="3"/>
  </r>
  <r>
    <n v="377"/>
    <n v="51"/>
    <x v="0"/>
    <s v="Shoes"/>
    <x v="1"/>
    <x v="12"/>
    <x v="36"/>
    <x v="1"/>
    <x v="0"/>
    <x v="3"/>
    <n v="4.9000000000000004"/>
    <s v="Yes"/>
    <x v="3"/>
    <x v="0"/>
    <x v="0"/>
    <s v="Yes"/>
    <n v="2"/>
    <s v="Venmo"/>
    <x v="4"/>
  </r>
  <r>
    <n v="378"/>
    <n v="63"/>
    <x v="0"/>
    <s v="Scarf"/>
    <x v="3"/>
    <x v="50"/>
    <x v="1"/>
    <x v="2"/>
    <x v="5"/>
    <x v="1"/>
    <n v="4.0999999999999996"/>
    <s v="Yes"/>
    <x v="5"/>
    <x v="3"/>
    <x v="0"/>
    <s v="Yes"/>
    <n v="39"/>
    <s v="Credit Card"/>
    <x v="6"/>
  </r>
  <r>
    <n v="379"/>
    <n v="54"/>
    <x v="0"/>
    <s v="Dress"/>
    <x v="0"/>
    <x v="17"/>
    <x v="22"/>
    <x v="0"/>
    <x v="20"/>
    <x v="0"/>
    <n v="4.9000000000000004"/>
    <s v="Yes"/>
    <x v="2"/>
    <x v="2"/>
    <x v="0"/>
    <s v="Yes"/>
    <n v="23"/>
    <s v="Credit Card"/>
    <x v="5"/>
  </r>
  <r>
    <n v="380"/>
    <n v="32"/>
    <x v="0"/>
    <s v="T-shirt"/>
    <x v="0"/>
    <x v="45"/>
    <x v="6"/>
    <x v="1"/>
    <x v="23"/>
    <x v="3"/>
    <n v="4.7"/>
    <s v="Yes"/>
    <x v="5"/>
    <x v="4"/>
    <x v="0"/>
    <s v="Yes"/>
    <n v="46"/>
    <s v="Debit Card"/>
    <x v="4"/>
  </r>
  <r>
    <n v="381"/>
    <n v="39"/>
    <x v="0"/>
    <s v="Backpack"/>
    <x v="3"/>
    <x v="28"/>
    <x v="13"/>
    <x v="3"/>
    <x v="19"/>
    <x v="3"/>
    <n v="3"/>
    <s v="Yes"/>
    <x v="3"/>
    <x v="5"/>
    <x v="0"/>
    <s v="Yes"/>
    <n v="19"/>
    <s v="Bank Transfer"/>
    <x v="1"/>
  </r>
  <r>
    <n v="382"/>
    <n v="66"/>
    <x v="0"/>
    <s v="Jewelry"/>
    <x v="3"/>
    <x v="21"/>
    <x v="1"/>
    <x v="0"/>
    <x v="12"/>
    <x v="0"/>
    <n v="3.4"/>
    <s v="Yes"/>
    <x v="5"/>
    <x v="5"/>
    <x v="0"/>
    <s v="Yes"/>
    <n v="3"/>
    <s v="Credit Card"/>
    <x v="6"/>
  </r>
  <r>
    <n v="383"/>
    <n v="28"/>
    <x v="0"/>
    <s v="Jeans"/>
    <x v="0"/>
    <x v="31"/>
    <x v="18"/>
    <x v="2"/>
    <x v="15"/>
    <x v="0"/>
    <n v="3.2"/>
    <s v="Yes"/>
    <x v="3"/>
    <x v="5"/>
    <x v="0"/>
    <s v="Yes"/>
    <n v="47"/>
    <s v="PayPal"/>
    <x v="3"/>
  </r>
  <r>
    <n v="384"/>
    <n v="50"/>
    <x v="0"/>
    <s v="Sunglasses"/>
    <x v="3"/>
    <x v="64"/>
    <x v="8"/>
    <x v="1"/>
    <x v="23"/>
    <x v="3"/>
    <n v="2.9"/>
    <s v="Yes"/>
    <x v="0"/>
    <x v="3"/>
    <x v="0"/>
    <s v="Yes"/>
    <n v="6"/>
    <s v="PayPal"/>
    <x v="3"/>
  </r>
  <r>
    <n v="385"/>
    <n v="70"/>
    <x v="0"/>
    <s v="Sweater"/>
    <x v="0"/>
    <x v="27"/>
    <x v="18"/>
    <x v="2"/>
    <x v="19"/>
    <x v="3"/>
    <n v="4.5"/>
    <s v="Yes"/>
    <x v="0"/>
    <x v="4"/>
    <x v="0"/>
    <s v="Yes"/>
    <n v="6"/>
    <s v="Venmo"/>
    <x v="2"/>
  </r>
  <r>
    <n v="386"/>
    <n v="67"/>
    <x v="0"/>
    <s v="Shorts"/>
    <x v="0"/>
    <x v="73"/>
    <x v="8"/>
    <x v="1"/>
    <x v="22"/>
    <x v="3"/>
    <n v="2.7"/>
    <s v="Yes"/>
    <x v="0"/>
    <x v="2"/>
    <x v="0"/>
    <s v="Yes"/>
    <n v="12"/>
    <s v="Credit Card"/>
    <x v="4"/>
  </r>
  <r>
    <n v="387"/>
    <n v="64"/>
    <x v="0"/>
    <s v="Jewelry"/>
    <x v="3"/>
    <x v="32"/>
    <x v="7"/>
    <x v="0"/>
    <x v="18"/>
    <x v="1"/>
    <n v="3.4"/>
    <s v="Yes"/>
    <x v="2"/>
    <x v="0"/>
    <x v="0"/>
    <s v="Yes"/>
    <n v="40"/>
    <s v="PayPal"/>
    <x v="3"/>
  </r>
  <r>
    <n v="388"/>
    <n v="45"/>
    <x v="0"/>
    <s v="Coat"/>
    <x v="2"/>
    <x v="73"/>
    <x v="42"/>
    <x v="0"/>
    <x v="5"/>
    <x v="2"/>
    <n v="4.5999999999999996"/>
    <s v="Yes"/>
    <x v="2"/>
    <x v="5"/>
    <x v="0"/>
    <s v="Yes"/>
    <n v="38"/>
    <s v="PayPal"/>
    <x v="0"/>
  </r>
  <r>
    <n v="389"/>
    <n v="22"/>
    <x v="0"/>
    <s v="Handbag"/>
    <x v="3"/>
    <x v="71"/>
    <x v="47"/>
    <x v="2"/>
    <x v="20"/>
    <x v="2"/>
    <n v="2.7"/>
    <s v="Yes"/>
    <x v="0"/>
    <x v="5"/>
    <x v="0"/>
    <s v="Yes"/>
    <n v="10"/>
    <s v="PayPal"/>
    <x v="3"/>
  </r>
  <r>
    <n v="390"/>
    <n v="27"/>
    <x v="0"/>
    <s v="Boots"/>
    <x v="1"/>
    <x v="69"/>
    <x v="41"/>
    <x v="0"/>
    <x v="7"/>
    <x v="1"/>
    <n v="4.2"/>
    <s v="Yes"/>
    <x v="4"/>
    <x v="3"/>
    <x v="0"/>
    <s v="Yes"/>
    <n v="28"/>
    <s v="Bank Transfer"/>
    <x v="5"/>
  </r>
  <r>
    <n v="391"/>
    <n v="25"/>
    <x v="0"/>
    <s v="Gloves"/>
    <x v="3"/>
    <x v="79"/>
    <x v="27"/>
    <x v="2"/>
    <x v="21"/>
    <x v="0"/>
    <n v="3.2"/>
    <s v="Yes"/>
    <x v="5"/>
    <x v="4"/>
    <x v="0"/>
    <s v="Yes"/>
    <n v="19"/>
    <s v="PayPal"/>
    <x v="2"/>
  </r>
  <r>
    <n v="392"/>
    <n v="37"/>
    <x v="0"/>
    <s v="Sweater"/>
    <x v="0"/>
    <x v="62"/>
    <x v="46"/>
    <x v="0"/>
    <x v="0"/>
    <x v="1"/>
    <n v="4.8"/>
    <s v="Yes"/>
    <x v="2"/>
    <x v="3"/>
    <x v="0"/>
    <s v="Yes"/>
    <n v="25"/>
    <s v="Cash"/>
    <x v="0"/>
  </r>
  <r>
    <n v="393"/>
    <n v="26"/>
    <x v="0"/>
    <s v="T-shirt"/>
    <x v="0"/>
    <x v="71"/>
    <x v="37"/>
    <x v="3"/>
    <x v="13"/>
    <x v="1"/>
    <n v="3.3"/>
    <s v="Yes"/>
    <x v="3"/>
    <x v="2"/>
    <x v="0"/>
    <s v="Yes"/>
    <n v="38"/>
    <s v="Credit Card"/>
    <x v="2"/>
  </r>
  <r>
    <n v="394"/>
    <n v="33"/>
    <x v="0"/>
    <s v="Shoes"/>
    <x v="1"/>
    <x v="61"/>
    <x v="34"/>
    <x v="0"/>
    <x v="1"/>
    <x v="3"/>
    <n v="4.2"/>
    <s v="Yes"/>
    <x v="0"/>
    <x v="3"/>
    <x v="0"/>
    <s v="Yes"/>
    <n v="6"/>
    <s v="PayPal"/>
    <x v="0"/>
  </r>
  <r>
    <n v="395"/>
    <n v="43"/>
    <x v="0"/>
    <s v="Scarf"/>
    <x v="3"/>
    <x v="45"/>
    <x v="25"/>
    <x v="2"/>
    <x v="19"/>
    <x v="1"/>
    <n v="4.8"/>
    <s v="Yes"/>
    <x v="3"/>
    <x v="5"/>
    <x v="0"/>
    <s v="Yes"/>
    <n v="7"/>
    <s v="Debit Card"/>
    <x v="4"/>
  </r>
  <r>
    <n v="396"/>
    <n v="37"/>
    <x v="0"/>
    <s v="Sneakers"/>
    <x v="1"/>
    <x v="61"/>
    <x v="3"/>
    <x v="0"/>
    <x v="18"/>
    <x v="0"/>
    <n v="4.9000000000000004"/>
    <s v="Yes"/>
    <x v="2"/>
    <x v="5"/>
    <x v="0"/>
    <s v="Yes"/>
    <n v="2"/>
    <s v="PayPal"/>
    <x v="2"/>
  </r>
  <r>
    <n v="397"/>
    <n v="46"/>
    <x v="0"/>
    <s v="Dress"/>
    <x v="0"/>
    <x v="19"/>
    <x v="36"/>
    <x v="1"/>
    <x v="13"/>
    <x v="3"/>
    <n v="3.9"/>
    <s v="Yes"/>
    <x v="1"/>
    <x v="3"/>
    <x v="0"/>
    <s v="Yes"/>
    <n v="24"/>
    <s v="Bank Transfer"/>
    <x v="2"/>
  </r>
  <r>
    <n v="398"/>
    <n v="22"/>
    <x v="0"/>
    <s v="Belt"/>
    <x v="3"/>
    <x v="43"/>
    <x v="16"/>
    <x v="2"/>
    <x v="21"/>
    <x v="3"/>
    <n v="3"/>
    <s v="Yes"/>
    <x v="4"/>
    <x v="1"/>
    <x v="0"/>
    <s v="Yes"/>
    <n v="26"/>
    <s v="Cash"/>
    <x v="2"/>
  </r>
  <r>
    <n v="399"/>
    <n v="20"/>
    <x v="0"/>
    <s v="Boots"/>
    <x v="1"/>
    <x v="25"/>
    <x v="6"/>
    <x v="1"/>
    <x v="5"/>
    <x v="0"/>
    <n v="4.5999999999999996"/>
    <s v="Yes"/>
    <x v="3"/>
    <x v="1"/>
    <x v="0"/>
    <s v="Yes"/>
    <n v="25"/>
    <s v="Debit Card"/>
    <x v="6"/>
  </r>
  <r>
    <n v="400"/>
    <n v="60"/>
    <x v="0"/>
    <s v="Scarf"/>
    <x v="3"/>
    <x v="59"/>
    <x v="37"/>
    <x v="0"/>
    <x v="24"/>
    <x v="3"/>
    <n v="3.5"/>
    <s v="Yes"/>
    <x v="0"/>
    <x v="4"/>
    <x v="0"/>
    <s v="Yes"/>
    <n v="10"/>
    <s v="Debit Card"/>
    <x v="5"/>
  </r>
  <r>
    <n v="401"/>
    <n v="39"/>
    <x v="0"/>
    <s v="Boots"/>
    <x v="1"/>
    <x v="76"/>
    <x v="40"/>
    <x v="2"/>
    <x v="14"/>
    <x v="0"/>
    <n v="4.8"/>
    <s v="Yes"/>
    <x v="4"/>
    <x v="1"/>
    <x v="0"/>
    <s v="Yes"/>
    <n v="14"/>
    <s v="PayPal"/>
    <x v="0"/>
  </r>
  <r>
    <n v="402"/>
    <n v="43"/>
    <x v="0"/>
    <s v="T-shirt"/>
    <x v="0"/>
    <x v="26"/>
    <x v="19"/>
    <x v="0"/>
    <x v="20"/>
    <x v="3"/>
    <n v="4.8"/>
    <s v="Yes"/>
    <x v="1"/>
    <x v="3"/>
    <x v="0"/>
    <s v="Yes"/>
    <n v="21"/>
    <s v="Cash"/>
    <x v="3"/>
  </r>
  <r>
    <n v="403"/>
    <n v="31"/>
    <x v="0"/>
    <s v="Backpack"/>
    <x v="3"/>
    <x v="72"/>
    <x v="18"/>
    <x v="0"/>
    <x v="17"/>
    <x v="3"/>
    <n v="3"/>
    <s v="Yes"/>
    <x v="3"/>
    <x v="0"/>
    <x v="0"/>
    <s v="Yes"/>
    <n v="26"/>
    <s v="PayPal"/>
    <x v="5"/>
  </r>
  <r>
    <n v="404"/>
    <n v="19"/>
    <x v="0"/>
    <s v="Sneakers"/>
    <x v="1"/>
    <x v="29"/>
    <x v="22"/>
    <x v="2"/>
    <x v="20"/>
    <x v="0"/>
    <n v="4.5"/>
    <s v="Yes"/>
    <x v="0"/>
    <x v="2"/>
    <x v="0"/>
    <s v="Yes"/>
    <n v="12"/>
    <s v="Bank Transfer"/>
    <x v="2"/>
  </r>
  <r>
    <n v="405"/>
    <n v="35"/>
    <x v="0"/>
    <s v="T-shirt"/>
    <x v="0"/>
    <x v="73"/>
    <x v="12"/>
    <x v="2"/>
    <x v="21"/>
    <x v="1"/>
    <n v="4.8"/>
    <s v="Yes"/>
    <x v="0"/>
    <x v="5"/>
    <x v="0"/>
    <s v="Yes"/>
    <n v="11"/>
    <s v="Credit Card"/>
    <x v="5"/>
  </r>
  <r>
    <n v="406"/>
    <n v="41"/>
    <x v="0"/>
    <s v="Jeans"/>
    <x v="0"/>
    <x v="67"/>
    <x v="36"/>
    <x v="1"/>
    <x v="5"/>
    <x v="2"/>
    <n v="3.8"/>
    <s v="Yes"/>
    <x v="5"/>
    <x v="3"/>
    <x v="0"/>
    <s v="Yes"/>
    <n v="15"/>
    <s v="Cash"/>
    <x v="2"/>
  </r>
  <r>
    <n v="407"/>
    <n v="52"/>
    <x v="0"/>
    <s v="Gloves"/>
    <x v="3"/>
    <x v="37"/>
    <x v="33"/>
    <x v="2"/>
    <x v="15"/>
    <x v="1"/>
    <n v="4.5999999999999996"/>
    <s v="Yes"/>
    <x v="5"/>
    <x v="0"/>
    <x v="0"/>
    <s v="Yes"/>
    <n v="13"/>
    <s v="Cash"/>
    <x v="5"/>
  </r>
  <r>
    <n v="408"/>
    <n v="45"/>
    <x v="0"/>
    <s v="Hoodie"/>
    <x v="0"/>
    <x v="31"/>
    <x v="17"/>
    <x v="3"/>
    <x v="11"/>
    <x v="1"/>
    <n v="3.1"/>
    <s v="Yes"/>
    <x v="5"/>
    <x v="2"/>
    <x v="0"/>
    <s v="Yes"/>
    <n v="5"/>
    <s v="Credit Card"/>
    <x v="4"/>
  </r>
  <r>
    <n v="409"/>
    <n v="34"/>
    <x v="0"/>
    <s v="Sneakers"/>
    <x v="1"/>
    <x v="76"/>
    <x v="15"/>
    <x v="0"/>
    <x v="3"/>
    <x v="1"/>
    <n v="3.4"/>
    <s v="Yes"/>
    <x v="0"/>
    <x v="0"/>
    <x v="0"/>
    <s v="Yes"/>
    <n v="36"/>
    <s v="Cash"/>
    <x v="0"/>
  </r>
  <r>
    <n v="410"/>
    <n v="35"/>
    <x v="0"/>
    <s v="Shorts"/>
    <x v="0"/>
    <x v="12"/>
    <x v="46"/>
    <x v="2"/>
    <x v="18"/>
    <x v="0"/>
    <n v="3.3"/>
    <s v="Yes"/>
    <x v="5"/>
    <x v="4"/>
    <x v="0"/>
    <s v="Yes"/>
    <n v="32"/>
    <s v="Bank Transfer"/>
    <x v="5"/>
  </r>
  <r>
    <n v="411"/>
    <n v="29"/>
    <x v="0"/>
    <s v="Sweater"/>
    <x v="0"/>
    <x v="46"/>
    <x v="41"/>
    <x v="0"/>
    <x v="12"/>
    <x v="1"/>
    <n v="4.8"/>
    <s v="Yes"/>
    <x v="5"/>
    <x v="4"/>
    <x v="0"/>
    <s v="Yes"/>
    <n v="1"/>
    <s v="Credit Card"/>
    <x v="3"/>
  </r>
  <r>
    <n v="412"/>
    <n v="59"/>
    <x v="0"/>
    <s v="Jeans"/>
    <x v="0"/>
    <x v="45"/>
    <x v="49"/>
    <x v="2"/>
    <x v="21"/>
    <x v="2"/>
    <n v="2.8"/>
    <s v="Yes"/>
    <x v="2"/>
    <x v="0"/>
    <x v="0"/>
    <s v="Yes"/>
    <n v="15"/>
    <s v="PayPal"/>
    <x v="2"/>
  </r>
  <r>
    <n v="413"/>
    <n v="24"/>
    <x v="0"/>
    <s v="Jacket"/>
    <x v="2"/>
    <x v="67"/>
    <x v="1"/>
    <x v="2"/>
    <x v="22"/>
    <x v="2"/>
    <n v="3.1"/>
    <s v="Yes"/>
    <x v="4"/>
    <x v="5"/>
    <x v="0"/>
    <s v="Yes"/>
    <n v="3"/>
    <s v="Bank Transfer"/>
    <x v="1"/>
  </r>
  <r>
    <n v="414"/>
    <n v="70"/>
    <x v="0"/>
    <s v="Jewelry"/>
    <x v="3"/>
    <x v="54"/>
    <x v="22"/>
    <x v="1"/>
    <x v="3"/>
    <x v="2"/>
    <n v="4.5999999999999996"/>
    <s v="Yes"/>
    <x v="5"/>
    <x v="1"/>
    <x v="0"/>
    <s v="Yes"/>
    <n v="48"/>
    <s v="Cash"/>
    <x v="5"/>
  </r>
  <r>
    <n v="415"/>
    <n v="29"/>
    <x v="0"/>
    <s v="Backpack"/>
    <x v="3"/>
    <x v="19"/>
    <x v="5"/>
    <x v="0"/>
    <x v="10"/>
    <x v="0"/>
    <n v="2.6"/>
    <s v="Yes"/>
    <x v="1"/>
    <x v="5"/>
    <x v="0"/>
    <s v="Yes"/>
    <n v="30"/>
    <s v="Debit Card"/>
    <x v="1"/>
  </r>
  <r>
    <n v="416"/>
    <n v="67"/>
    <x v="0"/>
    <s v="Coat"/>
    <x v="2"/>
    <x v="9"/>
    <x v="39"/>
    <x v="2"/>
    <x v="12"/>
    <x v="0"/>
    <n v="2.6"/>
    <s v="Yes"/>
    <x v="4"/>
    <x v="0"/>
    <x v="0"/>
    <s v="Yes"/>
    <n v="40"/>
    <s v="Bank Transfer"/>
    <x v="5"/>
  </r>
  <r>
    <n v="417"/>
    <n v="36"/>
    <x v="0"/>
    <s v="Belt"/>
    <x v="3"/>
    <x v="37"/>
    <x v="4"/>
    <x v="0"/>
    <x v="8"/>
    <x v="1"/>
    <n v="3.8"/>
    <s v="Yes"/>
    <x v="1"/>
    <x v="1"/>
    <x v="0"/>
    <s v="Yes"/>
    <n v="24"/>
    <s v="Bank Transfer"/>
    <x v="0"/>
  </r>
  <r>
    <n v="418"/>
    <n v="23"/>
    <x v="0"/>
    <s v="Sandals"/>
    <x v="1"/>
    <x v="13"/>
    <x v="16"/>
    <x v="0"/>
    <x v="19"/>
    <x v="3"/>
    <n v="4.5"/>
    <s v="Yes"/>
    <x v="3"/>
    <x v="1"/>
    <x v="0"/>
    <s v="Yes"/>
    <n v="48"/>
    <s v="Debit Card"/>
    <x v="3"/>
  </r>
  <r>
    <n v="419"/>
    <n v="18"/>
    <x v="0"/>
    <s v="Sweater"/>
    <x v="0"/>
    <x v="2"/>
    <x v="26"/>
    <x v="0"/>
    <x v="7"/>
    <x v="1"/>
    <n v="3"/>
    <s v="Yes"/>
    <x v="2"/>
    <x v="3"/>
    <x v="0"/>
    <s v="Yes"/>
    <n v="27"/>
    <s v="Venmo"/>
    <x v="4"/>
  </r>
  <r>
    <n v="420"/>
    <n v="53"/>
    <x v="0"/>
    <s v="Shorts"/>
    <x v="0"/>
    <x v="26"/>
    <x v="40"/>
    <x v="1"/>
    <x v="11"/>
    <x v="0"/>
    <n v="3.5"/>
    <s v="Yes"/>
    <x v="0"/>
    <x v="1"/>
    <x v="0"/>
    <s v="Yes"/>
    <n v="14"/>
    <s v="Credit Card"/>
    <x v="6"/>
  </r>
  <r>
    <n v="421"/>
    <n v="32"/>
    <x v="0"/>
    <s v="Socks"/>
    <x v="0"/>
    <x v="36"/>
    <x v="17"/>
    <x v="1"/>
    <x v="15"/>
    <x v="1"/>
    <n v="3.8"/>
    <s v="Yes"/>
    <x v="0"/>
    <x v="1"/>
    <x v="0"/>
    <s v="Yes"/>
    <n v="18"/>
    <s v="Debit Card"/>
    <x v="4"/>
  </r>
  <r>
    <n v="422"/>
    <n v="38"/>
    <x v="0"/>
    <s v="Shirt"/>
    <x v="0"/>
    <x v="49"/>
    <x v="0"/>
    <x v="2"/>
    <x v="10"/>
    <x v="0"/>
    <n v="3.5"/>
    <s v="Yes"/>
    <x v="2"/>
    <x v="3"/>
    <x v="0"/>
    <s v="Yes"/>
    <n v="48"/>
    <s v="Cash"/>
    <x v="4"/>
  </r>
  <r>
    <n v="423"/>
    <n v="47"/>
    <x v="0"/>
    <s v="Pants"/>
    <x v="0"/>
    <x v="40"/>
    <x v="46"/>
    <x v="2"/>
    <x v="7"/>
    <x v="3"/>
    <n v="3.1"/>
    <s v="Yes"/>
    <x v="1"/>
    <x v="5"/>
    <x v="0"/>
    <s v="Yes"/>
    <n v="32"/>
    <s v="Debit Card"/>
    <x v="2"/>
  </r>
  <r>
    <n v="424"/>
    <n v="46"/>
    <x v="0"/>
    <s v="Scarf"/>
    <x v="3"/>
    <x v="46"/>
    <x v="14"/>
    <x v="0"/>
    <x v="11"/>
    <x v="1"/>
    <n v="3"/>
    <s v="Yes"/>
    <x v="1"/>
    <x v="5"/>
    <x v="0"/>
    <s v="Yes"/>
    <n v="21"/>
    <s v="Credit Card"/>
    <x v="4"/>
  </r>
  <r>
    <n v="425"/>
    <n v="66"/>
    <x v="0"/>
    <s v="Sweater"/>
    <x v="0"/>
    <x v="66"/>
    <x v="26"/>
    <x v="2"/>
    <x v="9"/>
    <x v="0"/>
    <n v="4.3"/>
    <s v="Yes"/>
    <x v="0"/>
    <x v="3"/>
    <x v="0"/>
    <s v="Yes"/>
    <n v="42"/>
    <s v="PayPal"/>
    <x v="0"/>
  </r>
  <r>
    <n v="426"/>
    <n v="40"/>
    <x v="0"/>
    <s v="Jeans"/>
    <x v="0"/>
    <x v="55"/>
    <x v="25"/>
    <x v="1"/>
    <x v="11"/>
    <x v="0"/>
    <n v="3.3"/>
    <s v="Yes"/>
    <x v="5"/>
    <x v="5"/>
    <x v="0"/>
    <s v="Yes"/>
    <n v="4"/>
    <s v="Credit Card"/>
    <x v="3"/>
  </r>
  <r>
    <n v="427"/>
    <n v="43"/>
    <x v="0"/>
    <s v="Pants"/>
    <x v="0"/>
    <x v="79"/>
    <x v="7"/>
    <x v="2"/>
    <x v="10"/>
    <x v="0"/>
    <n v="4.7"/>
    <s v="Yes"/>
    <x v="2"/>
    <x v="0"/>
    <x v="0"/>
    <s v="Yes"/>
    <n v="19"/>
    <s v="Credit Card"/>
    <x v="3"/>
  </r>
  <r>
    <n v="428"/>
    <n v="58"/>
    <x v="0"/>
    <s v="Backpack"/>
    <x v="3"/>
    <x v="26"/>
    <x v="26"/>
    <x v="0"/>
    <x v="13"/>
    <x v="0"/>
    <n v="4.5"/>
    <s v="Yes"/>
    <x v="2"/>
    <x v="5"/>
    <x v="0"/>
    <s v="Yes"/>
    <n v="6"/>
    <s v="Credit Card"/>
    <x v="3"/>
  </r>
  <r>
    <n v="429"/>
    <n v="21"/>
    <x v="0"/>
    <s v="Coat"/>
    <x v="2"/>
    <x v="1"/>
    <x v="5"/>
    <x v="3"/>
    <x v="9"/>
    <x v="0"/>
    <n v="2.9"/>
    <s v="Yes"/>
    <x v="4"/>
    <x v="1"/>
    <x v="0"/>
    <s v="Yes"/>
    <n v="2"/>
    <s v="Debit Card"/>
    <x v="0"/>
  </r>
  <r>
    <n v="430"/>
    <n v="42"/>
    <x v="0"/>
    <s v="Sandals"/>
    <x v="1"/>
    <x v="23"/>
    <x v="47"/>
    <x v="2"/>
    <x v="9"/>
    <x v="0"/>
    <n v="4.0999999999999996"/>
    <s v="Yes"/>
    <x v="4"/>
    <x v="4"/>
    <x v="0"/>
    <s v="Yes"/>
    <n v="21"/>
    <s v="Cash"/>
    <x v="0"/>
  </r>
  <r>
    <n v="431"/>
    <n v="24"/>
    <x v="0"/>
    <s v="Shirt"/>
    <x v="0"/>
    <x v="49"/>
    <x v="21"/>
    <x v="2"/>
    <x v="18"/>
    <x v="2"/>
    <n v="3.5"/>
    <s v="Yes"/>
    <x v="5"/>
    <x v="5"/>
    <x v="0"/>
    <s v="Yes"/>
    <n v="40"/>
    <s v="Debit Card"/>
    <x v="2"/>
  </r>
  <r>
    <n v="432"/>
    <n v="43"/>
    <x v="0"/>
    <s v="Hat"/>
    <x v="3"/>
    <x v="31"/>
    <x v="13"/>
    <x v="0"/>
    <x v="17"/>
    <x v="0"/>
    <n v="3.4"/>
    <s v="Yes"/>
    <x v="0"/>
    <x v="5"/>
    <x v="0"/>
    <s v="Yes"/>
    <n v="33"/>
    <s v="Cash"/>
    <x v="0"/>
  </r>
  <r>
    <n v="433"/>
    <n v="47"/>
    <x v="0"/>
    <s v="Shirt"/>
    <x v="0"/>
    <x v="62"/>
    <x v="27"/>
    <x v="1"/>
    <x v="21"/>
    <x v="3"/>
    <n v="3.3"/>
    <s v="Yes"/>
    <x v="5"/>
    <x v="1"/>
    <x v="0"/>
    <s v="Yes"/>
    <n v="26"/>
    <s v="Venmo"/>
    <x v="1"/>
  </r>
  <r>
    <n v="434"/>
    <n v="49"/>
    <x v="0"/>
    <s v="Skirt"/>
    <x v="0"/>
    <x v="56"/>
    <x v="15"/>
    <x v="2"/>
    <x v="20"/>
    <x v="3"/>
    <n v="3.2"/>
    <s v="Yes"/>
    <x v="1"/>
    <x v="5"/>
    <x v="0"/>
    <s v="Yes"/>
    <n v="23"/>
    <s v="Credit Card"/>
    <x v="0"/>
  </r>
  <r>
    <n v="435"/>
    <n v="50"/>
    <x v="0"/>
    <s v="Shoes"/>
    <x v="1"/>
    <x v="78"/>
    <x v="19"/>
    <x v="0"/>
    <x v="6"/>
    <x v="1"/>
    <n v="4"/>
    <s v="Yes"/>
    <x v="1"/>
    <x v="5"/>
    <x v="0"/>
    <s v="Yes"/>
    <n v="39"/>
    <s v="PayPal"/>
    <x v="6"/>
  </r>
  <r>
    <n v="436"/>
    <n v="51"/>
    <x v="0"/>
    <s v="Coat"/>
    <x v="2"/>
    <x v="39"/>
    <x v="6"/>
    <x v="3"/>
    <x v="8"/>
    <x v="0"/>
    <n v="3.6"/>
    <s v="Yes"/>
    <x v="3"/>
    <x v="2"/>
    <x v="0"/>
    <s v="Yes"/>
    <n v="42"/>
    <s v="Bank Transfer"/>
    <x v="5"/>
  </r>
  <r>
    <n v="437"/>
    <n v="40"/>
    <x v="0"/>
    <s v="Pants"/>
    <x v="0"/>
    <x v="43"/>
    <x v="30"/>
    <x v="0"/>
    <x v="17"/>
    <x v="2"/>
    <n v="4.5999999999999996"/>
    <s v="Yes"/>
    <x v="2"/>
    <x v="1"/>
    <x v="0"/>
    <s v="Yes"/>
    <n v="41"/>
    <s v="Bank Transfer"/>
    <x v="1"/>
  </r>
  <r>
    <n v="438"/>
    <n v="45"/>
    <x v="0"/>
    <s v="Jewelry"/>
    <x v="3"/>
    <x v="74"/>
    <x v="35"/>
    <x v="2"/>
    <x v="15"/>
    <x v="2"/>
    <n v="2.6"/>
    <s v="Yes"/>
    <x v="0"/>
    <x v="2"/>
    <x v="0"/>
    <s v="Yes"/>
    <n v="41"/>
    <s v="PayPal"/>
    <x v="2"/>
  </r>
  <r>
    <n v="439"/>
    <n v="52"/>
    <x v="0"/>
    <s v="Belt"/>
    <x v="3"/>
    <x v="66"/>
    <x v="44"/>
    <x v="2"/>
    <x v="2"/>
    <x v="0"/>
    <n v="4.3"/>
    <s v="Yes"/>
    <x v="2"/>
    <x v="0"/>
    <x v="0"/>
    <s v="Yes"/>
    <n v="12"/>
    <s v="Credit Card"/>
    <x v="0"/>
  </r>
  <r>
    <n v="440"/>
    <n v="62"/>
    <x v="0"/>
    <s v="Jacket"/>
    <x v="2"/>
    <x v="74"/>
    <x v="37"/>
    <x v="2"/>
    <x v="2"/>
    <x v="2"/>
    <n v="3.4"/>
    <s v="Yes"/>
    <x v="3"/>
    <x v="1"/>
    <x v="0"/>
    <s v="Yes"/>
    <n v="31"/>
    <s v="Cash"/>
    <x v="5"/>
  </r>
  <r>
    <n v="441"/>
    <n v="20"/>
    <x v="0"/>
    <s v="Shirt"/>
    <x v="0"/>
    <x v="58"/>
    <x v="19"/>
    <x v="3"/>
    <x v="1"/>
    <x v="0"/>
    <n v="3.5"/>
    <s v="Yes"/>
    <x v="5"/>
    <x v="5"/>
    <x v="0"/>
    <s v="Yes"/>
    <n v="34"/>
    <s v="Debit Card"/>
    <x v="0"/>
  </r>
  <r>
    <n v="442"/>
    <n v="43"/>
    <x v="0"/>
    <s v="Hoodie"/>
    <x v="0"/>
    <x v="13"/>
    <x v="20"/>
    <x v="2"/>
    <x v="1"/>
    <x v="0"/>
    <n v="4.2"/>
    <s v="Yes"/>
    <x v="1"/>
    <x v="3"/>
    <x v="0"/>
    <s v="Yes"/>
    <n v="32"/>
    <s v="Credit Card"/>
    <x v="2"/>
  </r>
  <r>
    <n v="443"/>
    <n v="29"/>
    <x v="0"/>
    <s v="Sunglasses"/>
    <x v="3"/>
    <x v="28"/>
    <x v="49"/>
    <x v="2"/>
    <x v="8"/>
    <x v="3"/>
    <n v="3.5"/>
    <s v="Yes"/>
    <x v="1"/>
    <x v="5"/>
    <x v="0"/>
    <s v="Yes"/>
    <n v="31"/>
    <s v="Credit Card"/>
    <x v="3"/>
  </r>
  <r>
    <n v="444"/>
    <n v="22"/>
    <x v="0"/>
    <s v="Sunglasses"/>
    <x v="3"/>
    <x v="25"/>
    <x v="11"/>
    <x v="2"/>
    <x v="23"/>
    <x v="2"/>
    <n v="3.6"/>
    <s v="Yes"/>
    <x v="3"/>
    <x v="1"/>
    <x v="0"/>
    <s v="Yes"/>
    <n v="24"/>
    <s v="PayPal"/>
    <x v="2"/>
  </r>
  <r>
    <n v="445"/>
    <n v="48"/>
    <x v="0"/>
    <s v="Dress"/>
    <x v="0"/>
    <x v="5"/>
    <x v="18"/>
    <x v="2"/>
    <x v="16"/>
    <x v="2"/>
    <n v="4.3"/>
    <s v="Yes"/>
    <x v="5"/>
    <x v="5"/>
    <x v="0"/>
    <s v="Yes"/>
    <n v="31"/>
    <s v="Debit Card"/>
    <x v="2"/>
  </r>
  <r>
    <n v="446"/>
    <n v="42"/>
    <x v="0"/>
    <s v="Boots"/>
    <x v="1"/>
    <x v="45"/>
    <x v="44"/>
    <x v="2"/>
    <x v="8"/>
    <x v="3"/>
    <n v="4.9000000000000004"/>
    <s v="Yes"/>
    <x v="1"/>
    <x v="3"/>
    <x v="0"/>
    <s v="Yes"/>
    <n v="18"/>
    <s v="Venmo"/>
    <x v="2"/>
  </r>
  <r>
    <n v="447"/>
    <n v="19"/>
    <x v="0"/>
    <s v="Shirt"/>
    <x v="0"/>
    <x v="67"/>
    <x v="8"/>
    <x v="2"/>
    <x v="5"/>
    <x v="2"/>
    <n v="4.0999999999999996"/>
    <s v="Yes"/>
    <x v="1"/>
    <x v="5"/>
    <x v="0"/>
    <s v="Yes"/>
    <n v="15"/>
    <s v="Venmo"/>
    <x v="5"/>
  </r>
  <r>
    <n v="448"/>
    <n v="60"/>
    <x v="0"/>
    <s v="Shorts"/>
    <x v="0"/>
    <x v="71"/>
    <x v="47"/>
    <x v="1"/>
    <x v="2"/>
    <x v="1"/>
    <n v="3.6"/>
    <s v="Yes"/>
    <x v="4"/>
    <x v="3"/>
    <x v="0"/>
    <s v="Yes"/>
    <n v="7"/>
    <s v="Bank Transfer"/>
    <x v="6"/>
  </r>
  <r>
    <n v="449"/>
    <n v="32"/>
    <x v="0"/>
    <s v="Gloves"/>
    <x v="3"/>
    <x v="66"/>
    <x v="9"/>
    <x v="2"/>
    <x v="22"/>
    <x v="2"/>
    <n v="3.4"/>
    <s v="Yes"/>
    <x v="0"/>
    <x v="2"/>
    <x v="0"/>
    <s v="Yes"/>
    <n v="35"/>
    <s v="Bank Transfer"/>
    <x v="0"/>
  </r>
  <r>
    <n v="450"/>
    <n v="26"/>
    <x v="0"/>
    <s v="Jewelry"/>
    <x v="3"/>
    <x v="29"/>
    <x v="14"/>
    <x v="0"/>
    <x v="15"/>
    <x v="2"/>
    <n v="2.9"/>
    <s v="Yes"/>
    <x v="3"/>
    <x v="4"/>
    <x v="0"/>
    <s v="Yes"/>
    <n v="35"/>
    <s v="Bank Transfer"/>
    <x v="5"/>
  </r>
  <r>
    <n v="451"/>
    <n v="25"/>
    <x v="0"/>
    <s v="Boots"/>
    <x v="1"/>
    <x v="34"/>
    <x v="39"/>
    <x v="0"/>
    <x v="19"/>
    <x v="2"/>
    <n v="2.7"/>
    <s v="Yes"/>
    <x v="4"/>
    <x v="5"/>
    <x v="0"/>
    <s v="Yes"/>
    <n v="19"/>
    <s v="Credit Card"/>
    <x v="5"/>
  </r>
  <r>
    <n v="452"/>
    <n v="66"/>
    <x v="0"/>
    <s v="Jewelry"/>
    <x v="3"/>
    <x v="9"/>
    <x v="41"/>
    <x v="2"/>
    <x v="6"/>
    <x v="2"/>
    <n v="4.3"/>
    <s v="Yes"/>
    <x v="2"/>
    <x v="0"/>
    <x v="0"/>
    <s v="Yes"/>
    <n v="26"/>
    <s v="Credit Card"/>
    <x v="0"/>
  </r>
  <r>
    <n v="453"/>
    <n v="45"/>
    <x v="0"/>
    <s v="Pants"/>
    <x v="0"/>
    <x v="29"/>
    <x v="9"/>
    <x v="2"/>
    <x v="10"/>
    <x v="2"/>
    <n v="3.3"/>
    <s v="Yes"/>
    <x v="5"/>
    <x v="0"/>
    <x v="0"/>
    <s v="Yes"/>
    <n v="39"/>
    <s v="PayPal"/>
    <x v="0"/>
  </r>
  <r>
    <n v="454"/>
    <n v="54"/>
    <x v="0"/>
    <s v="Jewelry"/>
    <x v="3"/>
    <x v="22"/>
    <x v="43"/>
    <x v="3"/>
    <x v="15"/>
    <x v="0"/>
    <n v="2.8"/>
    <s v="Yes"/>
    <x v="2"/>
    <x v="2"/>
    <x v="0"/>
    <s v="Yes"/>
    <n v="22"/>
    <s v="Credit Card"/>
    <x v="1"/>
  </r>
  <r>
    <n v="455"/>
    <n v="37"/>
    <x v="0"/>
    <s v="Jacket"/>
    <x v="2"/>
    <x v="8"/>
    <x v="32"/>
    <x v="1"/>
    <x v="9"/>
    <x v="2"/>
    <n v="3.2"/>
    <s v="Yes"/>
    <x v="5"/>
    <x v="2"/>
    <x v="0"/>
    <s v="Yes"/>
    <n v="14"/>
    <s v="Cash"/>
    <x v="4"/>
  </r>
  <r>
    <n v="456"/>
    <n v="54"/>
    <x v="0"/>
    <s v="Blouse"/>
    <x v="0"/>
    <x v="33"/>
    <x v="40"/>
    <x v="3"/>
    <x v="9"/>
    <x v="3"/>
    <n v="3.6"/>
    <s v="Yes"/>
    <x v="0"/>
    <x v="5"/>
    <x v="0"/>
    <s v="Yes"/>
    <n v="50"/>
    <s v="Debit Card"/>
    <x v="0"/>
  </r>
  <r>
    <n v="457"/>
    <n v="50"/>
    <x v="0"/>
    <s v="Blouse"/>
    <x v="0"/>
    <x v="48"/>
    <x v="17"/>
    <x v="1"/>
    <x v="21"/>
    <x v="3"/>
    <n v="4"/>
    <s v="Yes"/>
    <x v="1"/>
    <x v="4"/>
    <x v="0"/>
    <s v="Yes"/>
    <n v="33"/>
    <s v="Credit Card"/>
    <x v="3"/>
  </r>
  <r>
    <n v="458"/>
    <n v="25"/>
    <x v="0"/>
    <s v="Gloves"/>
    <x v="3"/>
    <x v="54"/>
    <x v="3"/>
    <x v="2"/>
    <x v="24"/>
    <x v="1"/>
    <n v="4.9000000000000004"/>
    <s v="Yes"/>
    <x v="0"/>
    <x v="2"/>
    <x v="0"/>
    <s v="Yes"/>
    <n v="48"/>
    <s v="Debit Card"/>
    <x v="6"/>
  </r>
  <r>
    <n v="459"/>
    <n v="47"/>
    <x v="0"/>
    <s v="Shorts"/>
    <x v="0"/>
    <x v="26"/>
    <x v="10"/>
    <x v="0"/>
    <x v="13"/>
    <x v="0"/>
    <n v="4"/>
    <s v="Yes"/>
    <x v="5"/>
    <x v="4"/>
    <x v="0"/>
    <s v="Yes"/>
    <n v="48"/>
    <s v="PayPal"/>
    <x v="5"/>
  </r>
  <r>
    <n v="460"/>
    <n v="63"/>
    <x v="0"/>
    <s v="Hat"/>
    <x v="3"/>
    <x v="38"/>
    <x v="33"/>
    <x v="0"/>
    <x v="13"/>
    <x v="0"/>
    <n v="3.8"/>
    <s v="Yes"/>
    <x v="5"/>
    <x v="3"/>
    <x v="0"/>
    <s v="Yes"/>
    <n v="27"/>
    <s v="PayPal"/>
    <x v="0"/>
  </r>
  <r>
    <n v="461"/>
    <n v="64"/>
    <x v="0"/>
    <s v="Shoes"/>
    <x v="1"/>
    <x v="61"/>
    <x v="36"/>
    <x v="0"/>
    <x v="11"/>
    <x v="2"/>
    <n v="3.7"/>
    <s v="Yes"/>
    <x v="4"/>
    <x v="5"/>
    <x v="0"/>
    <s v="Yes"/>
    <n v="27"/>
    <s v="Bank Transfer"/>
    <x v="1"/>
  </r>
  <r>
    <n v="462"/>
    <n v="18"/>
    <x v="0"/>
    <s v="Boots"/>
    <x v="1"/>
    <x v="73"/>
    <x v="31"/>
    <x v="2"/>
    <x v="22"/>
    <x v="0"/>
    <n v="3.9"/>
    <s v="Yes"/>
    <x v="2"/>
    <x v="0"/>
    <x v="0"/>
    <s v="Yes"/>
    <n v="20"/>
    <s v="Venmo"/>
    <x v="1"/>
  </r>
  <r>
    <n v="463"/>
    <n v="59"/>
    <x v="0"/>
    <s v="Jacket"/>
    <x v="2"/>
    <x v="13"/>
    <x v="26"/>
    <x v="2"/>
    <x v="3"/>
    <x v="3"/>
    <n v="3.3"/>
    <s v="Yes"/>
    <x v="5"/>
    <x v="0"/>
    <x v="0"/>
    <s v="Yes"/>
    <n v="48"/>
    <s v="Venmo"/>
    <x v="6"/>
  </r>
  <r>
    <n v="464"/>
    <n v="37"/>
    <x v="0"/>
    <s v="Jewelry"/>
    <x v="3"/>
    <x v="13"/>
    <x v="42"/>
    <x v="1"/>
    <x v="20"/>
    <x v="2"/>
    <n v="2.7"/>
    <s v="Yes"/>
    <x v="4"/>
    <x v="3"/>
    <x v="0"/>
    <s v="Yes"/>
    <n v="29"/>
    <s v="Venmo"/>
    <x v="1"/>
  </r>
  <r>
    <n v="465"/>
    <n v="23"/>
    <x v="0"/>
    <s v="Sunglasses"/>
    <x v="3"/>
    <x v="78"/>
    <x v="15"/>
    <x v="2"/>
    <x v="5"/>
    <x v="0"/>
    <n v="4.7"/>
    <s v="Yes"/>
    <x v="3"/>
    <x v="2"/>
    <x v="0"/>
    <s v="Yes"/>
    <n v="45"/>
    <s v="PayPal"/>
    <x v="5"/>
  </r>
  <r>
    <n v="466"/>
    <n v="54"/>
    <x v="0"/>
    <s v="Skirt"/>
    <x v="0"/>
    <x v="19"/>
    <x v="19"/>
    <x v="2"/>
    <x v="6"/>
    <x v="2"/>
    <n v="2.8"/>
    <s v="Yes"/>
    <x v="2"/>
    <x v="2"/>
    <x v="0"/>
    <s v="Yes"/>
    <n v="25"/>
    <s v="Cash"/>
    <x v="3"/>
  </r>
  <r>
    <n v="467"/>
    <n v="38"/>
    <x v="0"/>
    <s v="Jeans"/>
    <x v="0"/>
    <x v="41"/>
    <x v="34"/>
    <x v="0"/>
    <x v="2"/>
    <x v="0"/>
    <n v="4.5999999999999996"/>
    <s v="Yes"/>
    <x v="0"/>
    <x v="1"/>
    <x v="0"/>
    <s v="Yes"/>
    <n v="25"/>
    <s v="PayPal"/>
    <x v="1"/>
  </r>
  <r>
    <n v="468"/>
    <n v="19"/>
    <x v="0"/>
    <s v="Backpack"/>
    <x v="3"/>
    <x v="12"/>
    <x v="43"/>
    <x v="1"/>
    <x v="20"/>
    <x v="1"/>
    <n v="4.5"/>
    <s v="Yes"/>
    <x v="0"/>
    <x v="4"/>
    <x v="0"/>
    <s v="Yes"/>
    <n v="37"/>
    <s v="Debit Card"/>
    <x v="6"/>
  </r>
  <r>
    <n v="469"/>
    <n v="34"/>
    <x v="0"/>
    <s v="Backpack"/>
    <x v="3"/>
    <x v="15"/>
    <x v="42"/>
    <x v="1"/>
    <x v="15"/>
    <x v="3"/>
    <n v="5"/>
    <s v="Yes"/>
    <x v="1"/>
    <x v="1"/>
    <x v="0"/>
    <s v="Yes"/>
    <n v="16"/>
    <s v="Cash"/>
    <x v="3"/>
  </r>
  <r>
    <n v="470"/>
    <n v="21"/>
    <x v="0"/>
    <s v="Shorts"/>
    <x v="0"/>
    <x v="43"/>
    <x v="15"/>
    <x v="0"/>
    <x v="6"/>
    <x v="3"/>
    <n v="4.0999999999999996"/>
    <s v="Yes"/>
    <x v="5"/>
    <x v="4"/>
    <x v="0"/>
    <s v="Yes"/>
    <n v="30"/>
    <s v="Debit Card"/>
    <x v="4"/>
  </r>
  <r>
    <n v="471"/>
    <n v="50"/>
    <x v="0"/>
    <s v="Dress"/>
    <x v="0"/>
    <x v="80"/>
    <x v="46"/>
    <x v="0"/>
    <x v="11"/>
    <x v="2"/>
    <n v="4.5999999999999996"/>
    <s v="Yes"/>
    <x v="2"/>
    <x v="0"/>
    <x v="0"/>
    <s v="Yes"/>
    <n v="6"/>
    <s v="Cash"/>
    <x v="6"/>
  </r>
  <r>
    <n v="472"/>
    <n v="55"/>
    <x v="0"/>
    <s v="Scarf"/>
    <x v="3"/>
    <x v="11"/>
    <x v="9"/>
    <x v="3"/>
    <x v="3"/>
    <x v="0"/>
    <n v="4.9000000000000004"/>
    <s v="Yes"/>
    <x v="0"/>
    <x v="4"/>
    <x v="0"/>
    <s v="Yes"/>
    <n v="36"/>
    <s v="Bank Transfer"/>
    <x v="3"/>
  </r>
  <r>
    <n v="473"/>
    <n v="20"/>
    <x v="0"/>
    <s v="Jeans"/>
    <x v="0"/>
    <x v="32"/>
    <x v="42"/>
    <x v="0"/>
    <x v="0"/>
    <x v="0"/>
    <n v="3.9"/>
    <s v="Yes"/>
    <x v="2"/>
    <x v="1"/>
    <x v="0"/>
    <s v="Yes"/>
    <n v="3"/>
    <s v="Bank Transfer"/>
    <x v="3"/>
  </r>
  <r>
    <n v="474"/>
    <n v="34"/>
    <x v="0"/>
    <s v="Coat"/>
    <x v="2"/>
    <x v="69"/>
    <x v="8"/>
    <x v="0"/>
    <x v="8"/>
    <x v="1"/>
    <n v="3.9"/>
    <s v="Yes"/>
    <x v="4"/>
    <x v="5"/>
    <x v="0"/>
    <s v="Yes"/>
    <n v="29"/>
    <s v="PayPal"/>
    <x v="6"/>
  </r>
  <r>
    <n v="475"/>
    <n v="62"/>
    <x v="0"/>
    <s v="Sweater"/>
    <x v="0"/>
    <x v="31"/>
    <x v="10"/>
    <x v="3"/>
    <x v="1"/>
    <x v="2"/>
    <n v="2.6"/>
    <s v="Yes"/>
    <x v="5"/>
    <x v="4"/>
    <x v="0"/>
    <s v="Yes"/>
    <n v="15"/>
    <s v="Cash"/>
    <x v="3"/>
  </r>
  <r>
    <n v="476"/>
    <n v="21"/>
    <x v="0"/>
    <s v="Sneakers"/>
    <x v="1"/>
    <x v="76"/>
    <x v="31"/>
    <x v="0"/>
    <x v="23"/>
    <x v="2"/>
    <n v="2.7"/>
    <s v="Yes"/>
    <x v="2"/>
    <x v="1"/>
    <x v="0"/>
    <s v="Yes"/>
    <n v="18"/>
    <s v="Debit Card"/>
    <x v="2"/>
  </r>
  <r>
    <n v="477"/>
    <n v="21"/>
    <x v="0"/>
    <s v="Scarf"/>
    <x v="3"/>
    <x v="3"/>
    <x v="39"/>
    <x v="2"/>
    <x v="23"/>
    <x v="1"/>
    <n v="3.5"/>
    <s v="Yes"/>
    <x v="4"/>
    <x v="1"/>
    <x v="0"/>
    <s v="Yes"/>
    <n v="2"/>
    <s v="Debit Card"/>
    <x v="0"/>
  </r>
  <r>
    <n v="478"/>
    <n v="42"/>
    <x v="0"/>
    <s v="Sweater"/>
    <x v="0"/>
    <x v="22"/>
    <x v="25"/>
    <x v="2"/>
    <x v="14"/>
    <x v="2"/>
    <n v="3.7"/>
    <s v="Yes"/>
    <x v="0"/>
    <x v="1"/>
    <x v="0"/>
    <s v="Yes"/>
    <n v="49"/>
    <s v="Debit Card"/>
    <x v="1"/>
  </r>
  <r>
    <n v="479"/>
    <n v="35"/>
    <x v="0"/>
    <s v="Jewelry"/>
    <x v="3"/>
    <x v="35"/>
    <x v="23"/>
    <x v="3"/>
    <x v="2"/>
    <x v="0"/>
    <n v="3.2"/>
    <s v="Yes"/>
    <x v="5"/>
    <x v="1"/>
    <x v="0"/>
    <s v="Yes"/>
    <n v="48"/>
    <s v="Venmo"/>
    <x v="2"/>
  </r>
  <r>
    <n v="480"/>
    <n v="39"/>
    <x v="0"/>
    <s v="Handbag"/>
    <x v="3"/>
    <x v="63"/>
    <x v="44"/>
    <x v="0"/>
    <x v="22"/>
    <x v="0"/>
    <n v="3.3"/>
    <s v="Yes"/>
    <x v="1"/>
    <x v="5"/>
    <x v="0"/>
    <s v="Yes"/>
    <n v="43"/>
    <s v="Venmo"/>
    <x v="5"/>
  </r>
  <r>
    <n v="481"/>
    <n v="68"/>
    <x v="0"/>
    <s v="Hoodie"/>
    <x v="0"/>
    <x v="19"/>
    <x v="34"/>
    <x v="2"/>
    <x v="0"/>
    <x v="2"/>
    <n v="4.8"/>
    <s v="Yes"/>
    <x v="0"/>
    <x v="3"/>
    <x v="0"/>
    <s v="Yes"/>
    <n v="30"/>
    <s v="Debit Card"/>
    <x v="4"/>
  </r>
  <r>
    <n v="482"/>
    <n v="46"/>
    <x v="0"/>
    <s v="Hat"/>
    <x v="3"/>
    <x v="19"/>
    <x v="48"/>
    <x v="0"/>
    <x v="15"/>
    <x v="3"/>
    <n v="3.2"/>
    <s v="Yes"/>
    <x v="3"/>
    <x v="4"/>
    <x v="0"/>
    <s v="Yes"/>
    <n v="10"/>
    <s v="PayPal"/>
    <x v="0"/>
  </r>
  <r>
    <n v="483"/>
    <n v="41"/>
    <x v="0"/>
    <s v="Belt"/>
    <x v="3"/>
    <x v="69"/>
    <x v="39"/>
    <x v="2"/>
    <x v="22"/>
    <x v="0"/>
    <n v="2.5"/>
    <s v="Yes"/>
    <x v="3"/>
    <x v="4"/>
    <x v="0"/>
    <s v="Yes"/>
    <n v="11"/>
    <s v="Venmo"/>
    <x v="2"/>
  </r>
  <r>
    <n v="484"/>
    <n v="23"/>
    <x v="0"/>
    <s v="Hoodie"/>
    <x v="0"/>
    <x v="2"/>
    <x v="19"/>
    <x v="2"/>
    <x v="3"/>
    <x v="3"/>
    <n v="3.9"/>
    <s v="Yes"/>
    <x v="4"/>
    <x v="5"/>
    <x v="0"/>
    <s v="Yes"/>
    <n v="12"/>
    <s v="Debit Card"/>
    <x v="1"/>
  </r>
  <r>
    <n v="485"/>
    <n v="68"/>
    <x v="0"/>
    <s v="Hat"/>
    <x v="3"/>
    <x v="2"/>
    <x v="9"/>
    <x v="0"/>
    <x v="12"/>
    <x v="2"/>
    <n v="4.7"/>
    <s v="Yes"/>
    <x v="0"/>
    <x v="1"/>
    <x v="0"/>
    <s v="Yes"/>
    <n v="28"/>
    <s v="Bank Transfer"/>
    <x v="3"/>
  </r>
  <r>
    <n v="486"/>
    <n v="48"/>
    <x v="0"/>
    <s v="Shoes"/>
    <x v="1"/>
    <x v="77"/>
    <x v="30"/>
    <x v="1"/>
    <x v="24"/>
    <x v="1"/>
    <n v="2.6"/>
    <s v="Yes"/>
    <x v="5"/>
    <x v="2"/>
    <x v="0"/>
    <s v="Yes"/>
    <n v="36"/>
    <s v="Debit Card"/>
    <x v="0"/>
  </r>
  <r>
    <n v="487"/>
    <n v="38"/>
    <x v="0"/>
    <s v="Sandals"/>
    <x v="1"/>
    <x v="80"/>
    <x v="35"/>
    <x v="2"/>
    <x v="4"/>
    <x v="3"/>
    <n v="2.8"/>
    <s v="Yes"/>
    <x v="5"/>
    <x v="5"/>
    <x v="0"/>
    <s v="Yes"/>
    <n v="37"/>
    <s v="Venmo"/>
    <x v="6"/>
  </r>
  <r>
    <n v="488"/>
    <n v="41"/>
    <x v="0"/>
    <s v="Jacket"/>
    <x v="2"/>
    <x v="10"/>
    <x v="44"/>
    <x v="0"/>
    <x v="16"/>
    <x v="0"/>
    <n v="4.4000000000000004"/>
    <s v="Yes"/>
    <x v="0"/>
    <x v="5"/>
    <x v="0"/>
    <s v="Yes"/>
    <n v="22"/>
    <s v="Credit Card"/>
    <x v="3"/>
  </r>
  <r>
    <n v="489"/>
    <n v="58"/>
    <x v="0"/>
    <s v="Sweater"/>
    <x v="0"/>
    <x v="45"/>
    <x v="1"/>
    <x v="0"/>
    <x v="8"/>
    <x v="1"/>
    <n v="4.5999999999999996"/>
    <s v="Yes"/>
    <x v="4"/>
    <x v="3"/>
    <x v="0"/>
    <s v="Yes"/>
    <n v="32"/>
    <s v="Venmo"/>
    <x v="1"/>
  </r>
  <r>
    <n v="490"/>
    <n v="49"/>
    <x v="0"/>
    <s v="Socks"/>
    <x v="0"/>
    <x v="6"/>
    <x v="45"/>
    <x v="2"/>
    <x v="14"/>
    <x v="2"/>
    <n v="3.2"/>
    <s v="Yes"/>
    <x v="4"/>
    <x v="3"/>
    <x v="0"/>
    <s v="Yes"/>
    <n v="40"/>
    <s v="PayPal"/>
    <x v="2"/>
  </r>
  <r>
    <n v="491"/>
    <n v="57"/>
    <x v="0"/>
    <s v="Sneakers"/>
    <x v="1"/>
    <x v="69"/>
    <x v="24"/>
    <x v="2"/>
    <x v="5"/>
    <x v="0"/>
    <n v="4.2"/>
    <s v="Yes"/>
    <x v="3"/>
    <x v="4"/>
    <x v="0"/>
    <s v="Yes"/>
    <n v="47"/>
    <s v="Cash"/>
    <x v="5"/>
  </r>
  <r>
    <n v="492"/>
    <n v="49"/>
    <x v="0"/>
    <s v="Coat"/>
    <x v="2"/>
    <x v="28"/>
    <x v="34"/>
    <x v="2"/>
    <x v="5"/>
    <x v="2"/>
    <n v="3.7"/>
    <s v="Yes"/>
    <x v="1"/>
    <x v="4"/>
    <x v="0"/>
    <s v="Yes"/>
    <n v="24"/>
    <s v="Credit Card"/>
    <x v="4"/>
  </r>
  <r>
    <n v="493"/>
    <n v="50"/>
    <x v="0"/>
    <s v="Shirt"/>
    <x v="0"/>
    <x v="17"/>
    <x v="49"/>
    <x v="2"/>
    <x v="13"/>
    <x v="3"/>
    <n v="3.9"/>
    <s v="Yes"/>
    <x v="3"/>
    <x v="3"/>
    <x v="0"/>
    <s v="Yes"/>
    <n v="11"/>
    <s v="Debit Card"/>
    <x v="1"/>
  </r>
  <r>
    <n v="494"/>
    <n v="28"/>
    <x v="0"/>
    <s v="Backpack"/>
    <x v="3"/>
    <x v="16"/>
    <x v="22"/>
    <x v="3"/>
    <x v="16"/>
    <x v="2"/>
    <n v="4.7"/>
    <s v="Yes"/>
    <x v="5"/>
    <x v="5"/>
    <x v="0"/>
    <s v="Yes"/>
    <n v="19"/>
    <s v="Cash"/>
    <x v="4"/>
  </r>
  <r>
    <n v="495"/>
    <n v="38"/>
    <x v="0"/>
    <s v="Boots"/>
    <x v="1"/>
    <x v="10"/>
    <x v="27"/>
    <x v="2"/>
    <x v="21"/>
    <x v="0"/>
    <n v="4.5"/>
    <s v="Yes"/>
    <x v="3"/>
    <x v="0"/>
    <x v="0"/>
    <s v="Yes"/>
    <n v="42"/>
    <s v="Debit Card"/>
    <x v="1"/>
  </r>
  <r>
    <n v="496"/>
    <n v="33"/>
    <x v="0"/>
    <s v="Handbag"/>
    <x v="3"/>
    <x v="14"/>
    <x v="49"/>
    <x v="3"/>
    <x v="17"/>
    <x v="3"/>
    <n v="3.3"/>
    <s v="Yes"/>
    <x v="0"/>
    <x v="1"/>
    <x v="0"/>
    <s v="Yes"/>
    <n v="6"/>
    <s v="Debit Card"/>
    <x v="0"/>
  </r>
  <r>
    <n v="497"/>
    <n v="30"/>
    <x v="0"/>
    <s v="Dress"/>
    <x v="0"/>
    <x v="80"/>
    <x v="18"/>
    <x v="1"/>
    <x v="1"/>
    <x v="3"/>
    <n v="3.3"/>
    <s v="Yes"/>
    <x v="4"/>
    <x v="0"/>
    <x v="0"/>
    <s v="Yes"/>
    <n v="31"/>
    <s v="Venmo"/>
    <x v="0"/>
  </r>
  <r>
    <n v="498"/>
    <n v="43"/>
    <x v="0"/>
    <s v="Sneakers"/>
    <x v="1"/>
    <x v="32"/>
    <x v="19"/>
    <x v="1"/>
    <x v="5"/>
    <x v="0"/>
    <n v="4.5999999999999996"/>
    <s v="Yes"/>
    <x v="1"/>
    <x v="1"/>
    <x v="0"/>
    <s v="Yes"/>
    <n v="31"/>
    <s v="Cash"/>
    <x v="1"/>
  </r>
  <r>
    <n v="499"/>
    <n v="43"/>
    <x v="0"/>
    <s v="Boots"/>
    <x v="1"/>
    <x v="72"/>
    <x v="44"/>
    <x v="2"/>
    <x v="12"/>
    <x v="1"/>
    <n v="3.6"/>
    <s v="Yes"/>
    <x v="3"/>
    <x v="1"/>
    <x v="0"/>
    <s v="Yes"/>
    <n v="27"/>
    <s v="Bank Transfer"/>
    <x v="5"/>
  </r>
  <r>
    <n v="500"/>
    <n v="36"/>
    <x v="0"/>
    <s v="Shoes"/>
    <x v="1"/>
    <x v="54"/>
    <x v="3"/>
    <x v="0"/>
    <x v="5"/>
    <x v="0"/>
    <n v="4.8"/>
    <s v="Yes"/>
    <x v="0"/>
    <x v="0"/>
    <x v="0"/>
    <s v="Yes"/>
    <n v="24"/>
    <s v="PayPal"/>
    <x v="5"/>
  </r>
  <r>
    <n v="501"/>
    <n v="36"/>
    <x v="0"/>
    <s v="T-shirt"/>
    <x v="0"/>
    <x v="9"/>
    <x v="47"/>
    <x v="0"/>
    <x v="7"/>
    <x v="3"/>
    <n v="4.8"/>
    <s v="Yes"/>
    <x v="1"/>
    <x v="2"/>
    <x v="0"/>
    <s v="Yes"/>
    <n v="35"/>
    <s v="Venmo"/>
    <x v="6"/>
  </r>
  <r>
    <n v="502"/>
    <n v="64"/>
    <x v="0"/>
    <s v="Boots"/>
    <x v="1"/>
    <x v="29"/>
    <x v="20"/>
    <x v="2"/>
    <x v="17"/>
    <x v="1"/>
    <n v="2.9"/>
    <s v="Yes"/>
    <x v="5"/>
    <x v="2"/>
    <x v="0"/>
    <s v="Yes"/>
    <n v="21"/>
    <s v="Venmo"/>
    <x v="2"/>
  </r>
  <r>
    <n v="503"/>
    <n v="59"/>
    <x v="0"/>
    <s v="Pants"/>
    <x v="0"/>
    <x v="38"/>
    <x v="36"/>
    <x v="1"/>
    <x v="17"/>
    <x v="3"/>
    <n v="2.8"/>
    <s v="Yes"/>
    <x v="2"/>
    <x v="0"/>
    <x v="0"/>
    <s v="Yes"/>
    <n v="8"/>
    <s v="PayPal"/>
    <x v="0"/>
  </r>
  <r>
    <n v="504"/>
    <n v="55"/>
    <x v="0"/>
    <s v="Shoes"/>
    <x v="1"/>
    <x v="41"/>
    <x v="8"/>
    <x v="2"/>
    <x v="12"/>
    <x v="2"/>
    <n v="3.2"/>
    <s v="Yes"/>
    <x v="0"/>
    <x v="2"/>
    <x v="0"/>
    <s v="Yes"/>
    <n v="26"/>
    <s v="Bank Transfer"/>
    <x v="3"/>
  </r>
  <r>
    <n v="505"/>
    <n v="42"/>
    <x v="0"/>
    <s v="Shoes"/>
    <x v="1"/>
    <x v="20"/>
    <x v="9"/>
    <x v="2"/>
    <x v="1"/>
    <x v="0"/>
    <n v="3.9"/>
    <s v="Yes"/>
    <x v="1"/>
    <x v="1"/>
    <x v="0"/>
    <s v="Yes"/>
    <n v="26"/>
    <s v="PayPal"/>
    <x v="2"/>
  </r>
  <r>
    <n v="506"/>
    <n v="61"/>
    <x v="0"/>
    <s v="T-shirt"/>
    <x v="0"/>
    <x v="80"/>
    <x v="1"/>
    <x v="0"/>
    <x v="0"/>
    <x v="1"/>
    <n v="4.3"/>
    <s v="Yes"/>
    <x v="0"/>
    <x v="0"/>
    <x v="0"/>
    <s v="Yes"/>
    <n v="9"/>
    <s v="Cash"/>
    <x v="4"/>
  </r>
  <r>
    <n v="507"/>
    <n v="28"/>
    <x v="0"/>
    <s v="Scarf"/>
    <x v="3"/>
    <x v="49"/>
    <x v="42"/>
    <x v="2"/>
    <x v="8"/>
    <x v="3"/>
    <n v="2.7"/>
    <s v="Yes"/>
    <x v="2"/>
    <x v="4"/>
    <x v="0"/>
    <s v="Yes"/>
    <n v="48"/>
    <s v="Debit Card"/>
    <x v="2"/>
  </r>
  <r>
    <n v="508"/>
    <n v="65"/>
    <x v="0"/>
    <s v="Shorts"/>
    <x v="0"/>
    <x v="5"/>
    <x v="1"/>
    <x v="2"/>
    <x v="23"/>
    <x v="1"/>
    <n v="5"/>
    <s v="Yes"/>
    <x v="1"/>
    <x v="5"/>
    <x v="0"/>
    <s v="Yes"/>
    <n v="33"/>
    <s v="Debit Card"/>
    <x v="0"/>
  </r>
  <r>
    <n v="509"/>
    <n v="27"/>
    <x v="0"/>
    <s v="Jewelry"/>
    <x v="3"/>
    <x v="5"/>
    <x v="26"/>
    <x v="1"/>
    <x v="22"/>
    <x v="0"/>
    <n v="3.7"/>
    <s v="Yes"/>
    <x v="2"/>
    <x v="5"/>
    <x v="0"/>
    <s v="Yes"/>
    <n v="31"/>
    <s v="PayPal"/>
    <x v="3"/>
  </r>
  <r>
    <n v="510"/>
    <n v="41"/>
    <x v="0"/>
    <s v="T-shirt"/>
    <x v="0"/>
    <x v="68"/>
    <x v="12"/>
    <x v="0"/>
    <x v="17"/>
    <x v="2"/>
    <n v="3.9"/>
    <s v="Yes"/>
    <x v="1"/>
    <x v="1"/>
    <x v="0"/>
    <s v="Yes"/>
    <n v="17"/>
    <s v="Debit Card"/>
    <x v="1"/>
  </r>
  <r>
    <n v="511"/>
    <n v="21"/>
    <x v="0"/>
    <s v="Shirt"/>
    <x v="0"/>
    <x v="55"/>
    <x v="8"/>
    <x v="2"/>
    <x v="11"/>
    <x v="3"/>
    <n v="3.9"/>
    <s v="Yes"/>
    <x v="0"/>
    <x v="4"/>
    <x v="0"/>
    <s v="Yes"/>
    <n v="22"/>
    <s v="Venmo"/>
    <x v="2"/>
  </r>
  <r>
    <n v="512"/>
    <n v="61"/>
    <x v="0"/>
    <s v="Shirt"/>
    <x v="0"/>
    <x v="43"/>
    <x v="11"/>
    <x v="0"/>
    <x v="22"/>
    <x v="3"/>
    <n v="3.1"/>
    <s v="Yes"/>
    <x v="5"/>
    <x v="1"/>
    <x v="0"/>
    <s v="Yes"/>
    <n v="8"/>
    <s v="PayPal"/>
    <x v="2"/>
  </r>
  <r>
    <n v="513"/>
    <n v="19"/>
    <x v="0"/>
    <s v="Gloves"/>
    <x v="3"/>
    <x v="4"/>
    <x v="14"/>
    <x v="0"/>
    <x v="15"/>
    <x v="0"/>
    <n v="3.3"/>
    <s v="Yes"/>
    <x v="0"/>
    <x v="2"/>
    <x v="0"/>
    <s v="Yes"/>
    <n v="2"/>
    <s v="Bank Transfer"/>
    <x v="5"/>
  </r>
  <r>
    <n v="514"/>
    <n v="22"/>
    <x v="0"/>
    <s v="Scarf"/>
    <x v="3"/>
    <x v="61"/>
    <x v="35"/>
    <x v="2"/>
    <x v="15"/>
    <x v="3"/>
    <n v="3.6"/>
    <s v="Yes"/>
    <x v="3"/>
    <x v="5"/>
    <x v="0"/>
    <s v="Yes"/>
    <n v="45"/>
    <s v="Venmo"/>
    <x v="2"/>
  </r>
  <r>
    <n v="515"/>
    <n v="64"/>
    <x v="0"/>
    <s v="Skirt"/>
    <x v="0"/>
    <x v="17"/>
    <x v="27"/>
    <x v="1"/>
    <x v="8"/>
    <x v="0"/>
    <n v="4.3"/>
    <s v="Yes"/>
    <x v="5"/>
    <x v="3"/>
    <x v="0"/>
    <s v="Yes"/>
    <n v="47"/>
    <s v="PayPal"/>
    <x v="3"/>
  </r>
  <r>
    <n v="516"/>
    <n v="28"/>
    <x v="0"/>
    <s v="Hat"/>
    <x v="3"/>
    <x v="25"/>
    <x v="0"/>
    <x v="0"/>
    <x v="4"/>
    <x v="1"/>
    <n v="4.5"/>
    <s v="Yes"/>
    <x v="0"/>
    <x v="2"/>
    <x v="0"/>
    <s v="Yes"/>
    <n v="7"/>
    <s v="Cash"/>
    <x v="5"/>
  </r>
  <r>
    <n v="517"/>
    <n v="34"/>
    <x v="0"/>
    <s v="Hoodie"/>
    <x v="0"/>
    <x v="52"/>
    <x v="8"/>
    <x v="0"/>
    <x v="21"/>
    <x v="3"/>
    <n v="2.8"/>
    <s v="Yes"/>
    <x v="2"/>
    <x v="4"/>
    <x v="0"/>
    <s v="Yes"/>
    <n v="19"/>
    <s v="Debit Card"/>
    <x v="4"/>
  </r>
  <r>
    <n v="518"/>
    <n v="61"/>
    <x v="0"/>
    <s v="Boots"/>
    <x v="1"/>
    <x v="4"/>
    <x v="25"/>
    <x v="0"/>
    <x v="5"/>
    <x v="3"/>
    <n v="2.7"/>
    <s v="Yes"/>
    <x v="5"/>
    <x v="1"/>
    <x v="0"/>
    <s v="Yes"/>
    <n v="44"/>
    <s v="Cash"/>
    <x v="6"/>
  </r>
  <r>
    <n v="519"/>
    <n v="24"/>
    <x v="0"/>
    <s v="Blouse"/>
    <x v="0"/>
    <x v="33"/>
    <x v="4"/>
    <x v="2"/>
    <x v="19"/>
    <x v="3"/>
    <n v="2.9"/>
    <s v="Yes"/>
    <x v="3"/>
    <x v="2"/>
    <x v="0"/>
    <s v="Yes"/>
    <n v="16"/>
    <s v="Venmo"/>
    <x v="6"/>
  </r>
  <r>
    <n v="520"/>
    <n v="19"/>
    <x v="0"/>
    <s v="Belt"/>
    <x v="3"/>
    <x v="36"/>
    <x v="46"/>
    <x v="0"/>
    <x v="24"/>
    <x v="2"/>
    <n v="4.4000000000000004"/>
    <s v="Yes"/>
    <x v="2"/>
    <x v="4"/>
    <x v="0"/>
    <s v="Yes"/>
    <n v="17"/>
    <s v="Bank Transfer"/>
    <x v="3"/>
  </r>
  <r>
    <n v="521"/>
    <n v="51"/>
    <x v="0"/>
    <s v="Sunglasses"/>
    <x v="3"/>
    <x v="63"/>
    <x v="36"/>
    <x v="2"/>
    <x v="3"/>
    <x v="1"/>
    <n v="3.9"/>
    <s v="Yes"/>
    <x v="1"/>
    <x v="1"/>
    <x v="0"/>
    <s v="Yes"/>
    <n v="20"/>
    <s v="Debit Card"/>
    <x v="3"/>
  </r>
  <r>
    <n v="522"/>
    <n v="36"/>
    <x v="0"/>
    <s v="Shorts"/>
    <x v="0"/>
    <x v="52"/>
    <x v="34"/>
    <x v="0"/>
    <x v="9"/>
    <x v="0"/>
    <n v="3.5"/>
    <s v="Yes"/>
    <x v="0"/>
    <x v="3"/>
    <x v="0"/>
    <s v="Yes"/>
    <n v="50"/>
    <s v="Bank Transfer"/>
    <x v="2"/>
  </r>
  <r>
    <n v="523"/>
    <n v="65"/>
    <x v="0"/>
    <s v="Gloves"/>
    <x v="3"/>
    <x v="19"/>
    <x v="46"/>
    <x v="2"/>
    <x v="24"/>
    <x v="1"/>
    <n v="2.5"/>
    <s v="Yes"/>
    <x v="3"/>
    <x v="5"/>
    <x v="0"/>
    <s v="Yes"/>
    <n v="37"/>
    <s v="Cash"/>
    <x v="3"/>
  </r>
  <r>
    <n v="524"/>
    <n v="46"/>
    <x v="0"/>
    <s v="Sandals"/>
    <x v="1"/>
    <x v="49"/>
    <x v="12"/>
    <x v="2"/>
    <x v="20"/>
    <x v="1"/>
    <n v="4.9000000000000004"/>
    <s v="Yes"/>
    <x v="2"/>
    <x v="0"/>
    <x v="0"/>
    <s v="Yes"/>
    <n v="5"/>
    <s v="PayPal"/>
    <x v="3"/>
  </r>
  <r>
    <n v="525"/>
    <n v="59"/>
    <x v="0"/>
    <s v="Shirt"/>
    <x v="0"/>
    <x v="32"/>
    <x v="38"/>
    <x v="2"/>
    <x v="9"/>
    <x v="2"/>
    <n v="4.8"/>
    <s v="Yes"/>
    <x v="4"/>
    <x v="1"/>
    <x v="0"/>
    <s v="Yes"/>
    <n v="44"/>
    <s v="PayPal"/>
    <x v="2"/>
  </r>
  <r>
    <n v="526"/>
    <n v="51"/>
    <x v="0"/>
    <s v="Coat"/>
    <x v="2"/>
    <x v="18"/>
    <x v="44"/>
    <x v="2"/>
    <x v="17"/>
    <x v="1"/>
    <n v="3.2"/>
    <s v="Yes"/>
    <x v="0"/>
    <x v="2"/>
    <x v="0"/>
    <s v="Yes"/>
    <n v="41"/>
    <s v="Debit Card"/>
    <x v="5"/>
  </r>
  <r>
    <n v="527"/>
    <n v="51"/>
    <x v="0"/>
    <s v="Pants"/>
    <x v="0"/>
    <x v="78"/>
    <x v="32"/>
    <x v="1"/>
    <x v="16"/>
    <x v="0"/>
    <n v="4.9000000000000004"/>
    <s v="Yes"/>
    <x v="2"/>
    <x v="3"/>
    <x v="0"/>
    <s v="Yes"/>
    <n v="19"/>
    <s v="Cash"/>
    <x v="5"/>
  </r>
  <r>
    <n v="528"/>
    <n v="21"/>
    <x v="0"/>
    <s v="T-shirt"/>
    <x v="0"/>
    <x v="66"/>
    <x v="36"/>
    <x v="0"/>
    <x v="22"/>
    <x v="0"/>
    <n v="4.3"/>
    <s v="Yes"/>
    <x v="1"/>
    <x v="2"/>
    <x v="0"/>
    <s v="Yes"/>
    <n v="47"/>
    <s v="Bank Transfer"/>
    <x v="6"/>
  </r>
  <r>
    <n v="529"/>
    <n v="34"/>
    <x v="0"/>
    <s v="Sneakers"/>
    <x v="1"/>
    <x v="19"/>
    <x v="33"/>
    <x v="1"/>
    <x v="19"/>
    <x v="0"/>
    <n v="3.2"/>
    <s v="Yes"/>
    <x v="4"/>
    <x v="0"/>
    <x v="0"/>
    <s v="Yes"/>
    <n v="40"/>
    <s v="Cash"/>
    <x v="2"/>
  </r>
  <r>
    <n v="530"/>
    <n v="32"/>
    <x v="0"/>
    <s v="Shorts"/>
    <x v="0"/>
    <x v="63"/>
    <x v="18"/>
    <x v="2"/>
    <x v="20"/>
    <x v="3"/>
    <n v="3.7"/>
    <s v="Yes"/>
    <x v="2"/>
    <x v="3"/>
    <x v="0"/>
    <s v="Yes"/>
    <n v="6"/>
    <s v="Credit Card"/>
    <x v="5"/>
  </r>
  <r>
    <n v="531"/>
    <n v="48"/>
    <x v="0"/>
    <s v="Coat"/>
    <x v="2"/>
    <x v="18"/>
    <x v="6"/>
    <x v="3"/>
    <x v="23"/>
    <x v="0"/>
    <n v="3.2"/>
    <s v="Yes"/>
    <x v="4"/>
    <x v="5"/>
    <x v="0"/>
    <s v="Yes"/>
    <n v="25"/>
    <s v="Credit Card"/>
    <x v="4"/>
  </r>
  <r>
    <n v="532"/>
    <n v="50"/>
    <x v="0"/>
    <s v="Sandals"/>
    <x v="1"/>
    <x v="12"/>
    <x v="34"/>
    <x v="0"/>
    <x v="7"/>
    <x v="3"/>
    <n v="3.4"/>
    <s v="Yes"/>
    <x v="1"/>
    <x v="2"/>
    <x v="0"/>
    <s v="Yes"/>
    <n v="42"/>
    <s v="Cash"/>
    <x v="1"/>
  </r>
  <r>
    <n v="533"/>
    <n v="26"/>
    <x v="0"/>
    <s v="Pants"/>
    <x v="0"/>
    <x v="31"/>
    <x v="21"/>
    <x v="0"/>
    <x v="13"/>
    <x v="0"/>
    <n v="4.0999999999999996"/>
    <s v="Yes"/>
    <x v="1"/>
    <x v="0"/>
    <x v="0"/>
    <s v="Yes"/>
    <n v="35"/>
    <s v="Bank Transfer"/>
    <x v="6"/>
  </r>
  <r>
    <n v="534"/>
    <n v="57"/>
    <x v="0"/>
    <s v="Sandals"/>
    <x v="1"/>
    <x v="30"/>
    <x v="17"/>
    <x v="0"/>
    <x v="6"/>
    <x v="1"/>
    <n v="4.5"/>
    <s v="Yes"/>
    <x v="3"/>
    <x v="2"/>
    <x v="0"/>
    <s v="Yes"/>
    <n v="17"/>
    <s v="Debit Card"/>
    <x v="1"/>
  </r>
  <r>
    <n v="535"/>
    <n v="65"/>
    <x v="0"/>
    <s v="Gloves"/>
    <x v="3"/>
    <x v="11"/>
    <x v="20"/>
    <x v="0"/>
    <x v="6"/>
    <x v="3"/>
    <n v="4.5"/>
    <s v="Yes"/>
    <x v="1"/>
    <x v="2"/>
    <x v="0"/>
    <s v="Yes"/>
    <n v="4"/>
    <s v="PayPal"/>
    <x v="3"/>
  </r>
  <r>
    <n v="536"/>
    <n v="56"/>
    <x v="0"/>
    <s v="T-shirt"/>
    <x v="0"/>
    <x v="29"/>
    <x v="8"/>
    <x v="0"/>
    <x v="1"/>
    <x v="1"/>
    <n v="3.2"/>
    <s v="Yes"/>
    <x v="0"/>
    <x v="1"/>
    <x v="0"/>
    <s v="Yes"/>
    <n v="24"/>
    <s v="Bank Transfer"/>
    <x v="1"/>
  </r>
  <r>
    <n v="537"/>
    <n v="44"/>
    <x v="0"/>
    <s v="Jacket"/>
    <x v="2"/>
    <x v="63"/>
    <x v="26"/>
    <x v="1"/>
    <x v="1"/>
    <x v="3"/>
    <n v="4.4000000000000004"/>
    <s v="Yes"/>
    <x v="5"/>
    <x v="5"/>
    <x v="0"/>
    <s v="Yes"/>
    <n v="16"/>
    <s v="Debit Card"/>
    <x v="6"/>
  </r>
  <r>
    <n v="538"/>
    <n v="50"/>
    <x v="0"/>
    <s v="Blouse"/>
    <x v="0"/>
    <x v="4"/>
    <x v="41"/>
    <x v="1"/>
    <x v="2"/>
    <x v="2"/>
    <n v="3"/>
    <s v="Yes"/>
    <x v="0"/>
    <x v="5"/>
    <x v="0"/>
    <s v="Yes"/>
    <n v="14"/>
    <s v="Debit Card"/>
    <x v="2"/>
  </r>
  <r>
    <n v="539"/>
    <n v="27"/>
    <x v="0"/>
    <s v="Socks"/>
    <x v="0"/>
    <x v="20"/>
    <x v="41"/>
    <x v="3"/>
    <x v="14"/>
    <x v="1"/>
    <n v="3.2"/>
    <s v="Yes"/>
    <x v="3"/>
    <x v="1"/>
    <x v="0"/>
    <s v="Yes"/>
    <n v="43"/>
    <s v="Cash"/>
    <x v="1"/>
  </r>
  <r>
    <n v="540"/>
    <n v="49"/>
    <x v="0"/>
    <s v="Coat"/>
    <x v="2"/>
    <x v="16"/>
    <x v="5"/>
    <x v="2"/>
    <x v="10"/>
    <x v="0"/>
    <n v="4"/>
    <s v="Yes"/>
    <x v="2"/>
    <x v="5"/>
    <x v="0"/>
    <s v="Yes"/>
    <n v="49"/>
    <s v="Debit Card"/>
    <x v="1"/>
  </r>
  <r>
    <n v="541"/>
    <n v="49"/>
    <x v="0"/>
    <s v="Dress"/>
    <x v="0"/>
    <x v="18"/>
    <x v="36"/>
    <x v="2"/>
    <x v="12"/>
    <x v="1"/>
    <n v="3.1"/>
    <s v="Yes"/>
    <x v="4"/>
    <x v="2"/>
    <x v="0"/>
    <s v="Yes"/>
    <n v="33"/>
    <s v="Cash"/>
    <x v="6"/>
  </r>
  <r>
    <n v="542"/>
    <n v="52"/>
    <x v="0"/>
    <s v="Jacket"/>
    <x v="2"/>
    <x v="65"/>
    <x v="39"/>
    <x v="0"/>
    <x v="0"/>
    <x v="3"/>
    <n v="2.8"/>
    <s v="Yes"/>
    <x v="1"/>
    <x v="2"/>
    <x v="0"/>
    <s v="Yes"/>
    <n v="45"/>
    <s v="Cash"/>
    <x v="4"/>
  </r>
  <r>
    <n v="543"/>
    <n v="27"/>
    <x v="0"/>
    <s v="Boots"/>
    <x v="1"/>
    <x v="24"/>
    <x v="26"/>
    <x v="3"/>
    <x v="11"/>
    <x v="1"/>
    <n v="4.5999999999999996"/>
    <s v="Yes"/>
    <x v="4"/>
    <x v="2"/>
    <x v="0"/>
    <s v="Yes"/>
    <n v="35"/>
    <s v="Cash"/>
    <x v="4"/>
  </r>
  <r>
    <n v="544"/>
    <n v="53"/>
    <x v="0"/>
    <s v="Skirt"/>
    <x v="0"/>
    <x v="57"/>
    <x v="15"/>
    <x v="1"/>
    <x v="16"/>
    <x v="1"/>
    <n v="4.3"/>
    <s v="Yes"/>
    <x v="5"/>
    <x v="0"/>
    <x v="0"/>
    <s v="Yes"/>
    <n v="11"/>
    <s v="Credit Card"/>
    <x v="5"/>
  </r>
  <r>
    <n v="545"/>
    <n v="34"/>
    <x v="0"/>
    <s v="Sandals"/>
    <x v="1"/>
    <x v="1"/>
    <x v="47"/>
    <x v="1"/>
    <x v="22"/>
    <x v="2"/>
    <n v="3.3"/>
    <s v="Yes"/>
    <x v="2"/>
    <x v="3"/>
    <x v="0"/>
    <s v="Yes"/>
    <n v="30"/>
    <s v="Bank Transfer"/>
    <x v="6"/>
  </r>
  <r>
    <n v="546"/>
    <n v="33"/>
    <x v="0"/>
    <s v="Coat"/>
    <x v="2"/>
    <x v="50"/>
    <x v="15"/>
    <x v="0"/>
    <x v="23"/>
    <x v="2"/>
    <n v="3.5"/>
    <s v="Yes"/>
    <x v="1"/>
    <x v="4"/>
    <x v="0"/>
    <s v="Yes"/>
    <n v="48"/>
    <s v="Debit Card"/>
    <x v="2"/>
  </r>
  <r>
    <n v="547"/>
    <n v="62"/>
    <x v="0"/>
    <s v="Hoodie"/>
    <x v="0"/>
    <x v="67"/>
    <x v="35"/>
    <x v="2"/>
    <x v="18"/>
    <x v="0"/>
    <n v="3.4"/>
    <s v="Yes"/>
    <x v="2"/>
    <x v="1"/>
    <x v="0"/>
    <s v="Yes"/>
    <n v="45"/>
    <s v="Venmo"/>
    <x v="4"/>
  </r>
  <r>
    <n v="548"/>
    <n v="38"/>
    <x v="0"/>
    <s v="Jacket"/>
    <x v="2"/>
    <x v="74"/>
    <x v="22"/>
    <x v="2"/>
    <x v="24"/>
    <x v="0"/>
    <n v="2.8"/>
    <s v="Yes"/>
    <x v="5"/>
    <x v="1"/>
    <x v="0"/>
    <s v="Yes"/>
    <n v="26"/>
    <s v="Venmo"/>
    <x v="1"/>
  </r>
  <r>
    <n v="549"/>
    <n v="36"/>
    <x v="0"/>
    <s v="Backpack"/>
    <x v="3"/>
    <x v="1"/>
    <x v="43"/>
    <x v="2"/>
    <x v="13"/>
    <x v="0"/>
    <n v="4.5999999999999996"/>
    <s v="Yes"/>
    <x v="3"/>
    <x v="5"/>
    <x v="0"/>
    <s v="Yes"/>
    <n v="41"/>
    <s v="Debit Card"/>
    <x v="6"/>
  </r>
  <r>
    <n v="550"/>
    <n v="31"/>
    <x v="0"/>
    <s v="Backpack"/>
    <x v="3"/>
    <x v="45"/>
    <x v="28"/>
    <x v="1"/>
    <x v="8"/>
    <x v="3"/>
    <n v="3.6"/>
    <s v="Yes"/>
    <x v="2"/>
    <x v="0"/>
    <x v="0"/>
    <s v="Yes"/>
    <n v="37"/>
    <s v="Venmo"/>
    <x v="4"/>
  </r>
  <r>
    <n v="551"/>
    <n v="62"/>
    <x v="0"/>
    <s v="Belt"/>
    <x v="3"/>
    <x v="17"/>
    <x v="42"/>
    <x v="2"/>
    <x v="8"/>
    <x v="2"/>
    <n v="3.3"/>
    <s v="Yes"/>
    <x v="2"/>
    <x v="5"/>
    <x v="0"/>
    <s v="Yes"/>
    <n v="12"/>
    <s v="PayPal"/>
    <x v="1"/>
  </r>
  <r>
    <n v="552"/>
    <n v="29"/>
    <x v="0"/>
    <s v="Coat"/>
    <x v="2"/>
    <x v="72"/>
    <x v="37"/>
    <x v="3"/>
    <x v="14"/>
    <x v="3"/>
    <n v="3.1"/>
    <s v="Yes"/>
    <x v="4"/>
    <x v="4"/>
    <x v="0"/>
    <s v="Yes"/>
    <n v="27"/>
    <s v="Cash"/>
    <x v="4"/>
  </r>
  <r>
    <n v="553"/>
    <n v="24"/>
    <x v="0"/>
    <s v="T-shirt"/>
    <x v="0"/>
    <x v="23"/>
    <x v="9"/>
    <x v="2"/>
    <x v="15"/>
    <x v="3"/>
    <n v="3.5"/>
    <s v="Yes"/>
    <x v="1"/>
    <x v="0"/>
    <x v="0"/>
    <s v="Yes"/>
    <n v="18"/>
    <s v="Bank Transfer"/>
    <x v="1"/>
  </r>
  <r>
    <n v="554"/>
    <n v="63"/>
    <x v="0"/>
    <s v="Sunglasses"/>
    <x v="3"/>
    <x v="40"/>
    <x v="20"/>
    <x v="2"/>
    <x v="3"/>
    <x v="0"/>
    <n v="3.2"/>
    <s v="Yes"/>
    <x v="4"/>
    <x v="0"/>
    <x v="0"/>
    <s v="Yes"/>
    <n v="15"/>
    <s v="Credit Card"/>
    <x v="3"/>
  </r>
  <r>
    <n v="555"/>
    <n v="56"/>
    <x v="0"/>
    <s v="Sneakers"/>
    <x v="1"/>
    <x v="53"/>
    <x v="46"/>
    <x v="2"/>
    <x v="16"/>
    <x v="2"/>
    <n v="3"/>
    <s v="Yes"/>
    <x v="3"/>
    <x v="0"/>
    <x v="0"/>
    <s v="Yes"/>
    <n v="34"/>
    <s v="Bank Transfer"/>
    <x v="1"/>
  </r>
  <r>
    <n v="556"/>
    <n v="63"/>
    <x v="0"/>
    <s v="Gloves"/>
    <x v="3"/>
    <x v="75"/>
    <x v="1"/>
    <x v="2"/>
    <x v="3"/>
    <x v="3"/>
    <n v="4.8"/>
    <s v="Yes"/>
    <x v="1"/>
    <x v="0"/>
    <x v="0"/>
    <s v="Yes"/>
    <n v="37"/>
    <s v="Venmo"/>
    <x v="2"/>
  </r>
  <r>
    <n v="557"/>
    <n v="40"/>
    <x v="0"/>
    <s v="Coat"/>
    <x v="2"/>
    <x v="3"/>
    <x v="6"/>
    <x v="0"/>
    <x v="21"/>
    <x v="0"/>
    <n v="5"/>
    <s v="Yes"/>
    <x v="0"/>
    <x v="5"/>
    <x v="0"/>
    <s v="Yes"/>
    <n v="21"/>
    <s v="Cash"/>
    <x v="0"/>
  </r>
  <r>
    <n v="558"/>
    <n v="18"/>
    <x v="0"/>
    <s v="Shirt"/>
    <x v="0"/>
    <x v="30"/>
    <x v="29"/>
    <x v="2"/>
    <x v="3"/>
    <x v="1"/>
    <n v="2.9"/>
    <s v="Yes"/>
    <x v="3"/>
    <x v="1"/>
    <x v="0"/>
    <s v="Yes"/>
    <n v="31"/>
    <s v="Debit Card"/>
    <x v="1"/>
  </r>
  <r>
    <n v="559"/>
    <n v="50"/>
    <x v="0"/>
    <s v="Sneakers"/>
    <x v="1"/>
    <x v="64"/>
    <x v="44"/>
    <x v="0"/>
    <x v="11"/>
    <x v="3"/>
    <n v="3.2"/>
    <s v="Yes"/>
    <x v="4"/>
    <x v="0"/>
    <x v="0"/>
    <s v="Yes"/>
    <n v="43"/>
    <s v="Debit Card"/>
    <x v="6"/>
  </r>
  <r>
    <n v="560"/>
    <n v="66"/>
    <x v="0"/>
    <s v="Scarf"/>
    <x v="3"/>
    <x v="52"/>
    <x v="28"/>
    <x v="2"/>
    <x v="21"/>
    <x v="3"/>
    <n v="2.9"/>
    <s v="Yes"/>
    <x v="1"/>
    <x v="5"/>
    <x v="0"/>
    <s v="Yes"/>
    <n v="22"/>
    <s v="Bank Transfer"/>
    <x v="5"/>
  </r>
  <r>
    <n v="561"/>
    <n v="25"/>
    <x v="0"/>
    <s v="Jewelry"/>
    <x v="3"/>
    <x v="16"/>
    <x v="7"/>
    <x v="0"/>
    <x v="16"/>
    <x v="3"/>
    <n v="3.3"/>
    <s v="Yes"/>
    <x v="3"/>
    <x v="1"/>
    <x v="0"/>
    <s v="Yes"/>
    <n v="12"/>
    <s v="Debit Card"/>
    <x v="2"/>
  </r>
  <r>
    <n v="562"/>
    <n v="65"/>
    <x v="0"/>
    <s v="Jacket"/>
    <x v="2"/>
    <x v="61"/>
    <x v="15"/>
    <x v="2"/>
    <x v="24"/>
    <x v="3"/>
    <n v="2.6"/>
    <s v="Yes"/>
    <x v="0"/>
    <x v="2"/>
    <x v="0"/>
    <s v="Yes"/>
    <n v="25"/>
    <s v="PayPal"/>
    <x v="0"/>
  </r>
  <r>
    <n v="563"/>
    <n v="53"/>
    <x v="0"/>
    <s v="Jeans"/>
    <x v="0"/>
    <x v="17"/>
    <x v="9"/>
    <x v="2"/>
    <x v="24"/>
    <x v="2"/>
    <n v="3.5"/>
    <s v="Yes"/>
    <x v="3"/>
    <x v="3"/>
    <x v="0"/>
    <s v="Yes"/>
    <n v="40"/>
    <s v="Debit Card"/>
    <x v="2"/>
  </r>
  <r>
    <n v="564"/>
    <n v="61"/>
    <x v="0"/>
    <s v="Shoes"/>
    <x v="1"/>
    <x v="54"/>
    <x v="37"/>
    <x v="2"/>
    <x v="13"/>
    <x v="3"/>
    <n v="4.4000000000000004"/>
    <s v="Yes"/>
    <x v="3"/>
    <x v="3"/>
    <x v="0"/>
    <s v="Yes"/>
    <n v="16"/>
    <s v="Debit Card"/>
    <x v="3"/>
  </r>
  <r>
    <n v="565"/>
    <n v="67"/>
    <x v="0"/>
    <s v="Hoodie"/>
    <x v="0"/>
    <x v="47"/>
    <x v="20"/>
    <x v="2"/>
    <x v="8"/>
    <x v="0"/>
    <n v="3.4"/>
    <s v="Yes"/>
    <x v="2"/>
    <x v="2"/>
    <x v="0"/>
    <s v="Yes"/>
    <n v="30"/>
    <s v="Bank Transfer"/>
    <x v="1"/>
  </r>
  <r>
    <n v="566"/>
    <n v="59"/>
    <x v="0"/>
    <s v="Backpack"/>
    <x v="3"/>
    <x v="35"/>
    <x v="37"/>
    <x v="0"/>
    <x v="12"/>
    <x v="3"/>
    <n v="4.2"/>
    <s v="Yes"/>
    <x v="1"/>
    <x v="5"/>
    <x v="0"/>
    <s v="Yes"/>
    <n v="10"/>
    <s v="Venmo"/>
    <x v="1"/>
  </r>
  <r>
    <n v="567"/>
    <n v="55"/>
    <x v="0"/>
    <s v="Sneakers"/>
    <x v="1"/>
    <x v="73"/>
    <x v="15"/>
    <x v="2"/>
    <x v="21"/>
    <x v="1"/>
    <n v="3.6"/>
    <s v="Yes"/>
    <x v="3"/>
    <x v="5"/>
    <x v="0"/>
    <s v="Yes"/>
    <n v="1"/>
    <s v="Debit Card"/>
    <x v="0"/>
  </r>
  <r>
    <n v="568"/>
    <n v="21"/>
    <x v="0"/>
    <s v="Blouse"/>
    <x v="0"/>
    <x v="74"/>
    <x v="13"/>
    <x v="1"/>
    <x v="16"/>
    <x v="0"/>
    <n v="3"/>
    <s v="Yes"/>
    <x v="4"/>
    <x v="2"/>
    <x v="0"/>
    <s v="Yes"/>
    <n v="24"/>
    <s v="Venmo"/>
    <x v="0"/>
  </r>
  <r>
    <n v="569"/>
    <n v="44"/>
    <x v="0"/>
    <s v="Pants"/>
    <x v="0"/>
    <x v="19"/>
    <x v="40"/>
    <x v="0"/>
    <x v="16"/>
    <x v="2"/>
    <n v="4"/>
    <s v="Yes"/>
    <x v="1"/>
    <x v="1"/>
    <x v="0"/>
    <s v="Yes"/>
    <n v="36"/>
    <s v="PayPal"/>
    <x v="5"/>
  </r>
  <r>
    <n v="570"/>
    <n v="65"/>
    <x v="0"/>
    <s v="Skirt"/>
    <x v="0"/>
    <x v="27"/>
    <x v="15"/>
    <x v="2"/>
    <x v="6"/>
    <x v="3"/>
    <n v="4.4000000000000004"/>
    <s v="Yes"/>
    <x v="3"/>
    <x v="0"/>
    <x v="0"/>
    <s v="Yes"/>
    <n v="46"/>
    <s v="Credit Card"/>
    <x v="6"/>
  </r>
  <r>
    <n v="571"/>
    <n v="65"/>
    <x v="0"/>
    <s v="T-shirt"/>
    <x v="0"/>
    <x v="54"/>
    <x v="44"/>
    <x v="3"/>
    <x v="7"/>
    <x v="3"/>
    <n v="4.0999999999999996"/>
    <s v="Yes"/>
    <x v="0"/>
    <x v="3"/>
    <x v="0"/>
    <s v="Yes"/>
    <n v="20"/>
    <s v="Cash"/>
    <x v="2"/>
  </r>
  <r>
    <n v="572"/>
    <n v="54"/>
    <x v="0"/>
    <s v="Jacket"/>
    <x v="2"/>
    <x v="31"/>
    <x v="0"/>
    <x v="3"/>
    <x v="17"/>
    <x v="1"/>
    <n v="3.6"/>
    <s v="Yes"/>
    <x v="4"/>
    <x v="1"/>
    <x v="0"/>
    <s v="Yes"/>
    <n v="37"/>
    <s v="Venmo"/>
    <x v="1"/>
  </r>
  <r>
    <n v="573"/>
    <n v="56"/>
    <x v="0"/>
    <s v="Scarf"/>
    <x v="3"/>
    <x v="8"/>
    <x v="36"/>
    <x v="3"/>
    <x v="17"/>
    <x v="2"/>
    <n v="4.5999999999999996"/>
    <s v="Yes"/>
    <x v="0"/>
    <x v="2"/>
    <x v="0"/>
    <s v="Yes"/>
    <n v="26"/>
    <s v="Bank Transfer"/>
    <x v="2"/>
  </r>
  <r>
    <n v="574"/>
    <n v="58"/>
    <x v="0"/>
    <s v="Pants"/>
    <x v="0"/>
    <x v="10"/>
    <x v="18"/>
    <x v="2"/>
    <x v="4"/>
    <x v="2"/>
    <n v="3.2"/>
    <s v="Yes"/>
    <x v="2"/>
    <x v="4"/>
    <x v="0"/>
    <s v="Yes"/>
    <n v="23"/>
    <s v="Credit Card"/>
    <x v="4"/>
  </r>
  <r>
    <n v="575"/>
    <n v="54"/>
    <x v="0"/>
    <s v="Sneakers"/>
    <x v="1"/>
    <x v="24"/>
    <x v="1"/>
    <x v="0"/>
    <x v="16"/>
    <x v="3"/>
    <n v="4.8"/>
    <s v="Yes"/>
    <x v="3"/>
    <x v="1"/>
    <x v="0"/>
    <s v="Yes"/>
    <n v="20"/>
    <s v="Bank Transfer"/>
    <x v="4"/>
  </r>
  <r>
    <n v="576"/>
    <n v="58"/>
    <x v="0"/>
    <s v="Jeans"/>
    <x v="0"/>
    <x v="62"/>
    <x v="43"/>
    <x v="2"/>
    <x v="15"/>
    <x v="3"/>
    <n v="4.8"/>
    <s v="Yes"/>
    <x v="4"/>
    <x v="0"/>
    <x v="0"/>
    <s v="Yes"/>
    <n v="38"/>
    <s v="PayPal"/>
    <x v="5"/>
  </r>
  <r>
    <n v="577"/>
    <n v="48"/>
    <x v="0"/>
    <s v="Hat"/>
    <x v="3"/>
    <x v="10"/>
    <x v="47"/>
    <x v="2"/>
    <x v="13"/>
    <x v="0"/>
    <n v="5"/>
    <s v="Yes"/>
    <x v="4"/>
    <x v="4"/>
    <x v="0"/>
    <s v="Yes"/>
    <n v="5"/>
    <s v="Credit Card"/>
    <x v="6"/>
  </r>
  <r>
    <n v="578"/>
    <n v="19"/>
    <x v="0"/>
    <s v="Skirt"/>
    <x v="0"/>
    <x v="78"/>
    <x v="15"/>
    <x v="2"/>
    <x v="13"/>
    <x v="3"/>
    <n v="3.7"/>
    <s v="Yes"/>
    <x v="3"/>
    <x v="5"/>
    <x v="0"/>
    <s v="Yes"/>
    <n v="41"/>
    <s v="Venmo"/>
    <x v="2"/>
  </r>
  <r>
    <n v="579"/>
    <n v="69"/>
    <x v="0"/>
    <s v="Sandals"/>
    <x v="1"/>
    <x v="3"/>
    <x v="1"/>
    <x v="2"/>
    <x v="7"/>
    <x v="3"/>
    <n v="4.5999999999999996"/>
    <s v="Yes"/>
    <x v="5"/>
    <x v="2"/>
    <x v="0"/>
    <s v="Yes"/>
    <n v="22"/>
    <s v="Credit Card"/>
    <x v="0"/>
  </r>
  <r>
    <n v="580"/>
    <n v="58"/>
    <x v="0"/>
    <s v="Sandals"/>
    <x v="1"/>
    <x v="52"/>
    <x v="18"/>
    <x v="2"/>
    <x v="10"/>
    <x v="0"/>
    <n v="3.7"/>
    <s v="Yes"/>
    <x v="5"/>
    <x v="1"/>
    <x v="0"/>
    <s v="Yes"/>
    <n v="48"/>
    <s v="Credit Card"/>
    <x v="2"/>
  </r>
  <r>
    <n v="581"/>
    <n v="49"/>
    <x v="0"/>
    <s v="Sweater"/>
    <x v="0"/>
    <x v="68"/>
    <x v="44"/>
    <x v="2"/>
    <x v="20"/>
    <x v="1"/>
    <n v="4.0999999999999996"/>
    <s v="Yes"/>
    <x v="3"/>
    <x v="1"/>
    <x v="0"/>
    <s v="Yes"/>
    <n v="10"/>
    <s v="PayPal"/>
    <x v="1"/>
  </r>
  <r>
    <n v="582"/>
    <n v="32"/>
    <x v="0"/>
    <s v="Sweater"/>
    <x v="0"/>
    <x v="33"/>
    <x v="44"/>
    <x v="3"/>
    <x v="4"/>
    <x v="0"/>
    <n v="2.7"/>
    <s v="Yes"/>
    <x v="0"/>
    <x v="5"/>
    <x v="0"/>
    <s v="Yes"/>
    <n v="12"/>
    <s v="Bank Transfer"/>
    <x v="6"/>
  </r>
  <r>
    <n v="583"/>
    <n v="40"/>
    <x v="0"/>
    <s v="Jacket"/>
    <x v="2"/>
    <x v="64"/>
    <x v="24"/>
    <x v="0"/>
    <x v="2"/>
    <x v="1"/>
    <n v="4.9000000000000004"/>
    <s v="Yes"/>
    <x v="5"/>
    <x v="5"/>
    <x v="0"/>
    <s v="Yes"/>
    <n v="2"/>
    <s v="Bank Transfer"/>
    <x v="3"/>
  </r>
  <r>
    <n v="584"/>
    <n v="25"/>
    <x v="0"/>
    <s v="Shorts"/>
    <x v="0"/>
    <x v="72"/>
    <x v="18"/>
    <x v="0"/>
    <x v="22"/>
    <x v="1"/>
    <n v="4"/>
    <s v="Yes"/>
    <x v="3"/>
    <x v="5"/>
    <x v="0"/>
    <s v="Yes"/>
    <n v="38"/>
    <s v="PayPal"/>
    <x v="5"/>
  </r>
  <r>
    <n v="585"/>
    <n v="70"/>
    <x v="0"/>
    <s v="Socks"/>
    <x v="0"/>
    <x v="23"/>
    <x v="27"/>
    <x v="2"/>
    <x v="3"/>
    <x v="1"/>
    <n v="4.7"/>
    <s v="Yes"/>
    <x v="3"/>
    <x v="1"/>
    <x v="0"/>
    <s v="Yes"/>
    <n v="20"/>
    <s v="Debit Card"/>
    <x v="5"/>
  </r>
  <r>
    <n v="586"/>
    <n v="69"/>
    <x v="0"/>
    <s v="Socks"/>
    <x v="0"/>
    <x v="66"/>
    <x v="36"/>
    <x v="2"/>
    <x v="0"/>
    <x v="3"/>
    <n v="2.8"/>
    <s v="Yes"/>
    <x v="0"/>
    <x v="2"/>
    <x v="0"/>
    <s v="Yes"/>
    <n v="5"/>
    <s v="Cash"/>
    <x v="6"/>
  </r>
  <r>
    <n v="587"/>
    <n v="45"/>
    <x v="0"/>
    <s v="Hoodie"/>
    <x v="0"/>
    <x v="5"/>
    <x v="48"/>
    <x v="1"/>
    <x v="24"/>
    <x v="0"/>
    <n v="4.9000000000000004"/>
    <s v="Yes"/>
    <x v="4"/>
    <x v="4"/>
    <x v="0"/>
    <s v="Yes"/>
    <n v="9"/>
    <s v="Venmo"/>
    <x v="2"/>
  </r>
  <r>
    <n v="588"/>
    <n v="29"/>
    <x v="0"/>
    <s v="Socks"/>
    <x v="0"/>
    <x v="62"/>
    <x v="47"/>
    <x v="1"/>
    <x v="1"/>
    <x v="3"/>
    <n v="4.2"/>
    <s v="Yes"/>
    <x v="3"/>
    <x v="0"/>
    <x v="0"/>
    <s v="Yes"/>
    <n v="48"/>
    <s v="Debit Card"/>
    <x v="6"/>
  </r>
  <r>
    <n v="589"/>
    <n v="47"/>
    <x v="0"/>
    <s v="Boots"/>
    <x v="1"/>
    <x v="30"/>
    <x v="45"/>
    <x v="2"/>
    <x v="10"/>
    <x v="3"/>
    <n v="3"/>
    <s v="Yes"/>
    <x v="5"/>
    <x v="3"/>
    <x v="0"/>
    <s v="Yes"/>
    <n v="9"/>
    <s v="Debit Card"/>
    <x v="3"/>
  </r>
  <r>
    <n v="590"/>
    <n v="28"/>
    <x v="0"/>
    <s v="Shirt"/>
    <x v="0"/>
    <x v="44"/>
    <x v="46"/>
    <x v="2"/>
    <x v="20"/>
    <x v="3"/>
    <n v="3.4"/>
    <s v="Yes"/>
    <x v="5"/>
    <x v="4"/>
    <x v="0"/>
    <s v="Yes"/>
    <n v="40"/>
    <s v="PayPal"/>
    <x v="2"/>
  </r>
  <r>
    <n v="591"/>
    <n v="64"/>
    <x v="0"/>
    <s v="Belt"/>
    <x v="3"/>
    <x v="32"/>
    <x v="29"/>
    <x v="1"/>
    <x v="2"/>
    <x v="3"/>
    <n v="4.5999999999999996"/>
    <s v="Yes"/>
    <x v="0"/>
    <x v="3"/>
    <x v="0"/>
    <s v="Yes"/>
    <n v="30"/>
    <s v="Venmo"/>
    <x v="0"/>
  </r>
  <r>
    <n v="592"/>
    <n v="47"/>
    <x v="0"/>
    <s v="Backpack"/>
    <x v="3"/>
    <x v="18"/>
    <x v="0"/>
    <x v="0"/>
    <x v="8"/>
    <x v="3"/>
    <n v="4.2"/>
    <s v="Yes"/>
    <x v="0"/>
    <x v="5"/>
    <x v="0"/>
    <s v="Yes"/>
    <n v="6"/>
    <s v="Debit Card"/>
    <x v="4"/>
  </r>
  <r>
    <n v="593"/>
    <n v="60"/>
    <x v="0"/>
    <s v="Boots"/>
    <x v="1"/>
    <x v="45"/>
    <x v="25"/>
    <x v="2"/>
    <x v="18"/>
    <x v="3"/>
    <n v="3.2"/>
    <s v="Yes"/>
    <x v="4"/>
    <x v="1"/>
    <x v="0"/>
    <s v="Yes"/>
    <n v="42"/>
    <s v="Venmo"/>
    <x v="6"/>
  </r>
  <r>
    <n v="594"/>
    <n v="67"/>
    <x v="0"/>
    <s v="Coat"/>
    <x v="2"/>
    <x v="59"/>
    <x v="29"/>
    <x v="1"/>
    <x v="14"/>
    <x v="0"/>
    <n v="4.4000000000000004"/>
    <s v="Yes"/>
    <x v="2"/>
    <x v="5"/>
    <x v="0"/>
    <s v="Yes"/>
    <n v="9"/>
    <s v="PayPal"/>
    <x v="6"/>
  </r>
  <r>
    <n v="595"/>
    <n v="35"/>
    <x v="0"/>
    <s v="Hoodie"/>
    <x v="0"/>
    <x v="42"/>
    <x v="19"/>
    <x v="1"/>
    <x v="18"/>
    <x v="0"/>
    <n v="2.5"/>
    <s v="Yes"/>
    <x v="2"/>
    <x v="2"/>
    <x v="0"/>
    <s v="Yes"/>
    <n v="6"/>
    <s v="Debit Card"/>
    <x v="5"/>
  </r>
  <r>
    <n v="596"/>
    <n v="30"/>
    <x v="0"/>
    <s v="Shoes"/>
    <x v="1"/>
    <x v="64"/>
    <x v="12"/>
    <x v="2"/>
    <x v="5"/>
    <x v="2"/>
    <n v="3.6"/>
    <s v="Yes"/>
    <x v="0"/>
    <x v="2"/>
    <x v="0"/>
    <s v="Yes"/>
    <n v="47"/>
    <s v="PayPal"/>
    <x v="3"/>
  </r>
  <r>
    <n v="597"/>
    <n v="23"/>
    <x v="0"/>
    <s v="Shoes"/>
    <x v="1"/>
    <x v="18"/>
    <x v="6"/>
    <x v="3"/>
    <x v="3"/>
    <x v="2"/>
    <n v="4.5"/>
    <s v="Yes"/>
    <x v="3"/>
    <x v="5"/>
    <x v="0"/>
    <s v="Yes"/>
    <n v="36"/>
    <s v="Venmo"/>
    <x v="2"/>
  </r>
  <r>
    <n v="598"/>
    <n v="70"/>
    <x v="0"/>
    <s v="Jewelry"/>
    <x v="3"/>
    <x v="28"/>
    <x v="29"/>
    <x v="0"/>
    <x v="9"/>
    <x v="2"/>
    <n v="3.4"/>
    <s v="Yes"/>
    <x v="1"/>
    <x v="3"/>
    <x v="0"/>
    <s v="Yes"/>
    <n v="19"/>
    <s v="Bank Transfer"/>
    <x v="0"/>
  </r>
  <r>
    <n v="599"/>
    <n v="21"/>
    <x v="0"/>
    <s v="Dress"/>
    <x v="0"/>
    <x v="76"/>
    <x v="18"/>
    <x v="0"/>
    <x v="14"/>
    <x v="0"/>
    <n v="3.2"/>
    <s v="Yes"/>
    <x v="0"/>
    <x v="4"/>
    <x v="0"/>
    <s v="Yes"/>
    <n v="30"/>
    <s v="Cash"/>
    <x v="6"/>
  </r>
  <r>
    <n v="600"/>
    <n v="51"/>
    <x v="0"/>
    <s v="Boots"/>
    <x v="1"/>
    <x v="46"/>
    <x v="2"/>
    <x v="0"/>
    <x v="11"/>
    <x v="1"/>
    <n v="4.2"/>
    <s v="Yes"/>
    <x v="2"/>
    <x v="3"/>
    <x v="0"/>
    <s v="Yes"/>
    <n v="27"/>
    <s v="Debit Card"/>
    <x v="6"/>
  </r>
  <r>
    <n v="601"/>
    <n v="22"/>
    <x v="0"/>
    <s v="Hat"/>
    <x v="3"/>
    <x v="80"/>
    <x v="36"/>
    <x v="2"/>
    <x v="4"/>
    <x v="1"/>
    <n v="5"/>
    <s v="Yes"/>
    <x v="5"/>
    <x v="4"/>
    <x v="0"/>
    <s v="Yes"/>
    <n v="25"/>
    <s v="Venmo"/>
    <x v="5"/>
  </r>
  <r>
    <n v="602"/>
    <n v="32"/>
    <x v="0"/>
    <s v="Backpack"/>
    <x v="3"/>
    <x v="15"/>
    <x v="8"/>
    <x v="2"/>
    <x v="1"/>
    <x v="2"/>
    <n v="4.7"/>
    <s v="Yes"/>
    <x v="2"/>
    <x v="5"/>
    <x v="0"/>
    <s v="Yes"/>
    <n v="5"/>
    <s v="Cash"/>
    <x v="0"/>
  </r>
  <r>
    <n v="603"/>
    <n v="37"/>
    <x v="0"/>
    <s v="Shoes"/>
    <x v="1"/>
    <x v="47"/>
    <x v="4"/>
    <x v="0"/>
    <x v="12"/>
    <x v="2"/>
    <n v="4.2"/>
    <s v="Yes"/>
    <x v="4"/>
    <x v="2"/>
    <x v="0"/>
    <s v="Yes"/>
    <n v="10"/>
    <s v="Cash"/>
    <x v="6"/>
  </r>
  <r>
    <n v="604"/>
    <n v="31"/>
    <x v="0"/>
    <s v="Handbag"/>
    <x v="3"/>
    <x v="43"/>
    <x v="2"/>
    <x v="0"/>
    <x v="14"/>
    <x v="0"/>
    <n v="3.4"/>
    <s v="Yes"/>
    <x v="5"/>
    <x v="4"/>
    <x v="0"/>
    <s v="Yes"/>
    <n v="26"/>
    <s v="PayPal"/>
    <x v="6"/>
  </r>
  <r>
    <n v="605"/>
    <n v="44"/>
    <x v="0"/>
    <s v="Sunglasses"/>
    <x v="3"/>
    <x v="56"/>
    <x v="8"/>
    <x v="1"/>
    <x v="6"/>
    <x v="3"/>
    <n v="4.4000000000000004"/>
    <s v="Yes"/>
    <x v="1"/>
    <x v="5"/>
    <x v="0"/>
    <s v="Yes"/>
    <n v="11"/>
    <s v="Credit Card"/>
    <x v="6"/>
  </r>
  <r>
    <n v="606"/>
    <n v="40"/>
    <x v="0"/>
    <s v="Hat"/>
    <x v="3"/>
    <x v="50"/>
    <x v="18"/>
    <x v="3"/>
    <x v="4"/>
    <x v="0"/>
    <n v="4.2"/>
    <s v="Yes"/>
    <x v="5"/>
    <x v="3"/>
    <x v="0"/>
    <s v="Yes"/>
    <n v="17"/>
    <s v="Bank Transfer"/>
    <x v="1"/>
  </r>
  <r>
    <n v="607"/>
    <n v="27"/>
    <x v="0"/>
    <s v="Scarf"/>
    <x v="3"/>
    <x v="3"/>
    <x v="24"/>
    <x v="2"/>
    <x v="24"/>
    <x v="1"/>
    <n v="4.5"/>
    <s v="Yes"/>
    <x v="0"/>
    <x v="3"/>
    <x v="0"/>
    <s v="Yes"/>
    <n v="44"/>
    <s v="PayPal"/>
    <x v="5"/>
  </r>
  <r>
    <n v="608"/>
    <n v="47"/>
    <x v="0"/>
    <s v="Hoodie"/>
    <x v="0"/>
    <x v="66"/>
    <x v="27"/>
    <x v="0"/>
    <x v="7"/>
    <x v="3"/>
    <n v="2.8"/>
    <s v="Yes"/>
    <x v="3"/>
    <x v="2"/>
    <x v="0"/>
    <s v="Yes"/>
    <n v="44"/>
    <s v="Cash"/>
    <x v="5"/>
  </r>
  <r>
    <n v="609"/>
    <n v="41"/>
    <x v="0"/>
    <s v="Backpack"/>
    <x v="3"/>
    <x v="21"/>
    <x v="12"/>
    <x v="1"/>
    <x v="9"/>
    <x v="3"/>
    <n v="3.3"/>
    <s v="Yes"/>
    <x v="5"/>
    <x v="2"/>
    <x v="0"/>
    <s v="Yes"/>
    <n v="21"/>
    <s v="Venmo"/>
    <x v="6"/>
  </r>
  <r>
    <n v="610"/>
    <n v="51"/>
    <x v="0"/>
    <s v="Sweater"/>
    <x v="0"/>
    <x v="36"/>
    <x v="31"/>
    <x v="0"/>
    <x v="7"/>
    <x v="3"/>
    <n v="4.5999999999999996"/>
    <s v="Yes"/>
    <x v="2"/>
    <x v="2"/>
    <x v="0"/>
    <s v="Yes"/>
    <n v="49"/>
    <s v="Credit Card"/>
    <x v="0"/>
  </r>
  <r>
    <n v="611"/>
    <n v="53"/>
    <x v="0"/>
    <s v="Shorts"/>
    <x v="0"/>
    <x v="11"/>
    <x v="19"/>
    <x v="2"/>
    <x v="4"/>
    <x v="2"/>
    <n v="2.5"/>
    <s v="Yes"/>
    <x v="5"/>
    <x v="1"/>
    <x v="0"/>
    <s v="Yes"/>
    <n v="27"/>
    <s v="Bank Transfer"/>
    <x v="6"/>
  </r>
  <r>
    <n v="612"/>
    <n v="43"/>
    <x v="0"/>
    <s v="Scarf"/>
    <x v="3"/>
    <x v="27"/>
    <x v="18"/>
    <x v="2"/>
    <x v="13"/>
    <x v="0"/>
    <n v="4.7"/>
    <s v="Yes"/>
    <x v="0"/>
    <x v="5"/>
    <x v="0"/>
    <s v="Yes"/>
    <n v="19"/>
    <s v="Cash"/>
    <x v="5"/>
  </r>
  <r>
    <n v="613"/>
    <n v="67"/>
    <x v="0"/>
    <s v="Hat"/>
    <x v="3"/>
    <x v="35"/>
    <x v="13"/>
    <x v="0"/>
    <x v="12"/>
    <x v="3"/>
    <n v="4.5999999999999996"/>
    <s v="Yes"/>
    <x v="3"/>
    <x v="0"/>
    <x v="0"/>
    <s v="Yes"/>
    <n v="33"/>
    <s v="Credit Card"/>
    <x v="3"/>
  </r>
  <r>
    <n v="614"/>
    <n v="61"/>
    <x v="0"/>
    <s v="Coat"/>
    <x v="2"/>
    <x v="12"/>
    <x v="38"/>
    <x v="0"/>
    <x v="12"/>
    <x v="3"/>
    <n v="2.6"/>
    <s v="Yes"/>
    <x v="2"/>
    <x v="3"/>
    <x v="0"/>
    <s v="Yes"/>
    <n v="46"/>
    <s v="Cash"/>
    <x v="4"/>
  </r>
  <r>
    <n v="615"/>
    <n v="68"/>
    <x v="0"/>
    <s v="Jewelry"/>
    <x v="3"/>
    <x v="6"/>
    <x v="37"/>
    <x v="2"/>
    <x v="12"/>
    <x v="0"/>
    <n v="4"/>
    <s v="Yes"/>
    <x v="2"/>
    <x v="3"/>
    <x v="0"/>
    <s v="Yes"/>
    <n v="21"/>
    <s v="Credit Card"/>
    <x v="4"/>
  </r>
  <r>
    <n v="616"/>
    <n v="67"/>
    <x v="0"/>
    <s v="Sandals"/>
    <x v="1"/>
    <x v="33"/>
    <x v="33"/>
    <x v="0"/>
    <x v="8"/>
    <x v="2"/>
    <n v="2.6"/>
    <s v="Yes"/>
    <x v="5"/>
    <x v="2"/>
    <x v="0"/>
    <s v="Yes"/>
    <n v="23"/>
    <s v="Venmo"/>
    <x v="2"/>
  </r>
  <r>
    <n v="617"/>
    <n v="29"/>
    <x v="0"/>
    <s v="Gloves"/>
    <x v="3"/>
    <x v="11"/>
    <x v="38"/>
    <x v="0"/>
    <x v="11"/>
    <x v="1"/>
    <n v="4.5999999999999996"/>
    <s v="Yes"/>
    <x v="2"/>
    <x v="1"/>
    <x v="0"/>
    <s v="Yes"/>
    <n v="38"/>
    <s v="Credit Card"/>
    <x v="6"/>
  </r>
  <r>
    <n v="618"/>
    <n v="50"/>
    <x v="0"/>
    <s v="Backpack"/>
    <x v="3"/>
    <x v="75"/>
    <x v="24"/>
    <x v="2"/>
    <x v="1"/>
    <x v="3"/>
    <n v="2.6"/>
    <s v="Yes"/>
    <x v="5"/>
    <x v="3"/>
    <x v="0"/>
    <s v="Yes"/>
    <n v="2"/>
    <s v="Bank Transfer"/>
    <x v="3"/>
  </r>
  <r>
    <n v="619"/>
    <n v="61"/>
    <x v="0"/>
    <s v="Jacket"/>
    <x v="2"/>
    <x v="23"/>
    <x v="27"/>
    <x v="0"/>
    <x v="17"/>
    <x v="1"/>
    <n v="4"/>
    <s v="Yes"/>
    <x v="0"/>
    <x v="0"/>
    <x v="0"/>
    <s v="Yes"/>
    <n v="21"/>
    <s v="Debit Card"/>
    <x v="4"/>
  </r>
  <r>
    <n v="620"/>
    <n v="19"/>
    <x v="0"/>
    <s v="Backpack"/>
    <x v="3"/>
    <x v="7"/>
    <x v="43"/>
    <x v="2"/>
    <x v="4"/>
    <x v="2"/>
    <n v="4.5999999999999996"/>
    <s v="Yes"/>
    <x v="5"/>
    <x v="5"/>
    <x v="0"/>
    <s v="Yes"/>
    <n v="1"/>
    <s v="Debit Card"/>
    <x v="6"/>
  </r>
  <r>
    <n v="621"/>
    <n v="33"/>
    <x v="0"/>
    <s v="Backpack"/>
    <x v="3"/>
    <x v="58"/>
    <x v="3"/>
    <x v="2"/>
    <x v="13"/>
    <x v="3"/>
    <n v="3.7"/>
    <s v="Yes"/>
    <x v="3"/>
    <x v="4"/>
    <x v="0"/>
    <s v="Yes"/>
    <n v="10"/>
    <s v="Venmo"/>
    <x v="6"/>
  </r>
  <r>
    <n v="622"/>
    <n v="51"/>
    <x v="0"/>
    <s v="Sunglasses"/>
    <x v="3"/>
    <x v="65"/>
    <x v="23"/>
    <x v="1"/>
    <x v="16"/>
    <x v="3"/>
    <n v="4.4000000000000004"/>
    <s v="Yes"/>
    <x v="5"/>
    <x v="5"/>
    <x v="0"/>
    <s v="Yes"/>
    <n v="45"/>
    <s v="Credit Card"/>
    <x v="1"/>
  </r>
  <r>
    <n v="623"/>
    <n v="69"/>
    <x v="0"/>
    <s v="Socks"/>
    <x v="0"/>
    <x v="80"/>
    <x v="42"/>
    <x v="1"/>
    <x v="15"/>
    <x v="1"/>
    <n v="4"/>
    <s v="Yes"/>
    <x v="0"/>
    <x v="2"/>
    <x v="0"/>
    <s v="Yes"/>
    <n v="44"/>
    <s v="Bank Transfer"/>
    <x v="0"/>
  </r>
  <r>
    <n v="624"/>
    <n v="19"/>
    <x v="0"/>
    <s v="Shoes"/>
    <x v="1"/>
    <x v="44"/>
    <x v="22"/>
    <x v="2"/>
    <x v="3"/>
    <x v="3"/>
    <n v="4.7"/>
    <s v="Yes"/>
    <x v="1"/>
    <x v="3"/>
    <x v="0"/>
    <s v="Yes"/>
    <n v="48"/>
    <s v="PayPal"/>
    <x v="4"/>
  </r>
  <r>
    <n v="625"/>
    <n v="55"/>
    <x v="0"/>
    <s v="Pants"/>
    <x v="0"/>
    <x v="55"/>
    <x v="36"/>
    <x v="3"/>
    <x v="6"/>
    <x v="3"/>
    <n v="3.4"/>
    <s v="Yes"/>
    <x v="4"/>
    <x v="0"/>
    <x v="0"/>
    <s v="Yes"/>
    <n v="21"/>
    <s v="PayPal"/>
    <x v="2"/>
  </r>
  <r>
    <n v="626"/>
    <n v="49"/>
    <x v="0"/>
    <s v="Jewelry"/>
    <x v="3"/>
    <x v="24"/>
    <x v="12"/>
    <x v="2"/>
    <x v="16"/>
    <x v="3"/>
    <n v="4"/>
    <s v="Yes"/>
    <x v="4"/>
    <x v="2"/>
    <x v="0"/>
    <s v="Yes"/>
    <n v="1"/>
    <s v="Venmo"/>
    <x v="1"/>
  </r>
  <r>
    <n v="627"/>
    <n v="31"/>
    <x v="0"/>
    <s v="Sunglasses"/>
    <x v="3"/>
    <x v="24"/>
    <x v="13"/>
    <x v="2"/>
    <x v="21"/>
    <x v="1"/>
    <n v="3.9"/>
    <s v="Yes"/>
    <x v="0"/>
    <x v="3"/>
    <x v="0"/>
    <s v="Yes"/>
    <n v="10"/>
    <s v="Venmo"/>
    <x v="2"/>
  </r>
  <r>
    <n v="628"/>
    <n v="42"/>
    <x v="0"/>
    <s v="Sandals"/>
    <x v="1"/>
    <x v="77"/>
    <x v="4"/>
    <x v="0"/>
    <x v="13"/>
    <x v="0"/>
    <n v="4.0999999999999996"/>
    <s v="Yes"/>
    <x v="4"/>
    <x v="0"/>
    <x v="0"/>
    <s v="Yes"/>
    <n v="24"/>
    <s v="PayPal"/>
    <x v="5"/>
  </r>
  <r>
    <n v="629"/>
    <n v="69"/>
    <x v="0"/>
    <s v="Sweater"/>
    <x v="0"/>
    <x v="6"/>
    <x v="2"/>
    <x v="2"/>
    <x v="3"/>
    <x v="3"/>
    <n v="3.7"/>
    <s v="Yes"/>
    <x v="4"/>
    <x v="4"/>
    <x v="0"/>
    <s v="Yes"/>
    <n v="29"/>
    <s v="Credit Card"/>
    <x v="5"/>
  </r>
  <r>
    <n v="630"/>
    <n v="26"/>
    <x v="0"/>
    <s v="Shoes"/>
    <x v="1"/>
    <x v="3"/>
    <x v="34"/>
    <x v="0"/>
    <x v="19"/>
    <x v="1"/>
    <n v="4.7"/>
    <s v="Yes"/>
    <x v="1"/>
    <x v="3"/>
    <x v="0"/>
    <s v="Yes"/>
    <n v="11"/>
    <s v="Debit Card"/>
    <x v="2"/>
  </r>
  <r>
    <n v="631"/>
    <n v="41"/>
    <x v="0"/>
    <s v="Jewelry"/>
    <x v="3"/>
    <x v="23"/>
    <x v="16"/>
    <x v="1"/>
    <x v="5"/>
    <x v="3"/>
    <n v="4.3"/>
    <s v="Yes"/>
    <x v="2"/>
    <x v="4"/>
    <x v="0"/>
    <s v="Yes"/>
    <n v="33"/>
    <s v="Debit Card"/>
    <x v="2"/>
  </r>
  <r>
    <n v="632"/>
    <n v="55"/>
    <x v="0"/>
    <s v="Boots"/>
    <x v="1"/>
    <x v="10"/>
    <x v="47"/>
    <x v="1"/>
    <x v="10"/>
    <x v="2"/>
    <n v="4.0999999999999996"/>
    <s v="Yes"/>
    <x v="4"/>
    <x v="5"/>
    <x v="0"/>
    <s v="Yes"/>
    <n v="27"/>
    <s v="Cash"/>
    <x v="0"/>
  </r>
  <r>
    <n v="633"/>
    <n v="35"/>
    <x v="0"/>
    <s v="Backpack"/>
    <x v="3"/>
    <x v="12"/>
    <x v="5"/>
    <x v="2"/>
    <x v="16"/>
    <x v="0"/>
    <n v="3.9"/>
    <s v="Yes"/>
    <x v="4"/>
    <x v="2"/>
    <x v="0"/>
    <s v="Yes"/>
    <n v="19"/>
    <s v="Venmo"/>
    <x v="0"/>
  </r>
  <r>
    <n v="634"/>
    <n v="66"/>
    <x v="0"/>
    <s v="Sandals"/>
    <x v="1"/>
    <x v="27"/>
    <x v="46"/>
    <x v="2"/>
    <x v="20"/>
    <x v="1"/>
    <n v="2.9"/>
    <s v="Yes"/>
    <x v="1"/>
    <x v="0"/>
    <x v="0"/>
    <s v="Yes"/>
    <n v="50"/>
    <s v="Debit Card"/>
    <x v="3"/>
  </r>
  <r>
    <n v="635"/>
    <n v="36"/>
    <x v="0"/>
    <s v="Sneakers"/>
    <x v="1"/>
    <x v="30"/>
    <x v="31"/>
    <x v="2"/>
    <x v="11"/>
    <x v="2"/>
    <n v="3.9"/>
    <s v="Yes"/>
    <x v="1"/>
    <x v="3"/>
    <x v="0"/>
    <s v="Yes"/>
    <n v="46"/>
    <s v="PayPal"/>
    <x v="1"/>
  </r>
  <r>
    <n v="636"/>
    <n v="27"/>
    <x v="0"/>
    <s v="Hoodie"/>
    <x v="0"/>
    <x v="40"/>
    <x v="36"/>
    <x v="2"/>
    <x v="18"/>
    <x v="3"/>
    <n v="4.3"/>
    <s v="Yes"/>
    <x v="3"/>
    <x v="4"/>
    <x v="0"/>
    <s v="Yes"/>
    <n v="28"/>
    <s v="Cash"/>
    <x v="3"/>
  </r>
  <r>
    <n v="637"/>
    <n v="41"/>
    <x v="0"/>
    <s v="Handbag"/>
    <x v="3"/>
    <x v="38"/>
    <x v="48"/>
    <x v="2"/>
    <x v="21"/>
    <x v="2"/>
    <n v="2.8"/>
    <s v="Yes"/>
    <x v="2"/>
    <x v="5"/>
    <x v="0"/>
    <s v="Yes"/>
    <n v="14"/>
    <s v="Bank Transfer"/>
    <x v="6"/>
  </r>
  <r>
    <n v="638"/>
    <n v="21"/>
    <x v="0"/>
    <s v="Sweater"/>
    <x v="0"/>
    <x v="5"/>
    <x v="30"/>
    <x v="2"/>
    <x v="17"/>
    <x v="0"/>
    <n v="3.4"/>
    <s v="Yes"/>
    <x v="2"/>
    <x v="4"/>
    <x v="0"/>
    <s v="Yes"/>
    <n v="46"/>
    <s v="Cash"/>
    <x v="0"/>
  </r>
  <r>
    <n v="639"/>
    <n v="53"/>
    <x v="0"/>
    <s v="Sandals"/>
    <x v="1"/>
    <x v="5"/>
    <x v="33"/>
    <x v="1"/>
    <x v="24"/>
    <x v="2"/>
    <n v="2.7"/>
    <s v="Yes"/>
    <x v="4"/>
    <x v="0"/>
    <x v="0"/>
    <s v="Yes"/>
    <n v="41"/>
    <s v="PayPal"/>
    <x v="5"/>
  </r>
  <r>
    <n v="640"/>
    <n v="54"/>
    <x v="0"/>
    <s v="Dress"/>
    <x v="0"/>
    <x v="41"/>
    <x v="16"/>
    <x v="0"/>
    <x v="8"/>
    <x v="1"/>
    <n v="4"/>
    <s v="Yes"/>
    <x v="0"/>
    <x v="4"/>
    <x v="0"/>
    <s v="Yes"/>
    <n v="50"/>
    <s v="Credit Card"/>
    <x v="2"/>
  </r>
  <r>
    <n v="641"/>
    <n v="53"/>
    <x v="0"/>
    <s v="Skirt"/>
    <x v="0"/>
    <x v="19"/>
    <x v="46"/>
    <x v="2"/>
    <x v="0"/>
    <x v="2"/>
    <n v="4.4000000000000004"/>
    <s v="Yes"/>
    <x v="5"/>
    <x v="5"/>
    <x v="0"/>
    <s v="Yes"/>
    <n v="28"/>
    <s v="Debit Card"/>
    <x v="0"/>
  </r>
  <r>
    <n v="642"/>
    <n v="47"/>
    <x v="0"/>
    <s v="Blouse"/>
    <x v="0"/>
    <x v="72"/>
    <x v="29"/>
    <x v="2"/>
    <x v="16"/>
    <x v="0"/>
    <n v="3.9"/>
    <s v="Yes"/>
    <x v="4"/>
    <x v="4"/>
    <x v="0"/>
    <s v="Yes"/>
    <n v="23"/>
    <s v="Credit Card"/>
    <x v="6"/>
  </r>
  <r>
    <n v="643"/>
    <n v="64"/>
    <x v="0"/>
    <s v="Skirt"/>
    <x v="0"/>
    <x v="21"/>
    <x v="10"/>
    <x v="0"/>
    <x v="16"/>
    <x v="1"/>
    <n v="2.8"/>
    <s v="Yes"/>
    <x v="0"/>
    <x v="4"/>
    <x v="0"/>
    <s v="Yes"/>
    <n v="14"/>
    <s v="Debit Card"/>
    <x v="4"/>
  </r>
  <r>
    <n v="644"/>
    <n v="18"/>
    <x v="0"/>
    <s v="Sweater"/>
    <x v="0"/>
    <x v="75"/>
    <x v="4"/>
    <x v="3"/>
    <x v="14"/>
    <x v="0"/>
    <n v="3.2"/>
    <s v="Yes"/>
    <x v="4"/>
    <x v="2"/>
    <x v="0"/>
    <s v="Yes"/>
    <n v="10"/>
    <s v="Bank Transfer"/>
    <x v="6"/>
  </r>
  <r>
    <n v="645"/>
    <n v="68"/>
    <x v="0"/>
    <s v="Backpack"/>
    <x v="3"/>
    <x v="73"/>
    <x v="7"/>
    <x v="1"/>
    <x v="24"/>
    <x v="2"/>
    <n v="4.3"/>
    <s v="Yes"/>
    <x v="4"/>
    <x v="2"/>
    <x v="0"/>
    <s v="Yes"/>
    <n v="37"/>
    <s v="Cash"/>
    <x v="1"/>
  </r>
  <r>
    <n v="646"/>
    <n v="62"/>
    <x v="0"/>
    <s v="Hoodie"/>
    <x v="0"/>
    <x v="69"/>
    <x v="19"/>
    <x v="1"/>
    <x v="7"/>
    <x v="2"/>
    <n v="4.2"/>
    <s v="Yes"/>
    <x v="0"/>
    <x v="0"/>
    <x v="0"/>
    <s v="Yes"/>
    <n v="15"/>
    <s v="Venmo"/>
    <x v="4"/>
  </r>
  <r>
    <n v="647"/>
    <n v="51"/>
    <x v="0"/>
    <s v="Boots"/>
    <x v="1"/>
    <x v="36"/>
    <x v="27"/>
    <x v="3"/>
    <x v="6"/>
    <x v="1"/>
    <n v="4.9000000000000004"/>
    <s v="Yes"/>
    <x v="5"/>
    <x v="3"/>
    <x v="0"/>
    <s v="Yes"/>
    <n v="19"/>
    <s v="Venmo"/>
    <x v="4"/>
  </r>
  <r>
    <n v="648"/>
    <n v="54"/>
    <x v="0"/>
    <s v="Blouse"/>
    <x v="0"/>
    <x v="44"/>
    <x v="16"/>
    <x v="3"/>
    <x v="4"/>
    <x v="2"/>
    <n v="3.7"/>
    <s v="Yes"/>
    <x v="1"/>
    <x v="0"/>
    <x v="0"/>
    <s v="Yes"/>
    <n v="23"/>
    <s v="Credit Card"/>
    <x v="0"/>
  </r>
  <r>
    <n v="649"/>
    <n v="22"/>
    <x v="0"/>
    <s v="Hoodie"/>
    <x v="0"/>
    <x v="9"/>
    <x v="49"/>
    <x v="2"/>
    <x v="18"/>
    <x v="0"/>
    <n v="4.0999999999999996"/>
    <s v="Yes"/>
    <x v="1"/>
    <x v="5"/>
    <x v="0"/>
    <s v="Yes"/>
    <n v="35"/>
    <s v="Credit Card"/>
    <x v="1"/>
  </r>
  <r>
    <n v="650"/>
    <n v="53"/>
    <x v="0"/>
    <s v="Pants"/>
    <x v="0"/>
    <x v="73"/>
    <x v="12"/>
    <x v="0"/>
    <x v="20"/>
    <x v="1"/>
    <n v="4.2"/>
    <s v="Yes"/>
    <x v="0"/>
    <x v="5"/>
    <x v="0"/>
    <s v="Yes"/>
    <n v="33"/>
    <s v="PayPal"/>
    <x v="6"/>
  </r>
  <r>
    <n v="651"/>
    <n v="34"/>
    <x v="0"/>
    <s v="Gloves"/>
    <x v="3"/>
    <x v="49"/>
    <x v="20"/>
    <x v="2"/>
    <x v="23"/>
    <x v="1"/>
    <n v="3.9"/>
    <s v="Yes"/>
    <x v="4"/>
    <x v="2"/>
    <x v="0"/>
    <s v="Yes"/>
    <n v="12"/>
    <s v="Bank Transfer"/>
    <x v="2"/>
  </r>
  <r>
    <n v="652"/>
    <n v="32"/>
    <x v="0"/>
    <s v="Hat"/>
    <x v="3"/>
    <x v="50"/>
    <x v="10"/>
    <x v="0"/>
    <x v="22"/>
    <x v="2"/>
    <n v="2.9"/>
    <s v="Yes"/>
    <x v="3"/>
    <x v="2"/>
    <x v="0"/>
    <s v="Yes"/>
    <n v="41"/>
    <s v="Venmo"/>
    <x v="0"/>
  </r>
  <r>
    <n v="653"/>
    <n v="64"/>
    <x v="0"/>
    <s v="Sunglasses"/>
    <x v="3"/>
    <x v="65"/>
    <x v="46"/>
    <x v="2"/>
    <x v="19"/>
    <x v="0"/>
    <n v="3.1"/>
    <s v="Yes"/>
    <x v="3"/>
    <x v="1"/>
    <x v="0"/>
    <s v="Yes"/>
    <n v="27"/>
    <s v="Venmo"/>
    <x v="1"/>
  </r>
  <r>
    <n v="654"/>
    <n v="20"/>
    <x v="0"/>
    <s v="Scarf"/>
    <x v="3"/>
    <x v="10"/>
    <x v="25"/>
    <x v="2"/>
    <x v="8"/>
    <x v="0"/>
    <n v="3.6"/>
    <s v="Yes"/>
    <x v="0"/>
    <x v="4"/>
    <x v="0"/>
    <s v="Yes"/>
    <n v="45"/>
    <s v="Cash"/>
    <x v="0"/>
  </r>
  <r>
    <n v="655"/>
    <n v="24"/>
    <x v="0"/>
    <s v="Handbag"/>
    <x v="3"/>
    <x v="40"/>
    <x v="18"/>
    <x v="0"/>
    <x v="0"/>
    <x v="2"/>
    <n v="4.4000000000000004"/>
    <s v="Yes"/>
    <x v="1"/>
    <x v="4"/>
    <x v="0"/>
    <s v="Yes"/>
    <n v="23"/>
    <s v="Venmo"/>
    <x v="2"/>
  </r>
  <r>
    <n v="656"/>
    <n v="20"/>
    <x v="0"/>
    <s v="Handbag"/>
    <x v="3"/>
    <x v="14"/>
    <x v="16"/>
    <x v="1"/>
    <x v="7"/>
    <x v="3"/>
    <n v="3.1"/>
    <s v="Yes"/>
    <x v="5"/>
    <x v="1"/>
    <x v="0"/>
    <s v="Yes"/>
    <n v="19"/>
    <s v="Venmo"/>
    <x v="5"/>
  </r>
  <r>
    <n v="657"/>
    <n v="42"/>
    <x v="0"/>
    <s v="Jeans"/>
    <x v="0"/>
    <x v="66"/>
    <x v="38"/>
    <x v="2"/>
    <x v="19"/>
    <x v="2"/>
    <n v="3.9"/>
    <s v="Yes"/>
    <x v="5"/>
    <x v="3"/>
    <x v="0"/>
    <s v="Yes"/>
    <n v="6"/>
    <s v="PayPal"/>
    <x v="3"/>
  </r>
  <r>
    <n v="658"/>
    <n v="48"/>
    <x v="0"/>
    <s v="Jacket"/>
    <x v="2"/>
    <x v="68"/>
    <x v="28"/>
    <x v="2"/>
    <x v="3"/>
    <x v="0"/>
    <n v="4.3"/>
    <s v="Yes"/>
    <x v="3"/>
    <x v="1"/>
    <x v="0"/>
    <s v="Yes"/>
    <n v="6"/>
    <s v="PayPal"/>
    <x v="3"/>
  </r>
  <r>
    <n v="659"/>
    <n v="62"/>
    <x v="0"/>
    <s v="Backpack"/>
    <x v="3"/>
    <x v="18"/>
    <x v="7"/>
    <x v="1"/>
    <x v="3"/>
    <x v="3"/>
    <n v="4.9000000000000004"/>
    <s v="Yes"/>
    <x v="5"/>
    <x v="5"/>
    <x v="0"/>
    <s v="Yes"/>
    <n v="20"/>
    <s v="Venmo"/>
    <x v="1"/>
  </r>
  <r>
    <n v="660"/>
    <n v="62"/>
    <x v="0"/>
    <s v="Shorts"/>
    <x v="0"/>
    <x v="78"/>
    <x v="41"/>
    <x v="1"/>
    <x v="9"/>
    <x v="1"/>
    <n v="3.6"/>
    <s v="Yes"/>
    <x v="5"/>
    <x v="4"/>
    <x v="0"/>
    <s v="Yes"/>
    <n v="8"/>
    <s v="Cash"/>
    <x v="1"/>
  </r>
  <r>
    <n v="661"/>
    <n v="50"/>
    <x v="0"/>
    <s v="Coat"/>
    <x v="2"/>
    <x v="24"/>
    <x v="6"/>
    <x v="2"/>
    <x v="8"/>
    <x v="3"/>
    <n v="5"/>
    <s v="Yes"/>
    <x v="5"/>
    <x v="4"/>
    <x v="0"/>
    <s v="Yes"/>
    <n v="39"/>
    <s v="Credit Card"/>
    <x v="3"/>
  </r>
  <r>
    <n v="662"/>
    <n v="57"/>
    <x v="0"/>
    <s v="Shirt"/>
    <x v="0"/>
    <x v="10"/>
    <x v="44"/>
    <x v="3"/>
    <x v="14"/>
    <x v="3"/>
    <n v="4.0999999999999996"/>
    <s v="Yes"/>
    <x v="2"/>
    <x v="5"/>
    <x v="0"/>
    <s v="Yes"/>
    <n v="39"/>
    <s v="Credit Card"/>
    <x v="3"/>
  </r>
  <r>
    <n v="663"/>
    <n v="24"/>
    <x v="0"/>
    <s v="Gloves"/>
    <x v="3"/>
    <x v="57"/>
    <x v="26"/>
    <x v="0"/>
    <x v="23"/>
    <x v="3"/>
    <n v="2.8"/>
    <s v="Yes"/>
    <x v="5"/>
    <x v="0"/>
    <x v="0"/>
    <s v="Yes"/>
    <n v="39"/>
    <s v="Venmo"/>
    <x v="4"/>
  </r>
  <r>
    <n v="664"/>
    <n v="59"/>
    <x v="0"/>
    <s v="Dress"/>
    <x v="0"/>
    <x v="42"/>
    <x v="29"/>
    <x v="2"/>
    <x v="4"/>
    <x v="3"/>
    <n v="4.7"/>
    <s v="Yes"/>
    <x v="2"/>
    <x v="0"/>
    <x v="0"/>
    <s v="Yes"/>
    <n v="23"/>
    <s v="Credit Card"/>
    <x v="5"/>
  </r>
  <r>
    <n v="665"/>
    <n v="63"/>
    <x v="0"/>
    <s v="Pants"/>
    <x v="0"/>
    <x v="42"/>
    <x v="24"/>
    <x v="2"/>
    <x v="21"/>
    <x v="0"/>
    <n v="4.4000000000000004"/>
    <s v="Yes"/>
    <x v="2"/>
    <x v="0"/>
    <x v="0"/>
    <s v="Yes"/>
    <n v="41"/>
    <s v="PayPal"/>
    <x v="4"/>
  </r>
  <r>
    <n v="666"/>
    <n v="41"/>
    <x v="0"/>
    <s v="Pants"/>
    <x v="0"/>
    <x v="37"/>
    <x v="35"/>
    <x v="2"/>
    <x v="15"/>
    <x v="1"/>
    <n v="4.9000000000000004"/>
    <s v="Yes"/>
    <x v="2"/>
    <x v="4"/>
    <x v="0"/>
    <s v="Yes"/>
    <n v="50"/>
    <s v="Credit Card"/>
    <x v="2"/>
  </r>
  <r>
    <n v="667"/>
    <n v="35"/>
    <x v="0"/>
    <s v="Hoodie"/>
    <x v="0"/>
    <x v="46"/>
    <x v="24"/>
    <x v="0"/>
    <x v="2"/>
    <x v="0"/>
    <n v="3.1"/>
    <s v="Yes"/>
    <x v="2"/>
    <x v="1"/>
    <x v="0"/>
    <s v="Yes"/>
    <n v="30"/>
    <s v="Debit Card"/>
    <x v="3"/>
  </r>
  <r>
    <n v="668"/>
    <n v="34"/>
    <x v="0"/>
    <s v="Sunglasses"/>
    <x v="3"/>
    <x v="31"/>
    <x v="28"/>
    <x v="1"/>
    <x v="24"/>
    <x v="0"/>
    <n v="2.6"/>
    <s v="Yes"/>
    <x v="5"/>
    <x v="3"/>
    <x v="0"/>
    <s v="Yes"/>
    <n v="32"/>
    <s v="Bank Transfer"/>
    <x v="3"/>
  </r>
  <r>
    <n v="669"/>
    <n v="49"/>
    <x v="0"/>
    <s v="T-shirt"/>
    <x v="0"/>
    <x v="6"/>
    <x v="11"/>
    <x v="1"/>
    <x v="2"/>
    <x v="3"/>
    <n v="2.9"/>
    <s v="Yes"/>
    <x v="0"/>
    <x v="0"/>
    <x v="0"/>
    <s v="Yes"/>
    <n v="35"/>
    <s v="Bank Transfer"/>
    <x v="5"/>
  </r>
  <r>
    <n v="670"/>
    <n v="43"/>
    <x v="0"/>
    <s v="Jacket"/>
    <x v="2"/>
    <x v="58"/>
    <x v="26"/>
    <x v="2"/>
    <x v="0"/>
    <x v="1"/>
    <n v="3.3"/>
    <s v="Yes"/>
    <x v="3"/>
    <x v="1"/>
    <x v="0"/>
    <s v="Yes"/>
    <n v="45"/>
    <s v="Venmo"/>
    <x v="4"/>
  </r>
  <r>
    <n v="671"/>
    <n v="63"/>
    <x v="0"/>
    <s v="Sweater"/>
    <x v="0"/>
    <x v="52"/>
    <x v="7"/>
    <x v="3"/>
    <x v="7"/>
    <x v="1"/>
    <n v="4.8"/>
    <s v="Yes"/>
    <x v="0"/>
    <x v="2"/>
    <x v="0"/>
    <s v="Yes"/>
    <n v="37"/>
    <s v="Cash"/>
    <x v="4"/>
  </r>
  <r>
    <n v="672"/>
    <n v="38"/>
    <x v="0"/>
    <s v="Jacket"/>
    <x v="2"/>
    <x v="38"/>
    <x v="44"/>
    <x v="0"/>
    <x v="13"/>
    <x v="0"/>
    <n v="4.7"/>
    <s v="Yes"/>
    <x v="3"/>
    <x v="0"/>
    <x v="0"/>
    <s v="Yes"/>
    <n v="45"/>
    <s v="Cash"/>
    <x v="1"/>
  </r>
  <r>
    <n v="673"/>
    <n v="59"/>
    <x v="0"/>
    <s v="Socks"/>
    <x v="0"/>
    <x v="0"/>
    <x v="47"/>
    <x v="2"/>
    <x v="15"/>
    <x v="0"/>
    <n v="3.3"/>
    <s v="Yes"/>
    <x v="2"/>
    <x v="4"/>
    <x v="0"/>
    <s v="Yes"/>
    <n v="29"/>
    <s v="Cash"/>
    <x v="3"/>
  </r>
  <r>
    <n v="674"/>
    <n v="35"/>
    <x v="0"/>
    <s v="Shirt"/>
    <x v="0"/>
    <x v="76"/>
    <x v="19"/>
    <x v="2"/>
    <x v="21"/>
    <x v="1"/>
    <n v="4.2"/>
    <s v="Yes"/>
    <x v="2"/>
    <x v="1"/>
    <x v="0"/>
    <s v="Yes"/>
    <n v="27"/>
    <s v="Venmo"/>
    <x v="4"/>
  </r>
  <r>
    <n v="675"/>
    <n v="48"/>
    <x v="0"/>
    <s v="Jewelry"/>
    <x v="3"/>
    <x v="27"/>
    <x v="47"/>
    <x v="3"/>
    <x v="19"/>
    <x v="0"/>
    <n v="4.7"/>
    <s v="Yes"/>
    <x v="4"/>
    <x v="5"/>
    <x v="0"/>
    <s v="Yes"/>
    <n v="36"/>
    <s v="Bank Transfer"/>
    <x v="2"/>
  </r>
  <r>
    <n v="676"/>
    <n v="64"/>
    <x v="0"/>
    <s v="Sunglasses"/>
    <x v="3"/>
    <x v="62"/>
    <x v="10"/>
    <x v="2"/>
    <x v="22"/>
    <x v="1"/>
    <n v="2.6"/>
    <s v="Yes"/>
    <x v="0"/>
    <x v="4"/>
    <x v="0"/>
    <s v="Yes"/>
    <n v="9"/>
    <s v="Cash"/>
    <x v="2"/>
  </r>
  <r>
    <n v="677"/>
    <n v="28"/>
    <x v="0"/>
    <s v="Pants"/>
    <x v="0"/>
    <x v="30"/>
    <x v="39"/>
    <x v="2"/>
    <x v="15"/>
    <x v="0"/>
    <n v="2.9"/>
    <s v="Yes"/>
    <x v="5"/>
    <x v="4"/>
    <x v="0"/>
    <s v="Yes"/>
    <n v="38"/>
    <s v="Venmo"/>
    <x v="4"/>
  </r>
  <r>
    <n v="678"/>
    <n v="60"/>
    <x v="0"/>
    <s v="Socks"/>
    <x v="0"/>
    <x v="17"/>
    <x v="47"/>
    <x v="1"/>
    <x v="2"/>
    <x v="2"/>
    <n v="2.7"/>
    <s v="Yes"/>
    <x v="3"/>
    <x v="0"/>
    <x v="0"/>
    <s v="Yes"/>
    <n v="41"/>
    <s v="PayPal"/>
    <x v="2"/>
  </r>
  <r>
    <n v="679"/>
    <n v="27"/>
    <x v="0"/>
    <s v="Blouse"/>
    <x v="0"/>
    <x v="67"/>
    <x v="1"/>
    <x v="2"/>
    <x v="11"/>
    <x v="3"/>
    <n v="3.3"/>
    <s v="Yes"/>
    <x v="0"/>
    <x v="5"/>
    <x v="0"/>
    <s v="Yes"/>
    <n v="25"/>
    <s v="Debit Card"/>
    <x v="6"/>
  </r>
  <r>
    <n v="680"/>
    <n v="56"/>
    <x v="0"/>
    <s v="Sandals"/>
    <x v="1"/>
    <x v="51"/>
    <x v="49"/>
    <x v="2"/>
    <x v="2"/>
    <x v="3"/>
    <n v="3.4"/>
    <s v="Yes"/>
    <x v="3"/>
    <x v="0"/>
    <x v="0"/>
    <s v="Yes"/>
    <n v="37"/>
    <s v="Venmo"/>
    <x v="0"/>
  </r>
  <r>
    <n v="681"/>
    <n v="58"/>
    <x v="0"/>
    <s v="Sneakers"/>
    <x v="1"/>
    <x v="21"/>
    <x v="30"/>
    <x v="2"/>
    <x v="23"/>
    <x v="1"/>
    <n v="4.2"/>
    <s v="Yes"/>
    <x v="4"/>
    <x v="0"/>
    <x v="0"/>
    <s v="Yes"/>
    <n v="3"/>
    <s v="PayPal"/>
    <x v="2"/>
  </r>
  <r>
    <n v="682"/>
    <n v="30"/>
    <x v="0"/>
    <s v="Shirt"/>
    <x v="0"/>
    <x v="40"/>
    <x v="7"/>
    <x v="3"/>
    <x v="7"/>
    <x v="0"/>
    <n v="3.8"/>
    <s v="Yes"/>
    <x v="3"/>
    <x v="4"/>
    <x v="0"/>
    <s v="Yes"/>
    <n v="24"/>
    <s v="Credit Card"/>
    <x v="6"/>
  </r>
  <r>
    <n v="683"/>
    <n v="23"/>
    <x v="0"/>
    <s v="Jacket"/>
    <x v="2"/>
    <x v="45"/>
    <x v="9"/>
    <x v="2"/>
    <x v="18"/>
    <x v="2"/>
    <n v="4"/>
    <s v="Yes"/>
    <x v="5"/>
    <x v="3"/>
    <x v="0"/>
    <s v="Yes"/>
    <n v="49"/>
    <s v="Credit Card"/>
    <x v="4"/>
  </r>
  <r>
    <n v="684"/>
    <n v="33"/>
    <x v="0"/>
    <s v="Sandals"/>
    <x v="1"/>
    <x v="14"/>
    <x v="49"/>
    <x v="1"/>
    <x v="10"/>
    <x v="0"/>
    <n v="2.7"/>
    <s v="Yes"/>
    <x v="4"/>
    <x v="1"/>
    <x v="0"/>
    <s v="Yes"/>
    <n v="3"/>
    <s v="Bank Transfer"/>
    <x v="5"/>
  </r>
  <r>
    <n v="685"/>
    <n v="63"/>
    <x v="0"/>
    <s v="Hat"/>
    <x v="3"/>
    <x v="71"/>
    <x v="15"/>
    <x v="2"/>
    <x v="22"/>
    <x v="2"/>
    <n v="4.7"/>
    <s v="Yes"/>
    <x v="1"/>
    <x v="0"/>
    <x v="0"/>
    <s v="Yes"/>
    <n v="42"/>
    <s v="Debit Card"/>
    <x v="5"/>
  </r>
  <r>
    <n v="686"/>
    <n v="70"/>
    <x v="0"/>
    <s v="Blouse"/>
    <x v="0"/>
    <x v="79"/>
    <x v="2"/>
    <x v="3"/>
    <x v="23"/>
    <x v="0"/>
    <n v="3.5"/>
    <s v="Yes"/>
    <x v="0"/>
    <x v="3"/>
    <x v="0"/>
    <s v="Yes"/>
    <n v="32"/>
    <s v="Cash"/>
    <x v="0"/>
  </r>
  <r>
    <n v="687"/>
    <n v="70"/>
    <x v="0"/>
    <s v="Sweater"/>
    <x v="0"/>
    <x v="59"/>
    <x v="27"/>
    <x v="0"/>
    <x v="19"/>
    <x v="3"/>
    <n v="3"/>
    <s v="Yes"/>
    <x v="3"/>
    <x v="4"/>
    <x v="0"/>
    <s v="Yes"/>
    <n v="33"/>
    <s v="Venmo"/>
    <x v="0"/>
  </r>
  <r>
    <n v="688"/>
    <n v="19"/>
    <x v="0"/>
    <s v="Gloves"/>
    <x v="3"/>
    <x v="15"/>
    <x v="8"/>
    <x v="3"/>
    <x v="2"/>
    <x v="0"/>
    <n v="3.3"/>
    <s v="Yes"/>
    <x v="2"/>
    <x v="1"/>
    <x v="0"/>
    <s v="Yes"/>
    <n v="46"/>
    <s v="Bank Transfer"/>
    <x v="3"/>
  </r>
  <r>
    <n v="689"/>
    <n v="25"/>
    <x v="0"/>
    <s v="Scarf"/>
    <x v="3"/>
    <x v="40"/>
    <x v="49"/>
    <x v="1"/>
    <x v="15"/>
    <x v="2"/>
    <n v="4.7"/>
    <s v="Yes"/>
    <x v="2"/>
    <x v="5"/>
    <x v="0"/>
    <s v="Yes"/>
    <n v="44"/>
    <s v="Venmo"/>
    <x v="5"/>
  </r>
  <r>
    <n v="690"/>
    <n v="19"/>
    <x v="0"/>
    <s v="Hoodie"/>
    <x v="0"/>
    <x v="26"/>
    <x v="38"/>
    <x v="2"/>
    <x v="20"/>
    <x v="2"/>
    <n v="4.7"/>
    <s v="Yes"/>
    <x v="2"/>
    <x v="0"/>
    <x v="0"/>
    <s v="Yes"/>
    <n v="35"/>
    <s v="Credit Card"/>
    <x v="6"/>
  </r>
  <r>
    <n v="691"/>
    <n v="25"/>
    <x v="0"/>
    <s v="Shorts"/>
    <x v="0"/>
    <x v="10"/>
    <x v="29"/>
    <x v="3"/>
    <x v="16"/>
    <x v="1"/>
    <n v="4.8"/>
    <s v="Yes"/>
    <x v="1"/>
    <x v="3"/>
    <x v="0"/>
    <s v="Yes"/>
    <n v="45"/>
    <s v="Bank Transfer"/>
    <x v="1"/>
  </r>
  <r>
    <n v="692"/>
    <n v="60"/>
    <x v="0"/>
    <s v="Backpack"/>
    <x v="3"/>
    <x v="34"/>
    <x v="2"/>
    <x v="0"/>
    <x v="5"/>
    <x v="2"/>
    <n v="2.9"/>
    <s v="Yes"/>
    <x v="0"/>
    <x v="3"/>
    <x v="0"/>
    <s v="Yes"/>
    <n v="37"/>
    <s v="PayPal"/>
    <x v="4"/>
  </r>
  <r>
    <n v="693"/>
    <n v="35"/>
    <x v="0"/>
    <s v="Sunglasses"/>
    <x v="3"/>
    <x v="51"/>
    <x v="25"/>
    <x v="2"/>
    <x v="17"/>
    <x v="1"/>
    <n v="4"/>
    <s v="Yes"/>
    <x v="4"/>
    <x v="4"/>
    <x v="0"/>
    <s v="Yes"/>
    <n v="40"/>
    <s v="Debit Card"/>
    <x v="6"/>
  </r>
  <r>
    <n v="694"/>
    <n v="46"/>
    <x v="0"/>
    <s v="Shorts"/>
    <x v="0"/>
    <x v="78"/>
    <x v="34"/>
    <x v="0"/>
    <x v="2"/>
    <x v="1"/>
    <n v="3.1"/>
    <s v="Yes"/>
    <x v="0"/>
    <x v="1"/>
    <x v="0"/>
    <s v="Yes"/>
    <n v="30"/>
    <s v="Cash"/>
    <x v="6"/>
  </r>
  <r>
    <n v="695"/>
    <n v="41"/>
    <x v="0"/>
    <s v="Dress"/>
    <x v="0"/>
    <x v="34"/>
    <x v="0"/>
    <x v="1"/>
    <x v="4"/>
    <x v="3"/>
    <n v="3.5"/>
    <s v="Yes"/>
    <x v="4"/>
    <x v="4"/>
    <x v="0"/>
    <s v="Yes"/>
    <n v="38"/>
    <s v="Venmo"/>
    <x v="6"/>
  </r>
  <r>
    <n v="696"/>
    <n v="30"/>
    <x v="0"/>
    <s v="Shorts"/>
    <x v="0"/>
    <x v="25"/>
    <x v="22"/>
    <x v="3"/>
    <x v="15"/>
    <x v="2"/>
    <n v="3.7"/>
    <s v="Yes"/>
    <x v="1"/>
    <x v="2"/>
    <x v="0"/>
    <s v="Yes"/>
    <n v="15"/>
    <s v="Debit Card"/>
    <x v="6"/>
  </r>
  <r>
    <n v="697"/>
    <n v="44"/>
    <x v="0"/>
    <s v="Belt"/>
    <x v="3"/>
    <x v="69"/>
    <x v="40"/>
    <x v="0"/>
    <x v="14"/>
    <x v="3"/>
    <n v="2.8"/>
    <s v="Yes"/>
    <x v="1"/>
    <x v="3"/>
    <x v="0"/>
    <s v="Yes"/>
    <n v="49"/>
    <s v="Cash"/>
    <x v="5"/>
  </r>
  <r>
    <n v="698"/>
    <n v="61"/>
    <x v="0"/>
    <s v="Scarf"/>
    <x v="3"/>
    <x v="80"/>
    <x v="25"/>
    <x v="3"/>
    <x v="18"/>
    <x v="2"/>
    <n v="4.5999999999999996"/>
    <s v="Yes"/>
    <x v="1"/>
    <x v="1"/>
    <x v="0"/>
    <s v="Yes"/>
    <n v="40"/>
    <s v="Debit Card"/>
    <x v="3"/>
  </r>
  <r>
    <n v="699"/>
    <n v="55"/>
    <x v="0"/>
    <s v="Boots"/>
    <x v="1"/>
    <x v="52"/>
    <x v="44"/>
    <x v="2"/>
    <x v="22"/>
    <x v="0"/>
    <n v="3.8"/>
    <s v="Yes"/>
    <x v="3"/>
    <x v="3"/>
    <x v="0"/>
    <s v="Yes"/>
    <n v="40"/>
    <s v="Debit Card"/>
    <x v="1"/>
  </r>
  <r>
    <n v="700"/>
    <n v="50"/>
    <x v="0"/>
    <s v="Handbag"/>
    <x v="3"/>
    <x v="43"/>
    <x v="39"/>
    <x v="2"/>
    <x v="4"/>
    <x v="3"/>
    <n v="2.6"/>
    <s v="Yes"/>
    <x v="1"/>
    <x v="4"/>
    <x v="0"/>
    <s v="Yes"/>
    <n v="5"/>
    <s v="PayPal"/>
    <x v="1"/>
  </r>
  <r>
    <n v="701"/>
    <n v="57"/>
    <x v="0"/>
    <s v="Pants"/>
    <x v="0"/>
    <x v="24"/>
    <x v="48"/>
    <x v="0"/>
    <x v="8"/>
    <x v="0"/>
    <n v="4.0999999999999996"/>
    <s v="Yes"/>
    <x v="4"/>
    <x v="3"/>
    <x v="0"/>
    <s v="Yes"/>
    <n v="5"/>
    <s v="PayPal"/>
    <x v="5"/>
  </r>
  <r>
    <n v="702"/>
    <n v="51"/>
    <x v="0"/>
    <s v="Boots"/>
    <x v="1"/>
    <x v="3"/>
    <x v="37"/>
    <x v="0"/>
    <x v="16"/>
    <x v="3"/>
    <n v="3.3"/>
    <s v="Yes"/>
    <x v="2"/>
    <x v="2"/>
    <x v="0"/>
    <s v="Yes"/>
    <n v="5"/>
    <s v="Debit Card"/>
    <x v="6"/>
  </r>
  <r>
    <n v="703"/>
    <n v="18"/>
    <x v="0"/>
    <s v="Shirt"/>
    <x v="0"/>
    <x v="79"/>
    <x v="6"/>
    <x v="2"/>
    <x v="3"/>
    <x v="0"/>
    <n v="3.4"/>
    <s v="Yes"/>
    <x v="1"/>
    <x v="5"/>
    <x v="0"/>
    <s v="Yes"/>
    <n v="1"/>
    <s v="Cash"/>
    <x v="1"/>
  </r>
  <r>
    <n v="704"/>
    <n v="63"/>
    <x v="0"/>
    <s v="Dress"/>
    <x v="0"/>
    <x v="55"/>
    <x v="39"/>
    <x v="0"/>
    <x v="6"/>
    <x v="2"/>
    <n v="3"/>
    <s v="Yes"/>
    <x v="5"/>
    <x v="3"/>
    <x v="0"/>
    <s v="Yes"/>
    <n v="21"/>
    <s v="Venmo"/>
    <x v="1"/>
  </r>
  <r>
    <n v="705"/>
    <n v="34"/>
    <x v="0"/>
    <s v="Hoodie"/>
    <x v="0"/>
    <x v="76"/>
    <x v="37"/>
    <x v="1"/>
    <x v="13"/>
    <x v="1"/>
    <n v="3.2"/>
    <s v="Yes"/>
    <x v="4"/>
    <x v="0"/>
    <x v="0"/>
    <s v="Yes"/>
    <n v="18"/>
    <s v="PayPal"/>
    <x v="2"/>
  </r>
  <r>
    <n v="706"/>
    <n v="25"/>
    <x v="0"/>
    <s v="Pants"/>
    <x v="0"/>
    <x v="3"/>
    <x v="10"/>
    <x v="3"/>
    <x v="21"/>
    <x v="2"/>
    <n v="4.5"/>
    <s v="Yes"/>
    <x v="3"/>
    <x v="1"/>
    <x v="0"/>
    <s v="Yes"/>
    <n v="49"/>
    <s v="Cash"/>
    <x v="3"/>
  </r>
  <r>
    <n v="707"/>
    <n v="46"/>
    <x v="0"/>
    <s v="Jeans"/>
    <x v="0"/>
    <x v="53"/>
    <x v="44"/>
    <x v="0"/>
    <x v="2"/>
    <x v="2"/>
    <n v="4.8"/>
    <s v="Yes"/>
    <x v="4"/>
    <x v="0"/>
    <x v="0"/>
    <s v="Yes"/>
    <n v="27"/>
    <s v="Debit Card"/>
    <x v="1"/>
  </r>
  <r>
    <n v="708"/>
    <n v="59"/>
    <x v="0"/>
    <s v="Shirt"/>
    <x v="0"/>
    <x v="15"/>
    <x v="7"/>
    <x v="0"/>
    <x v="7"/>
    <x v="1"/>
    <n v="3.7"/>
    <s v="Yes"/>
    <x v="5"/>
    <x v="2"/>
    <x v="0"/>
    <s v="Yes"/>
    <n v="21"/>
    <s v="Venmo"/>
    <x v="2"/>
  </r>
  <r>
    <n v="709"/>
    <n v="37"/>
    <x v="0"/>
    <s v="Backpack"/>
    <x v="3"/>
    <x v="74"/>
    <x v="0"/>
    <x v="0"/>
    <x v="19"/>
    <x v="2"/>
    <n v="3.4"/>
    <s v="Yes"/>
    <x v="2"/>
    <x v="5"/>
    <x v="0"/>
    <s v="Yes"/>
    <n v="19"/>
    <s v="Cash"/>
    <x v="0"/>
  </r>
  <r>
    <n v="710"/>
    <n v="49"/>
    <x v="0"/>
    <s v="Jacket"/>
    <x v="2"/>
    <x v="24"/>
    <x v="2"/>
    <x v="0"/>
    <x v="4"/>
    <x v="2"/>
    <n v="4.5999999999999996"/>
    <s v="Yes"/>
    <x v="5"/>
    <x v="3"/>
    <x v="0"/>
    <s v="Yes"/>
    <n v="23"/>
    <s v="Debit Card"/>
    <x v="5"/>
  </r>
  <r>
    <n v="711"/>
    <n v="22"/>
    <x v="0"/>
    <s v="Scarf"/>
    <x v="3"/>
    <x v="26"/>
    <x v="41"/>
    <x v="0"/>
    <x v="2"/>
    <x v="1"/>
    <n v="4.0999999999999996"/>
    <s v="Yes"/>
    <x v="1"/>
    <x v="3"/>
    <x v="0"/>
    <s v="Yes"/>
    <n v="26"/>
    <s v="PayPal"/>
    <x v="0"/>
  </r>
  <r>
    <n v="712"/>
    <n v="64"/>
    <x v="0"/>
    <s v="Boots"/>
    <x v="1"/>
    <x v="30"/>
    <x v="13"/>
    <x v="2"/>
    <x v="1"/>
    <x v="1"/>
    <n v="3.5"/>
    <s v="Yes"/>
    <x v="3"/>
    <x v="4"/>
    <x v="0"/>
    <s v="Yes"/>
    <n v="13"/>
    <s v="Bank Transfer"/>
    <x v="4"/>
  </r>
  <r>
    <n v="713"/>
    <n v="42"/>
    <x v="0"/>
    <s v="Blouse"/>
    <x v="0"/>
    <x v="13"/>
    <x v="13"/>
    <x v="3"/>
    <x v="13"/>
    <x v="2"/>
    <n v="3.8"/>
    <s v="Yes"/>
    <x v="0"/>
    <x v="2"/>
    <x v="0"/>
    <s v="Yes"/>
    <n v="36"/>
    <s v="Bank Transfer"/>
    <x v="3"/>
  </r>
  <r>
    <n v="714"/>
    <n v="37"/>
    <x v="0"/>
    <s v="Hoodie"/>
    <x v="0"/>
    <x v="3"/>
    <x v="4"/>
    <x v="2"/>
    <x v="12"/>
    <x v="2"/>
    <n v="2.6"/>
    <s v="Yes"/>
    <x v="1"/>
    <x v="0"/>
    <x v="0"/>
    <s v="Yes"/>
    <n v="39"/>
    <s v="Bank Transfer"/>
    <x v="4"/>
  </r>
  <r>
    <n v="715"/>
    <n v="26"/>
    <x v="0"/>
    <s v="Jacket"/>
    <x v="2"/>
    <x v="44"/>
    <x v="45"/>
    <x v="2"/>
    <x v="23"/>
    <x v="3"/>
    <n v="4.4000000000000004"/>
    <s v="Yes"/>
    <x v="4"/>
    <x v="5"/>
    <x v="0"/>
    <s v="Yes"/>
    <n v="40"/>
    <s v="Debit Card"/>
    <x v="0"/>
  </r>
  <r>
    <n v="716"/>
    <n v="33"/>
    <x v="0"/>
    <s v="Jeans"/>
    <x v="0"/>
    <x v="80"/>
    <x v="12"/>
    <x v="0"/>
    <x v="14"/>
    <x v="1"/>
    <n v="2.6"/>
    <s v="Yes"/>
    <x v="4"/>
    <x v="0"/>
    <x v="0"/>
    <s v="Yes"/>
    <n v="37"/>
    <s v="Debit Card"/>
    <x v="3"/>
  </r>
  <r>
    <n v="717"/>
    <n v="30"/>
    <x v="0"/>
    <s v="Jewelry"/>
    <x v="3"/>
    <x v="45"/>
    <x v="9"/>
    <x v="2"/>
    <x v="8"/>
    <x v="1"/>
    <n v="3.6"/>
    <s v="Yes"/>
    <x v="3"/>
    <x v="0"/>
    <x v="0"/>
    <s v="Yes"/>
    <n v="9"/>
    <s v="Venmo"/>
    <x v="4"/>
  </r>
  <r>
    <n v="718"/>
    <n v="21"/>
    <x v="0"/>
    <s v="Socks"/>
    <x v="0"/>
    <x v="3"/>
    <x v="29"/>
    <x v="0"/>
    <x v="14"/>
    <x v="1"/>
    <n v="4.2"/>
    <s v="Yes"/>
    <x v="5"/>
    <x v="0"/>
    <x v="0"/>
    <s v="Yes"/>
    <n v="7"/>
    <s v="Venmo"/>
    <x v="6"/>
  </r>
  <r>
    <n v="719"/>
    <n v="22"/>
    <x v="0"/>
    <s v="Shirt"/>
    <x v="0"/>
    <x v="20"/>
    <x v="20"/>
    <x v="2"/>
    <x v="15"/>
    <x v="2"/>
    <n v="4.5999999999999996"/>
    <s v="Yes"/>
    <x v="1"/>
    <x v="3"/>
    <x v="0"/>
    <s v="Yes"/>
    <n v="25"/>
    <s v="Bank Transfer"/>
    <x v="2"/>
  </r>
  <r>
    <n v="720"/>
    <n v="63"/>
    <x v="0"/>
    <s v="Shorts"/>
    <x v="0"/>
    <x v="20"/>
    <x v="16"/>
    <x v="0"/>
    <x v="2"/>
    <x v="2"/>
    <n v="3.3"/>
    <s v="Yes"/>
    <x v="4"/>
    <x v="2"/>
    <x v="0"/>
    <s v="Yes"/>
    <n v="42"/>
    <s v="Venmo"/>
    <x v="4"/>
  </r>
  <r>
    <n v="721"/>
    <n v="33"/>
    <x v="0"/>
    <s v="Jewelry"/>
    <x v="3"/>
    <x v="17"/>
    <x v="35"/>
    <x v="0"/>
    <x v="20"/>
    <x v="3"/>
    <n v="3.4"/>
    <s v="Yes"/>
    <x v="1"/>
    <x v="1"/>
    <x v="0"/>
    <s v="Yes"/>
    <n v="19"/>
    <s v="Debit Card"/>
    <x v="1"/>
  </r>
  <r>
    <n v="722"/>
    <n v="43"/>
    <x v="0"/>
    <s v="Blouse"/>
    <x v="0"/>
    <x v="75"/>
    <x v="18"/>
    <x v="0"/>
    <x v="5"/>
    <x v="2"/>
    <n v="4.4000000000000004"/>
    <s v="Yes"/>
    <x v="5"/>
    <x v="2"/>
    <x v="0"/>
    <s v="Yes"/>
    <n v="41"/>
    <s v="Debit Card"/>
    <x v="6"/>
  </r>
  <r>
    <n v="723"/>
    <n v="27"/>
    <x v="0"/>
    <s v="Sweater"/>
    <x v="0"/>
    <x v="50"/>
    <x v="5"/>
    <x v="1"/>
    <x v="24"/>
    <x v="2"/>
    <n v="4.3"/>
    <s v="Yes"/>
    <x v="3"/>
    <x v="5"/>
    <x v="0"/>
    <s v="Yes"/>
    <n v="50"/>
    <s v="Cash"/>
    <x v="4"/>
  </r>
  <r>
    <n v="724"/>
    <n v="35"/>
    <x v="0"/>
    <s v="Jewelry"/>
    <x v="3"/>
    <x v="0"/>
    <x v="9"/>
    <x v="0"/>
    <x v="17"/>
    <x v="3"/>
    <n v="3.5"/>
    <s v="Yes"/>
    <x v="2"/>
    <x v="0"/>
    <x v="0"/>
    <s v="Yes"/>
    <n v="43"/>
    <s v="PayPal"/>
    <x v="5"/>
  </r>
  <r>
    <n v="725"/>
    <n v="37"/>
    <x v="0"/>
    <s v="T-shirt"/>
    <x v="0"/>
    <x v="24"/>
    <x v="13"/>
    <x v="3"/>
    <x v="14"/>
    <x v="3"/>
    <n v="4.7"/>
    <s v="Yes"/>
    <x v="2"/>
    <x v="5"/>
    <x v="0"/>
    <s v="Yes"/>
    <n v="36"/>
    <s v="Venmo"/>
    <x v="6"/>
  </r>
  <r>
    <n v="726"/>
    <n v="61"/>
    <x v="0"/>
    <s v="Hat"/>
    <x v="3"/>
    <x v="70"/>
    <x v="21"/>
    <x v="0"/>
    <x v="5"/>
    <x v="0"/>
    <n v="3.1"/>
    <s v="Yes"/>
    <x v="2"/>
    <x v="3"/>
    <x v="0"/>
    <s v="Yes"/>
    <n v="33"/>
    <s v="Debit Card"/>
    <x v="0"/>
  </r>
  <r>
    <n v="727"/>
    <n v="32"/>
    <x v="0"/>
    <s v="Shorts"/>
    <x v="0"/>
    <x v="72"/>
    <x v="25"/>
    <x v="0"/>
    <x v="22"/>
    <x v="2"/>
    <n v="3.6"/>
    <s v="Yes"/>
    <x v="3"/>
    <x v="2"/>
    <x v="0"/>
    <s v="Yes"/>
    <n v="20"/>
    <s v="Bank Transfer"/>
    <x v="6"/>
  </r>
  <r>
    <n v="728"/>
    <n v="62"/>
    <x v="0"/>
    <s v="Sweater"/>
    <x v="0"/>
    <x v="8"/>
    <x v="10"/>
    <x v="1"/>
    <x v="0"/>
    <x v="0"/>
    <n v="4.8"/>
    <s v="Yes"/>
    <x v="0"/>
    <x v="2"/>
    <x v="0"/>
    <s v="Yes"/>
    <n v="37"/>
    <s v="Venmo"/>
    <x v="6"/>
  </r>
  <r>
    <n v="729"/>
    <n v="29"/>
    <x v="0"/>
    <s v="Jeans"/>
    <x v="0"/>
    <x v="72"/>
    <x v="43"/>
    <x v="2"/>
    <x v="6"/>
    <x v="0"/>
    <n v="3.7"/>
    <s v="Yes"/>
    <x v="5"/>
    <x v="2"/>
    <x v="0"/>
    <s v="Yes"/>
    <n v="12"/>
    <s v="PayPal"/>
    <x v="6"/>
  </r>
  <r>
    <n v="730"/>
    <n v="41"/>
    <x v="0"/>
    <s v="Sunglasses"/>
    <x v="3"/>
    <x v="22"/>
    <x v="46"/>
    <x v="0"/>
    <x v="19"/>
    <x v="2"/>
    <n v="3.2"/>
    <s v="Yes"/>
    <x v="4"/>
    <x v="0"/>
    <x v="0"/>
    <s v="Yes"/>
    <n v="46"/>
    <s v="PayPal"/>
    <x v="6"/>
  </r>
  <r>
    <n v="731"/>
    <n v="48"/>
    <x v="0"/>
    <s v="Boots"/>
    <x v="1"/>
    <x v="21"/>
    <x v="2"/>
    <x v="2"/>
    <x v="21"/>
    <x v="2"/>
    <n v="3.9"/>
    <s v="Yes"/>
    <x v="4"/>
    <x v="3"/>
    <x v="0"/>
    <s v="Yes"/>
    <n v="28"/>
    <s v="Venmo"/>
    <x v="0"/>
  </r>
  <r>
    <n v="732"/>
    <n v="43"/>
    <x v="0"/>
    <s v="Coat"/>
    <x v="2"/>
    <x v="39"/>
    <x v="10"/>
    <x v="2"/>
    <x v="16"/>
    <x v="1"/>
    <n v="3.5"/>
    <s v="Yes"/>
    <x v="0"/>
    <x v="1"/>
    <x v="0"/>
    <s v="Yes"/>
    <n v="30"/>
    <s v="PayPal"/>
    <x v="0"/>
  </r>
  <r>
    <n v="733"/>
    <n v="34"/>
    <x v="0"/>
    <s v="Shirt"/>
    <x v="0"/>
    <x v="75"/>
    <x v="13"/>
    <x v="0"/>
    <x v="24"/>
    <x v="1"/>
    <n v="2.8"/>
    <s v="Yes"/>
    <x v="2"/>
    <x v="0"/>
    <x v="0"/>
    <s v="Yes"/>
    <n v="28"/>
    <s v="Cash"/>
    <x v="4"/>
  </r>
  <r>
    <n v="734"/>
    <n v="45"/>
    <x v="0"/>
    <s v="Dress"/>
    <x v="0"/>
    <x v="14"/>
    <x v="3"/>
    <x v="0"/>
    <x v="17"/>
    <x v="3"/>
    <n v="2.7"/>
    <s v="Yes"/>
    <x v="2"/>
    <x v="4"/>
    <x v="0"/>
    <s v="Yes"/>
    <n v="20"/>
    <s v="Debit Card"/>
    <x v="4"/>
  </r>
  <r>
    <n v="735"/>
    <n v="65"/>
    <x v="0"/>
    <s v="Shirt"/>
    <x v="0"/>
    <x v="28"/>
    <x v="32"/>
    <x v="1"/>
    <x v="10"/>
    <x v="0"/>
    <n v="3.1"/>
    <s v="Yes"/>
    <x v="4"/>
    <x v="0"/>
    <x v="0"/>
    <s v="Yes"/>
    <n v="39"/>
    <s v="Bank Transfer"/>
    <x v="6"/>
  </r>
  <r>
    <n v="736"/>
    <n v="61"/>
    <x v="0"/>
    <s v="Sunglasses"/>
    <x v="3"/>
    <x v="16"/>
    <x v="6"/>
    <x v="2"/>
    <x v="20"/>
    <x v="3"/>
    <n v="3.6"/>
    <s v="Yes"/>
    <x v="4"/>
    <x v="4"/>
    <x v="0"/>
    <s v="Yes"/>
    <n v="48"/>
    <s v="Cash"/>
    <x v="4"/>
  </r>
  <r>
    <n v="737"/>
    <n v="18"/>
    <x v="0"/>
    <s v="Dress"/>
    <x v="0"/>
    <x v="47"/>
    <x v="24"/>
    <x v="0"/>
    <x v="1"/>
    <x v="1"/>
    <n v="2.9"/>
    <s v="Yes"/>
    <x v="5"/>
    <x v="4"/>
    <x v="0"/>
    <s v="Yes"/>
    <n v="32"/>
    <s v="Credit Card"/>
    <x v="6"/>
  </r>
  <r>
    <n v="738"/>
    <n v="47"/>
    <x v="0"/>
    <s v="Sunglasses"/>
    <x v="3"/>
    <x v="41"/>
    <x v="43"/>
    <x v="2"/>
    <x v="11"/>
    <x v="1"/>
    <n v="3.6"/>
    <s v="Yes"/>
    <x v="3"/>
    <x v="5"/>
    <x v="0"/>
    <s v="Yes"/>
    <n v="28"/>
    <s v="PayPal"/>
    <x v="2"/>
  </r>
  <r>
    <n v="739"/>
    <n v="56"/>
    <x v="0"/>
    <s v="Sunglasses"/>
    <x v="3"/>
    <x v="9"/>
    <x v="46"/>
    <x v="0"/>
    <x v="20"/>
    <x v="0"/>
    <n v="3.5"/>
    <s v="Yes"/>
    <x v="0"/>
    <x v="4"/>
    <x v="0"/>
    <s v="Yes"/>
    <n v="27"/>
    <s v="Venmo"/>
    <x v="3"/>
  </r>
  <r>
    <n v="740"/>
    <n v="64"/>
    <x v="0"/>
    <s v="Shorts"/>
    <x v="0"/>
    <x v="45"/>
    <x v="46"/>
    <x v="1"/>
    <x v="7"/>
    <x v="2"/>
    <n v="3.5"/>
    <s v="Yes"/>
    <x v="2"/>
    <x v="1"/>
    <x v="0"/>
    <s v="Yes"/>
    <n v="26"/>
    <s v="Venmo"/>
    <x v="4"/>
  </r>
  <r>
    <n v="741"/>
    <n v="26"/>
    <x v="0"/>
    <s v="Jeans"/>
    <x v="0"/>
    <x v="28"/>
    <x v="45"/>
    <x v="2"/>
    <x v="20"/>
    <x v="2"/>
    <n v="2.8"/>
    <s v="Yes"/>
    <x v="1"/>
    <x v="2"/>
    <x v="0"/>
    <s v="Yes"/>
    <n v="22"/>
    <s v="Credit Card"/>
    <x v="0"/>
  </r>
  <r>
    <n v="742"/>
    <n v="22"/>
    <x v="0"/>
    <s v="T-shirt"/>
    <x v="0"/>
    <x v="24"/>
    <x v="8"/>
    <x v="3"/>
    <x v="22"/>
    <x v="2"/>
    <n v="4.7"/>
    <s v="Yes"/>
    <x v="5"/>
    <x v="1"/>
    <x v="0"/>
    <s v="Yes"/>
    <n v="23"/>
    <s v="Bank Transfer"/>
    <x v="6"/>
  </r>
  <r>
    <n v="743"/>
    <n v="64"/>
    <x v="0"/>
    <s v="Pants"/>
    <x v="0"/>
    <x v="32"/>
    <x v="22"/>
    <x v="2"/>
    <x v="4"/>
    <x v="2"/>
    <n v="3.1"/>
    <s v="Yes"/>
    <x v="5"/>
    <x v="0"/>
    <x v="0"/>
    <s v="Yes"/>
    <n v="21"/>
    <s v="Debit Card"/>
    <x v="3"/>
  </r>
  <r>
    <n v="744"/>
    <n v="21"/>
    <x v="0"/>
    <s v="Sunglasses"/>
    <x v="3"/>
    <x v="63"/>
    <x v="17"/>
    <x v="0"/>
    <x v="0"/>
    <x v="3"/>
    <n v="4.9000000000000004"/>
    <s v="Yes"/>
    <x v="3"/>
    <x v="1"/>
    <x v="0"/>
    <s v="Yes"/>
    <n v="36"/>
    <s v="Cash"/>
    <x v="1"/>
  </r>
  <r>
    <n v="745"/>
    <n v="67"/>
    <x v="0"/>
    <s v="Boots"/>
    <x v="1"/>
    <x v="76"/>
    <x v="26"/>
    <x v="1"/>
    <x v="4"/>
    <x v="1"/>
    <n v="4.0999999999999996"/>
    <s v="Yes"/>
    <x v="5"/>
    <x v="2"/>
    <x v="0"/>
    <s v="Yes"/>
    <n v="42"/>
    <s v="Debit Card"/>
    <x v="4"/>
  </r>
  <r>
    <n v="746"/>
    <n v="46"/>
    <x v="0"/>
    <s v="T-shirt"/>
    <x v="0"/>
    <x v="56"/>
    <x v="49"/>
    <x v="0"/>
    <x v="20"/>
    <x v="3"/>
    <n v="4.7"/>
    <s v="Yes"/>
    <x v="0"/>
    <x v="3"/>
    <x v="0"/>
    <s v="Yes"/>
    <n v="4"/>
    <s v="Venmo"/>
    <x v="5"/>
  </r>
  <r>
    <n v="747"/>
    <n v="40"/>
    <x v="0"/>
    <s v="Sandals"/>
    <x v="1"/>
    <x v="29"/>
    <x v="49"/>
    <x v="2"/>
    <x v="16"/>
    <x v="0"/>
    <n v="2.5"/>
    <s v="Yes"/>
    <x v="5"/>
    <x v="1"/>
    <x v="0"/>
    <s v="Yes"/>
    <n v="47"/>
    <s v="Credit Card"/>
    <x v="2"/>
  </r>
  <r>
    <n v="748"/>
    <n v="51"/>
    <x v="0"/>
    <s v="Shorts"/>
    <x v="0"/>
    <x v="67"/>
    <x v="19"/>
    <x v="0"/>
    <x v="9"/>
    <x v="1"/>
    <n v="4.4000000000000004"/>
    <s v="Yes"/>
    <x v="4"/>
    <x v="2"/>
    <x v="0"/>
    <s v="Yes"/>
    <n v="13"/>
    <s v="Bank Transfer"/>
    <x v="1"/>
  </r>
  <r>
    <n v="749"/>
    <n v="35"/>
    <x v="0"/>
    <s v="Hat"/>
    <x v="3"/>
    <x v="32"/>
    <x v="45"/>
    <x v="0"/>
    <x v="18"/>
    <x v="3"/>
    <n v="3.9"/>
    <s v="Yes"/>
    <x v="1"/>
    <x v="1"/>
    <x v="0"/>
    <s v="Yes"/>
    <n v="8"/>
    <s v="Bank Transfer"/>
    <x v="3"/>
  </r>
  <r>
    <n v="750"/>
    <n v="56"/>
    <x v="0"/>
    <s v="Scarf"/>
    <x v="3"/>
    <x v="79"/>
    <x v="19"/>
    <x v="2"/>
    <x v="8"/>
    <x v="0"/>
    <n v="3.7"/>
    <s v="Yes"/>
    <x v="1"/>
    <x v="3"/>
    <x v="0"/>
    <s v="Yes"/>
    <n v="11"/>
    <s v="Debit Card"/>
    <x v="3"/>
  </r>
  <r>
    <n v="751"/>
    <n v="25"/>
    <x v="0"/>
    <s v="T-shirt"/>
    <x v="0"/>
    <x v="51"/>
    <x v="33"/>
    <x v="0"/>
    <x v="10"/>
    <x v="3"/>
    <n v="3.4"/>
    <s v="Yes"/>
    <x v="1"/>
    <x v="1"/>
    <x v="0"/>
    <s v="Yes"/>
    <n v="5"/>
    <s v="Venmo"/>
    <x v="2"/>
  </r>
  <r>
    <n v="752"/>
    <n v="65"/>
    <x v="0"/>
    <s v="Gloves"/>
    <x v="3"/>
    <x v="11"/>
    <x v="31"/>
    <x v="0"/>
    <x v="21"/>
    <x v="3"/>
    <n v="4.8"/>
    <s v="Yes"/>
    <x v="0"/>
    <x v="1"/>
    <x v="0"/>
    <s v="Yes"/>
    <n v="1"/>
    <s v="Credit Card"/>
    <x v="5"/>
  </r>
  <r>
    <n v="753"/>
    <n v="39"/>
    <x v="0"/>
    <s v="Scarf"/>
    <x v="3"/>
    <x v="6"/>
    <x v="31"/>
    <x v="0"/>
    <x v="22"/>
    <x v="3"/>
    <n v="4.2"/>
    <s v="Yes"/>
    <x v="2"/>
    <x v="4"/>
    <x v="0"/>
    <s v="Yes"/>
    <n v="17"/>
    <s v="PayPal"/>
    <x v="6"/>
  </r>
  <r>
    <n v="754"/>
    <n v="47"/>
    <x v="0"/>
    <s v="Boots"/>
    <x v="1"/>
    <x v="36"/>
    <x v="2"/>
    <x v="2"/>
    <x v="11"/>
    <x v="3"/>
    <n v="3.4"/>
    <s v="Yes"/>
    <x v="0"/>
    <x v="5"/>
    <x v="0"/>
    <s v="Yes"/>
    <n v="27"/>
    <s v="Venmo"/>
    <x v="3"/>
  </r>
  <r>
    <n v="755"/>
    <n v="36"/>
    <x v="0"/>
    <s v="Gloves"/>
    <x v="3"/>
    <x v="52"/>
    <x v="17"/>
    <x v="0"/>
    <x v="6"/>
    <x v="1"/>
    <n v="2.9"/>
    <s v="Yes"/>
    <x v="2"/>
    <x v="5"/>
    <x v="0"/>
    <s v="Yes"/>
    <n v="3"/>
    <s v="Debit Card"/>
    <x v="3"/>
  </r>
  <r>
    <n v="756"/>
    <n v="66"/>
    <x v="0"/>
    <s v="Coat"/>
    <x v="2"/>
    <x v="41"/>
    <x v="20"/>
    <x v="2"/>
    <x v="10"/>
    <x v="1"/>
    <n v="3.3"/>
    <s v="Yes"/>
    <x v="4"/>
    <x v="1"/>
    <x v="0"/>
    <s v="Yes"/>
    <n v="22"/>
    <s v="PayPal"/>
    <x v="1"/>
  </r>
  <r>
    <n v="757"/>
    <n v="62"/>
    <x v="0"/>
    <s v="Belt"/>
    <x v="3"/>
    <x v="54"/>
    <x v="6"/>
    <x v="1"/>
    <x v="20"/>
    <x v="2"/>
    <n v="4.8"/>
    <s v="Yes"/>
    <x v="2"/>
    <x v="3"/>
    <x v="0"/>
    <s v="Yes"/>
    <n v="24"/>
    <s v="Cash"/>
    <x v="0"/>
  </r>
  <r>
    <n v="758"/>
    <n v="41"/>
    <x v="0"/>
    <s v="Hoodie"/>
    <x v="0"/>
    <x v="50"/>
    <x v="46"/>
    <x v="2"/>
    <x v="16"/>
    <x v="3"/>
    <n v="3.8"/>
    <s v="Yes"/>
    <x v="5"/>
    <x v="5"/>
    <x v="0"/>
    <s v="Yes"/>
    <n v="18"/>
    <s v="Debit Card"/>
    <x v="3"/>
  </r>
  <r>
    <n v="759"/>
    <n v="66"/>
    <x v="0"/>
    <s v="Shoes"/>
    <x v="1"/>
    <x v="79"/>
    <x v="2"/>
    <x v="0"/>
    <x v="15"/>
    <x v="2"/>
    <n v="4.5999999999999996"/>
    <s v="Yes"/>
    <x v="1"/>
    <x v="4"/>
    <x v="0"/>
    <s v="Yes"/>
    <n v="39"/>
    <s v="Bank Transfer"/>
    <x v="6"/>
  </r>
  <r>
    <n v="760"/>
    <n v="51"/>
    <x v="0"/>
    <s v="Dress"/>
    <x v="0"/>
    <x v="4"/>
    <x v="3"/>
    <x v="3"/>
    <x v="14"/>
    <x v="0"/>
    <n v="2.6"/>
    <s v="Yes"/>
    <x v="1"/>
    <x v="2"/>
    <x v="0"/>
    <s v="Yes"/>
    <n v="25"/>
    <s v="Credit Card"/>
    <x v="0"/>
  </r>
  <r>
    <n v="761"/>
    <n v="33"/>
    <x v="0"/>
    <s v="Gloves"/>
    <x v="3"/>
    <x v="74"/>
    <x v="46"/>
    <x v="3"/>
    <x v="10"/>
    <x v="3"/>
    <n v="3.4"/>
    <s v="Yes"/>
    <x v="0"/>
    <x v="1"/>
    <x v="0"/>
    <s v="Yes"/>
    <n v="6"/>
    <s v="Cash"/>
    <x v="2"/>
  </r>
  <r>
    <n v="762"/>
    <n v="57"/>
    <x v="0"/>
    <s v="Jewelry"/>
    <x v="3"/>
    <x v="26"/>
    <x v="22"/>
    <x v="0"/>
    <x v="22"/>
    <x v="3"/>
    <n v="4.2"/>
    <s v="Yes"/>
    <x v="0"/>
    <x v="0"/>
    <x v="0"/>
    <s v="Yes"/>
    <n v="26"/>
    <s v="Bank Transfer"/>
    <x v="1"/>
  </r>
  <r>
    <n v="763"/>
    <n v="45"/>
    <x v="0"/>
    <s v="Belt"/>
    <x v="3"/>
    <x v="43"/>
    <x v="35"/>
    <x v="2"/>
    <x v="6"/>
    <x v="3"/>
    <n v="3.9"/>
    <s v="Yes"/>
    <x v="0"/>
    <x v="3"/>
    <x v="0"/>
    <s v="Yes"/>
    <n v="43"/>
    <s v="Debit Card"/>
    <x v="0"/>
  </r>
  <r>
    <n v="764"/>
    <n v="61"/>
    <x v="0"/>
    <s v="Sweater"/>
    <x v="0"/>
    <x v="74"/>
    <x v="17"/>
    <x v="2"/>
    <x v="18"/>
    <x v="1"/>
    <n v="2.9"/>
    <s v="Yes"/>
    <x v="5"/>
    <x v="4"/>
    <x v="0"/>
    <s v="Yes"/>
    <n v="6"/>
    <s v="Credit Card"/>
    <x v="5"/>
  </r>
  <r>
    <n v="765"/>
    <n v="55"/>
    <x v="0"/>
    <s v="Skirt"/>
    <x v="0"/>
    <x v="32"/>
    <x v="41"/>
    <x v="3"/>
    <x v="5"/>
    <x v="3"/>
    <n v="4.2"/>
    <s v="Yes"/>
    <x v="1"/>
    <x v="1"/>
    <x v="0"/>
    <s v="Yes"/>
    <n v="6"/>
    <s v="Debit Card"/>
    <x v="3"/>
  </r>
  <r>
    <n v="766"/>
    <n v="54"/>
    <x v="0"/>
    <s v="Sneakers"/>
    <x v="1"/>
    <x v="54"/>
    <x v="29"/>
    <x v="2"/>
    <x v="6"/>
    <x v="2"/>
    <n v="3"/>
    <s v="Yes"/>
    <x v="1"/>
    <x v="5"/>
    <x v="0"/>
    <s v="Yes"/>
    <n v="13"/>
    <s v="Cash"/>
    <x v="3"/>
  </r>
  <r>
    <n v="767"/>
    <n v="57"/>
    <x v="0"/>
    <s v="Gloves"/>
    <x v="3"/>
    <x v="16"/>
    <x v="22"/>
    <x v="2"/>
    <x v="17"/>
    <x v="0"/>
    <n v="3.6"/>
    <s v="Yes"/>
    <x v="3"/>
    <x v="2"/>
    <x v="0"/>
    <s v="Yes"/>
    <n v="13"/>
    <s v="PayPal"/>
    <x v="5"/>
  </r>
  <r>
    <n v="768"/>
    <n v="27"/>
    <x v="0"/>
    <s v="Coat"/>
    <x v="2"/>
    <x v="64"/>
    <x v="38"/>
    <x v="2"/>
    <x v="18"/>
    <x v="3"/>
    <n v="2.5"/>
    <s v="Yes"/>
    <x v="2"/>
    <x v="2"/>
    <x v="0"/>
    <s v="Yes"/>
    <n v="11"/>
    <s v="Cash"/>
    <x v="2"/>
  </r>
  <r>
    <n v="769"/>
    <n v="64"/>
    <x v="0"/>
    <s v="Backpack"/>
    <x v="3"/>
    <x v="51"/>
    <x v="26"/>
    <x v="3"/>
    <x v="16"/>
    <x v="1"/>
    <n v="2.6"/>
    <s v="Yes"/>
    <x v="3"/>
    <x v="0"/>
    <x v="0"/>
    <s v="Yes"/>
    <n v="45"/>
    <s v="Venmo"/>
    <x v="1"/>
  </r>
  <r>
    <n v="770"/>
    <n v="52"/>
    <x v="0"/>
    <s v="Socks"/>
    <x v="0"/>
    <x v="33"/>
    <x v="12"/>
    <x v="2"/>
    <x v="5"/>
    <x v="1"/>
    <n v="4.3"/>
    <s v="Yes"/>
    <x v="0"/>
    <x v="5"/>
    <x v="0"/>
    <s v="Yes"/>
    <n v="8"/>
    <s v="PayPal"/>
    <x v="5"/>
  </r>
  <r>
    <n v="771"/>
    <n v="19"/>
    <x v="0"/>
    <s v="Sneakers"/>
    <x v="1"/>
    <x v="36"/>
    <x v="34"/>
    <x v="2"/>
    <x v="0"/>
    <x v="1"/>
    <n v="3.3"/>
    <s v="Yes"/>
    <x v="4"/>
    <x v="0"/>
    <x v="0"/>
    <s v="Yes"/>
    <n v="8"/>
    <s v="Credit Card"/>
    <x v="2"/>
  </r>
  <r>
    <n v="772"/>
    <n v="22"/>
    <x v="0"/>
    <s v="Sweater"/>
    <x v="0"/>
    <x v="10"/>
    <x v="11"/>
    <x v="0"/>
    <x v="17"/>
    <x v="3"/>
    <n v="2.6"/>
    <s v="Yes"/>
    <x v="0"/>
    <x v="2"/>
    <x v="0"/>
    <s v="Yes"/>
    <n v="34"/>
    <s v="Bank Transfer"/>
    <x v="0"/>
  </r>
  <r>
    <n v="773"/>
    <n v="18"/>
    <x v="0"/>
    <s v="Jeans"/>
    <x v="0"/>
    <x v="20"/>
    <x v="26"/>
    <x v="0"/>
    <x v="11"/>
    <x v="3"/>
    <n v="3.6"/>
    <s v="Yes"/>
    <x v="2"/>
    <x v="1"/>
    <x v="0"/>
    <s v="Yes"/>
    <n v="40"/>
    <s v="Debit Card"/>
    <x v="4"/>
  </r>
  <r>
    <n v="774"/>
    <n v="29"/>
    <x v="0"/>
    <s v="Hat"/>
    <x v="3"/>
    <x v="63"/>
    <x v="18"/>
    <x v="0"/>
    <x v="21"/>
    <x v="0"/>
    <n v="2.6"/>
    <s v="Yes"/>
    <x v="4"/>
    <x v="0"/>
    <x v="0"/>
    <s v="Yes"/>
    <n v="14"/>
    <s v="Debit Card"/>
    <x v="4"/>
  </r>
  <r>
    <n v="775"/>
    <n v="42"/>
    <x v="0"/>
    <s v="Hat"/>
    <x v="3"/>
    <x v="43"/>
    <x v="22"/>
    <x v="2"/>
    <x v="22"/>
    <x v="2"/>
    <n v="3.5"/>
    <s v="Yes"/>
    <x v="0"/>
    <x v="3"/>
    <x v="0"/>
    <s v="Yes"/>
    <n v="11"/>
    <s v="Credit Card"/>
    <x v="3"/>
  </r>
  <r>
    <n v="776"/>
    <n v="49"/>
    <x v="0"/>
    <s v="Handbag"/>
    <x v="3"/>
    <x v="0"/>
    <x v="0"/>
    <x v="1"/>
    <x v="9"/>
    <x v="0"/>
    <n v="3"/>
    <s v="Yes"/>
    <x v="3"/>
    <x v="5"/>
    <x v="0"/>
    <s v="Yes"/>
    <n v="8"/>
    <s v="PayPal"/>
    <x v="5"/>
  </r>
  <r>
    <n v="777"/>
    <n v="49"/>
    <x v="0"/>
    <s v="Shirt"/>
    <x v="0"/>
    <x v="30"/>
    <x v="15"/>
    <x v="2"/>
    <x v="1"/>
    <x v="1"/>
    <n v="5"/>
    <s v="Yes"/>
    <x v="3"/>
    <x v="3"/>
    <x v="0"/>
    <s v="Yes"/>
    <n v="8"/>
    <s v="Venmo"/>
    <x v="6"/>
  </r>
  <r>
    <n v="778"/>
    <n v="55"/>
    <x v="0"/>
    <s v="Socks"/>
    <x v="0"/>
    <x v="50"/>
    <x v="5"/>
    <x v="3"/>
    <x v="5"/>
    <x v="1"/>
    <n v="2.5"/>
    <s v="Yes"/>
    <x v="0"/>
    <x v="0"/>
    <x v="0"/>
    <s v="Yes"/>
    <n v="37"/>
    <s v="Venmo"/>
    <x v="1"/>
  </r>
  <r>
    <n v="779"/>
    <n v="29"/>
    <x v="0"/>
    <s v="Socks"/>
    <x v="0"/>
    <x v="74"/>
    <x v="2"/>
    <x v="2"/>
    <x v="22"/>
    <x v="2"/>
    <n v="2.9"/>
    <s v="Yes"/>
    <x v="2"/>
    <x v="5"/>
    <x v="0"/>
    <s v="Yes"/>
    <n v="23"/>
    <s v="Debit Card"/>
    <x v="2"/>
  </r>
  <r>
    <n v="780"/>
    <n v="60"/>
    <x v="0"/>
    <s v="Dress"/>
    <x v="0"/>
    <x v="23"/>
    <x v="40"/>
    <x v="2"/>
    <x v="24"/>
    <x v="1"/>
    <n v="4.5999999999999996"/>
    <s v="Yes"/>
    <x v="0"/>
    <x v="0"/>
    <x v="0"/>
    <s v="Yes"/>
    <n v="38"/>
    <s v="Cash"/>
    <x v="2"/>
  </r>
  <r>
    <n v="781"/>
    <n v="34"/>
    <x v="0"/>
    <s v="Shoes"/>
    <x v="1"/>
    <x v="46"/>
    <x v="14"/>
    <x v="2"/>
    <x v="2"/>
    <x v="1"/>
    <n v="3.6"/>
    <s v="Yes"/>
    <x v="4"/>
    <x v="1"/>
    <x v="0"/>
    <s v="Yes"/>
    <n v="38"/>
    <s v="Cash"/>
    <x v="3"/>
  </r>
  <r>
    <n v="782"/>
    <n v="30"/>
    <x v="0"/>
    <s v="Scarf"/>
    <x v="3"/>
    <x v="77"/>
    <x v="34"/>
    <x v="0"/>
    <x v="21"/>
    <x v="0"/>
    <n v="3"/>
    <s v="Yes"/>
    <x v="3"/>
    <x v="5"/>
    <x v="0"/>
    <s v="Yes"/>
    <n v="12"/>
    <s v="Credit Card"/>
    <x v="0"/>
  </r>
  <r>
    <n v="783"/>
    <n v="28"/>
    <x v="0"/>
    <s v="Hoodie"/>
    <x v="0"/>
    <x v="75"/>
    <x v="11"/>
    <x v="2"/>
    <x v="14"/>
    <x v="2"/>
    <n v="4.5"/>
    <s v="Yes"/>
    <x v="3"/>
    <x v="3"/>
    <x v="0"/>
    <s v="Yes"/>
    <n v="15"/>
    <s v="Cash"/>
    <x v="1"/>
  </r>
  <r>
    <n v="784"/>
    <n v="63"/>
    <x v="0"/>
    <s v="T-shirt"/>
    <x v="0"/>
    <x v="61"/>
    <x v="7"/>
    <x v="0"/>
    <x v="7"/>
    <x v="0"/>
    <n v="4.5"/>
    <s v="Yes"/>
    <x v="5"/>
    <x v="2"/>
    <x v="0"/>
    <s v="Yes"/>
    <n v="38"/>
    <s v="PayPal"/>
    <x v="0"/>
  </r>
  <r>
    <n v="785"/>
    <n v="31"/>
    <x v="0"/>
    <s v="Jeans"/>
    <x v="0"/>
    <x v="11"/>
    <x v="15"/>
    <x v="2"/>
    <x v="15"/>
    <x v="0"/>
    <n v="3.2"/>
    <s v="Yes"/>
    <x v="5"/>
    <x v="5"/>
    <x v="0"/>
    <s v="Yes"/>
    <n v="41"/>
    <s v="Bank Transfer"/>
    <x v="6"/>
  </r>
  <r>
    <n v="786"/>
    <n v="46"/>
    <x v="0"/>
    <s v="Shorts"/>
    <x v="0"/>
    <x v="17"/>
    <x v="7"/>
    <x v="1"/>
    <x v="7"/>
    <x v="1"/>
    <n v="4"/>
    <s v="Yes"/>
    <x v="1"/>
    <x v="2"/>
    <x v="0"/>
    <s v="Yes"/>
    <n v="37"/>
    <s v="PayPal"/>
    <x v="0"/>
  </r>
  <r>
    <n v="787"/>
    <n v="70"/>
    <x v="0"/>
    <s v="Hat"/>
    <x v="3"/>
    <x v="34"/>
    <x v="27"/>
    <x v="1"/>
    <x v="11"/>
    <x v="0"/>
    <n v="4.8"/>
    <s v="Yes"/>
    <x v="0"/>
    <x v="0"/>
    <x v="0"/>
    <s v="Yes"/>
    <n v="16"/>
    <s v="Bank Transfer"/>
    <x v="6"/>
  </r>
  <r>
    <n v="788"/>
    <n v="53"/>
    <x v="0"/>
    <s v="Handbag"/>
    <x v="3"/>
    <x v="6"/>
    <x v="49"/>
    <x v="1"/>
    <x v="14"/>
    <x v="1"/>
    <n v="3.7"/>
    <s v="Yes"/>
    <x v="1"/>
    <x v="1"/>
    <x v="0"/>
    <s v="Yes"/>
    <n v="25"/>
    <s v="Venmo"/>
    <x v="1"/>
  </r>
  <r>
    <n v="789"/>
    <n v="50"/>
    <x v="0"/>
    <s v="Pants"/>
    <x v="0"/>
    <x v="12"/>
    <x v="3"/>
    <x v="3"/>
    <x v="22"/>
    <x v="2"/>
    <n v="3.8"/>
    <s v="Yes"/>
    <x v="4"/>
    <x v="5"/>
    <x v="0"/>
    <s v="Yes"/>
    <n v="18"/>
    <s v="Bank Transfer"/>
    <x v="3"/>
  </r>
  <r>
    <n v="790"/>
    <n v="33"/>
    <x v="0"/>
    <s v="Handbag"/>
    <x v="3"/>
    <x v="63"/>
    <x v="37"/>
    <x v="1"/>
    <x v="7"/>
    <x v="3"/>
    <n v="2.7"/>
    <s v="Yes"/>
    <x v="4"/>
    <x v="3"/>
    <x v="0"/>
    <s v="Yes"/>
    <n v="4"/>
    <s v="Credit Card"/>
    <x v="4"/>
  </r>
  <r>
    <n v="791"/>
    <n v="22"/>
    <x v="0"/>
    <s v="Sweater"/>
    <x v="0"/>
    <x v="18"/>
    <x v="7"/>
    <x v="2"/>
    <x v="21"/>
    <x v="2"/>
    <n v="4.9000000000000004"/>
    <s v="Yes"/>
    <x v="4"/>
    <x v="5"/>
    <x v="0"/>
    <s v="Yes"/>
    <n v="12"/>
    <s v="Bank Transfer"/>
    <x v="3"/>
  </r>
  <r>
    <n v="792"/>
    <n v="50"/>
    <x v="0"/>
    <s v="Scarf"/>
    <x v="3"/>
    <x v="77"/>
    <x v="17"/>
    <x v="1"/>
    <x v="23"/>
    <x v="2"/>
    <n v="3.1"/>
    <s v="Yes"/>
    <x v="0"/>
    <x v="4"/>
    <x v="0"/>
    <s v="Yes"/>
    <n v="35"/>
    <s v="PayPal"/>
    <x v="0"/>
  </r>
  <r>
    <n v="793"/>
    <n v="34"/>
    <x v="0"/>
    <s v="Sneakers"/>
    <x v="1"/>
    <x v="29"/>
    <x v="32"/>
    <x v="2"/>
    <x v="10"/>
    <x v="1"/>
    <n v="4.2"/>
    <s v="Yes"/>
    <x v="4"/>
    <x v="2"/>
    <x v="0"/>
    <s v="Yes"/>
    <n v="45"/>
    <s v="Venmo"/>
    <x v="1"/>
  </r>
  <r>
    <n v="794"/>
    <n v="24"/>
    <x v="0"/>
    <s v="Pants"/>
    <x v="0"/>
    <x v="59"/>
    <x v="15"/>
    <x v="0"/>
    <x v="1"/>
    <x v="2"/>
    <n v="3.8"/>
    <s v="Yes"/>
    <x v="2"/>
    <x v="1"/>
    <x v="0"/>
    <s v="Yes"/>
    <n v="16"/>
    <s v="Credit Card"/>
    <x v="5"/>
  </r>
  <r>
    <n v="795"/>
    <n v="69"/>
    <x v="0"/>
    <s v="Backpack"/>
    <x v="3"/>
    <x v="74"/>
    <x v="0"/>
    <x v="3"/>
    <x v="22"/>
    <x v="0"/>
    <n v="4.2"/>
    <s v="Yes"/>
    <x v="1"/>
    <x v="5"/>
    <x v="0"/>
    <s v="Yes"/>
    <n v="10"/>
    <s v="Debit Card"/>
    <x v="0"/>
  </r>
  <r>
    <n v="796"/>
    <n v="39"/>
    <x v="0"/>
    <s v="Sandals"/>
    <x v="1"/>
    <x v="46"/>
    <x v="14"/>
    <x v="2"/>
    <x v="19"/>
    <x v="2"/>
    <n v="4.5999999999999996"/>
    <s v="Yes"/>
    <x v="2"/>
    <x v="5"/>
    <x v="0"/>
    <s v="Yes"/>
    <n v="34"/>
    <s v="Venmo"/>
    <x v="2"/>
  </r>
  <r>
    <n v="797"/>
    <n v="42"/>
    <x v="0"/>
    <s v="Socks"/>
    <x v="0"/>
    <x v="72"/>
    <x v="28"/>
    <x v="3"/>
    <x v="13"/>
    <x v="3"/>
    <n v="4"/>
    <s v="Yes"/>
    <x v="5"/>
    <x v="4"/>
    <x v="0"/>
    <s v="Yes"/>
    <n v="43"/>
    <s v="Credit Card"/>
    <x v="2"/>
  </r>
  <r>
    <n v="798"/>
    <n v="42"/>
    <x v="0"/>
    <s v="Coat"/>
    <x v="2"/>
    <x v="71"/>
    <x v="33"/>
    <x v="2"/>
    <x v="10"/>
    <x v="3"/>
    <n v="4"/>
    <s v="Yes"/>
    <x v="2"/>
    <x v="4"/>
    <x v="0"/>
    <s v="Yes"/>
    <n v="38"/>
    <s v="Debit Card"/>
    <x v="1"/>
  </r>
  <r>
    <n v="799"/>
    <n v="29"/>
    <x v="0"/>
    <s v="Socks"/>
    <x v="0"/>
    <x v="32"/>
    <x v="29"/>
    <x v="2"/>
    <x v="10"/>
    <x v="1"/>
    <n v="3.8"/>
    <s v="Yes"/>
    <x v="2"/>
    <x v="4"/>
    <x v="0"/>
    <s v="Yes"/>
    <n v="48"/>
    <s v="PayPal"/>
    <x v="6"/>
  </r>
  <r>
    <n v="800"/>
    <n v="55"/>
    <x v="0"/>
    <s v="Belt"/>
    <x v="3"/>
    <x v="37"/>
    <x v="22"/>
    <x v="0"/>
    <x v="18"/>
    <x v="2"/>
    <n v="3.3"/>
    <s v="Yes"/>
    <x v="4"/>
    <x v="1"/>
    <x v="0"/>
    <s v="Yes"/>
    <n v="31"/>
    <s v="PayPal"/>
    <x v="2"/>
  </r>
  <r>
    <n v="801"/>
    <n v="32"/>
    <x v="0"/>
    <s v="Socks"/>
    <x v="0"/>
    <x v="5"/>
    <x v="40"/>
    <x v="1"/>
    <x v="9"/>
    <x v="2"/>
    <n v="2.6"/>
    <s v="Yes"/>
    <x v="0"/>
    <x v="1"/>
    <x v="0"/>
    <s v="Yes"/>
    <n v="20"/>
    <s v="Cash"/>
    <x v="6"/>
  </r>
  <r>
    <n v="802"/>
    <n v="25"/>
    <x v="0"/>
    <s v="Belt"/>
    <x v="3"/>
    <x v="45"/>
    <x v="35"/>
    <x v="0"/>
    <x v="24"/>
    <x v="3"/>
    <n v="4.9000000000000004"/>
    <s v="Yes"/>
    <x v="0"/>
    <x v="0"/>
    <x v="0"/>
    <s v="Yes"/>
    <n v="12"/>
    <s v="Credit Card"/>
    <x v="0"/>
  </r>
  <r>
    <n v="803"/>
    <n v="38"/>
    <x v="0"/>
    <s v="Pants"/>
    <x v="0"/>
    <x v="52"/>
    <x v="12"/>
    <x v="2"/>
    <x v="11"/>
    <x v="0"/>
    <n v="3.5"/>
    <s v="Yes"/>
    <x v="4"/>
    <x v="2"/>
    <x v="0"/>
    <s v="Yes"/>
    <n v="2"/>
    <s v="Bank Transfer"/>
    <x v="1"/>
  </r>
  <r>
    <n v="804"/>
    <n v="32"/>
    <x v="0"/>
    <s v="Shorts"/>
    <x v="0"/>
    <x v="15"/>
    <x v="39"/>
    <x v="0"/>
    <x v="5"/>
    <x v="0"/>
    <n v="2.8"/>
    <s v="Yes"/>
    <x v="0"/>
    <x v="0"/>
    <x v="0"/>
    <s v="Yes"/>
    <n v="30"/>
    <s v="Venmo"/>
    <x v="6"/>
  </r>
  <r>
    <n v="805"/>
    <n v="43"/>
    <x v="0"/>
    <s v="Boots"/>
    <x v="1"/>
    <x v="53"/>
    <x v="16"/>
    <x v="2"/>
    <x v="1"/>
    <x v="2"/>
    <n v="2.6"/>
    <s v="Yes"/>
    <x v="2"/>
    <x v="5"/>
    <x v="0"/>
    <s v="Yes"/>
    <n v="28"/>
    <s v="Venmo"/>
    <x v="3"/>
  </r>
  <r>
    <n v="806"/>
    <n v="41"/>
    <x v="0"/>
    <s v="Dress"/>
    <x v="0"/>
    <x v="38"/>
    <x v="39"/>
    <x v="0"/>
    <x v="3"/>
    <x v="2"/>
    <n v="3.7"/>
    <s v="Yes"/>
    <x v="4"/>
    <x v="2"/>
    <x v="0"/>
    <s v="Yes"/>
    <n v="40"/>
    <s v="Debit Card"/>
    <x v="5"/>
  </r>
  <r>
    <n v="807"/>
    <n v="56"/>
    <x v="0"/>
    <s v="Jeans"/>
    <x v="0"/>
    <x v="22"/>
    <x v="20"/>
    <x v="0"/>
    <x v="4"/>
    <x v="2"/>
    <n v="2.7"/>
    <s v="Yes"/>
    <x v="0"/>
    <x v="3"/>
    <x v="0"/>
    <s v="Yes"/>
    <n v="46"/>
    <s v="PayPal"/>
    <x v="3"/>
  </r>
  <r>
    <n v="808"/>
    <n v="27"/>
    <x v="0"/>
    <s v="T-shirt"/>
    <x v="0"/>
    <x v="58"/>
    <x v="14"/>
    <x v="1"/>
    <x v="18"/>
    <x v="0"/>
    <n v="3.3"/>
    <s v="Yes"/>
    <x v="1"/>
    <x v="0"/>
    <x v="0"/>
    <s v="Yes"/>
    <n v="15"/>
    <s v="Credit Card"/>
    <x v="1"/>
  </r>
  <r>
    <n v="809"/>
    <n v="46"/>
    <x v="0"/>
    <s v="Shoes"/>
    <x v="1"/>
    <x v="48"/>
    <x v="48"/>
    <x v="0"/>
    <x v="12"/>
    <x v="3"/>
    <n v="4.5999999999999996"/>
    <s v="Yes"/>
    <x v="3"/>
    <x v="2"/>
    <x v="0"/>
    <s v="Yes"/>
    <n v="38"/>
    <s v="Cash"/>
    <x v="6"/>
  </r>
  <r>
    <n v="810"/>
    <n v="48"/>
    <x v="0"/>
    <s v="Boots"/>
    <x v="1"/>
    <x v="13"/>
    <x v="36"/>
    <x v="2"/>
    <x v="10"/>
    <x v="3"/>
    <n v="4.9000000000000004"/>
    <s v="Yes"/>
    <x v="3"/>
    <x v="2"/>
    <x v="0"/>
    <s v="Yes"/>
    <n v="30"/>
    <s v="PayPal"/>
    <x v="4"/>
  </r>
  <r>
    <n v="811"/>
    <n v="52"/>
    <x v="0"/>
    <s v="Scarf"/>
    <x v="3"/>
    <x v="42"/>
    <x v="45"/>
    <x v="1"/>
    <x v="12"/>
    <x v="3"/>
    <n v="4.9000000000000004"/>
    <s v="Yes"/>
    <x v="5"/>
    <x v="5"/>
    <x v="0"/>
    <s v="Yes"/>
    <n v="32"/>
    <s v="Debit Card"/>
    <x v="4"/>
  </r>
  <r>
    <n v="812"/>
    <n v="18"/>
    <x v="0"/>
    <s v="Sneakers"/>
    <x v="1"/>
    <x v="59"/>
    <x v="26"/>
    <x v="2"/>
    <x v="14"/>
    <x v="0"/>
    <n v="2.7"/>
    <s v="Yes"/>
    <x v="5"/>
    <x v="1"/>
    <x v="0"/>
    <s v="Yes"/>
    <n v="36"/>
    <s v="Venmo"/>
    <x v="3"/>
  </r>
  <r>
    <n v="813"/>
    <n v="64"/>
    <x v="0"/>
    <s v="Boots"/>
    <x v="1"/>
    <x v="22"/>
    <x v="29"/>
    <x v="2"/>
    <x v="8"/>
    <x v="2"/>
    <n v="3.2"/>
    <s v="Yes"/>
    <x v="3"/>
    <x v="3"/>
    <x v="0"/>
    <s v="Yes"/>
    <n v="32"/>
    <s v="Credit Card"/>
    <x v="1"/>
  </r>
  <r>
    <n v="814"/>
    <n v="54"/>
    <x v="0"/>
    <s v="Handbag"/>
    <x v="3"/>
    <x v="29"/>
    <x v="6"/>
    <x v="1"/>
    <x v="8"/>
    <x v="2"/>
    <n v="2.9"/>
    <s v="Yes"/>
    <x v="0"/>
    <x v="5"/>
    <x v="0"/>
    <s v="Yes"/>
    <n v="14"/>
    <s v="Debit Card"/>
    <x v="2"/>
  </r>
  <r>
    <n v="815"/>
    <n v="31"/>
    <x v="0"/>
    <s v="Shirt"/>
    <x v="0"/>
    <x v="17"/>
    <x v="46"/>
    <x v="2"/>
    <x v="6"/>
    <x v="0"/>
    <n v="3.8"/>
    <s v="Yes"/>
    <x v="2"/>
    <x v="0"/>
    <x v="0"/>
    <s v="Yes"/>
    <n v="8"/>
    <s v="PayPal"/>
    <x v="5"/>
  </r>
  <r>
    <n v="816"/>
    <n v="30"/>
    <x v="0"/>
    <s v="Hat"/>
    <x v="3"/>
    <x v="63"/>
    <x v="8"/>
    <x v="0"/>
    <x v="11"/>
    <x v="1"/>
    <n v="3"/>
    <s v="Yes"/>
    <x v="2"/>
    <x v="2"/>
    <x v="0"/>
    <s v="Yes"/>
    <n v="27"/>
    <s v="Venmo"/>
    <x v="4"/>
  </r>
  <r>
    <n v="817"/>
    <n v="26"/>
    <x v="0"/>
    <s v="Sweater"/>
    <x v="0"/>
    <x v="41"/>
    <x v="26"/>
    <x v="0"/>
    <x v="17"/>
    <x v="2"/>
    <n v="3.9"/>
    <s v="Yes"/>
    <x v="0"/>
    <x v="5"/>
    <x v="0"/>
    <s v="Yes"/>
    <n v="24"/>
    <s v="Debit Card"/>
    <x v="5"/>
  </r>
  <r>
    <n v="818"/>
    <n v="25"/>
    <x v="0"/>
    <s v="Handbag"/>
    <x v="3"/>
    <x v="34"/>
    <x v="22"/>
    <x v="1"/>
    <x v="0"/>
    <x v="1"/>
    <n v="4.7"/>
    <s v="Yes"/>
    <x v="0"/>
    <x v="5"/>
    <x v="0"/>
    <s v="Yes"/>
    <n v="30"/>
    <s v="PayPal"/>
    <x v="0"/>
  </r>
  <r>
    <n v="819"/>
    <n v="59"/>
    <x v="0"/>
    <s v="Shirt"/>
    <x v="0"/>
    <x v="26"/>
    <x v="37"/>
    <x v="2"/>
    <x v="15"/>
    <x v="0"/>
    <n v="4.9000000000000004"/>
    <s v="Yes"/>
    <x v="2"/>
    <x v="5"/>
    <x v="0"/>
    <s v="Yes"/>
    <n v="34"/>
    <s v="Debit Card"/>
    <x v="5"/>
  </r>
  <r>
    <n v="820"/>
    <n v="55"/>
    <x v="0"/>
    <s v="Sunglasses"/>
    <x v="3"/>
    <x v="14"/>
    <x v="24"/>
    <x v="1"/>
    <x v="11"/>
    <x v="0"/>
    <n v="4.8"/>
    <s v="Yes"/>
    <x v="1"/>
    <x v="2"/>
    <x v="0"/>
    <s v="Yes"/>
    <n v="28"/>
    <s v="Debit Card"/>
    <x v="3"/>
  </r>
  <r>
    <n v="821"/>
    <n v="56"/>
    <x v="0"/>
    <s v="Sneakers"/>
    <x v="1"/>
    <x v="32"/>
    <x v="7"/>
    <x v="2"/>
    <x v="2"/>
    <x v="1"/>
    <n v="2.5"/>
    <s v="Yes"/>
    <x v="2"/>
    <x v="4"/>
    <x v="0"/>
    <s v="Yes"/>
    <n v="27"/>
    <s v="Debit Card"/>
    <x v="5"/>
  </r>
  <r>
    <n v="822"/>
    <n v="62"/>
    <x v="0"/>
    <s v="Hoodie"/>
    <x v="0"/>
    <x v="32"/>
    <x v="34"/>
    <x v="2"/>
    <x v="14"/>
    <x v="1"/>
    <n v="3.9"/>
    <s v="Yes"/>
    <x v="2"/>
    <x v="3"/>
    <x v="0"/>
    <s v="Yes"/>
    <n v="31"/>
    <s v="Credit Card"/>
    <x v="4"/>
  </r>
  <r>
    <n v="823"/>
    <n v="35"/>
    <x v="0"/>
    <s v="Shirt"/>
    <x v="0"/>
    <x v="40"/>
    <x v="16"/>
    <x v="0"/>
    <x v="23"/>
    <x v="0"/>
    <n v="3.4"/>
    <s v="Yes"/>
    <x v="2"/>
    <x v="3"/>
    <x v="0"/>
    <s v="Yes"/>
    <n v="23"/>
    <s v="Bank Transfer"/>
    <x v="2"/>
  </r>
  <r>
    <n v="824"/>
    <n v="51"/>
    <x v="0"/>
    <s v="Sunglasses"/>
    <x v="3"/>
    <x v="65"/>
    <x v="42"/>
    <x v="2"/>
    <x v="14"/>
    <x v="0"/>
    <n v="2.5"/>
    <s v="Yes"/>
    <x v="3"/>
    <x v="1"/>
    <x v="0"/>
    <s v="Yes"/>
    <n v="11"/>
    <s v="Credit Card"/>
    <x v="3"/>
  </r>
  <r>
    <n v="825"/>
    <n v="61"/>
    <x v="0"/>
    <s v="Blouse"/>
    <x v="0"/>
    <x v="23"/>
    <x v="42"/>
    <x v="2"/>
    <x v="3"/>
    <x v="1"/>
    <n v="3"/>
    <s v="Yes"/>
    <x v="4"/>
    <x v="5"/>
    <x v="0"/>
    <s v="Yes"/>
    <n v="48"/>
    <s v="Cash"/>
    <x v="3"/>
  </r>
  <r>
    <n v="826"/>
    <n v="27"/>
    <x v="0"/>
    <s v="Belt"/>
    <x v="3"/>
    <x v="23"/>
    <x v="43"/>
    <x v="3"/>
    <x v="18"/>
    <x v="3"/>
    <n v="3.6"/>
    <s v="Yes"/>
    <x v="4"/>
    <x v="2"/>
    <x v="0"/>
    <s v="Yes"/>
    <n v="17"/>
    <s v="Cash"/>
    <x v="5"/>
  </r>
  <r>
    <n v="827"/>
    <n v="54"/>
    <x v="0"/>
    <s v="Dress"/>
    <x v="0"/>
    <x v="23"/>
    <x v="2"/>
    <x v="2"/>
    <x v="7"/>
    <x v="0"/>
    <n v="3.6"/>
    <s v="Yes"/>
    <x v="0"/>
    <x v="3"/>
    <x v="0"/>
    <s v="Yes"/>
    <n v="36"/>
    <s v="PayPal"/>
    <x v="1"/>
  </r>
  <r>
    <n v="828"/>
    <n v="31"/>
    <x v="0"/>
    <s v="Shoes"/>
    <x v="1"/>
    <x v="12"/>
    <x v="24"/>
    <x v="1"/>
    <x v="14"/>
    <x v="3"/>
    <n v="4.0999999999999996"/>
    <s v="Yes"/>
    <x v="0"/>
    <x v="1"/>
    <x v="0"/>
    <s v="Yes"/>
    <n v="33"/>
    <s v="Bank Transfer"/>
    <x v="0"/>
  </r>
  <r>
    <n v="829"/>
    <n v="24"/>
    <x v="0"/>
    <s v="Socks"/>
    <x v="0"/>
    <x v="17"/>
    <x v="22"/>
    <x v="2"/>
    <x v="15"/>
    <x v="3"/>
    <n v="3.7"/>
    <s v="Yes"/>
    <x v="1"/>
    <x v="4"/>
    <x v="0"/>
    <s v="Yes"/>
    <n v="27"/>
    <s v="PayPal"/>
    <x v="4"/>
  </r>
  <r>
    <n v="830"/>
    <n v="42"/>
    <x v="0"/>
    <s v="Socks"/>
    <x v="0"/>
    <x v="75"/>
    <x v="37"/>
    <x v="1"/>
    <x v="5"/>
    <x v="1"/>
    <n v="3.1"/>
    <s v="Yes"/>
    <x v="5"/>
    <x v="4"/>
    <x v="0"/>
    <s v="Yes"/>
    <n v="14"/>
    <s v="Credit Card"/>
    <x v="0"/>
  </r>
  <r>
    <n v="831"/>
    <n v="41"/>
    <x v="0"/>
    <s v="Shorts"/>
    <x v="0"/>
    <x v="31"/>
    <x v="5"/>
    <x v="2"/>
    <x v="1"/>
    <x v="3"/>
    <n v="4.2"/>
    <s v="Yes"/>
    <x v="2"/>
    <x v="0"/>
    <x v="0"/>
    <s v="Yes"/>
    <n v="5"/>
    <s v="Credit Card"/>
    <x v="2"/>
  </r>
  <r>
    <n v="832"/>
    <n v="66"/>
    <x v="0"/>
    <s v="Gloves"/>
    <x v="3"/>
    <x v="80"/>
    <x v="47"/>
    <x v="2"/>
    <x v="16"/>
    <x v="2"/>
    <n v="4.3"/>
    <s v="Yes"/>
    <x v="5"/>
    <x v="0"/>
    <x v="0"/>
    <s v="Yes"/>
    <n v="47"/>
    <s v="Cash"/>
    <x v="6"/>
  </r>
  <r>
    <n v="833"/>
    <n v="58"/>
    <x v="0"/>
    <s v="Jacket"/>
    <x v="2"/>
    <x v="68"/>
    <x v="18"/>
    <x v="0"/>
    <x v="24"/>
    <x v="3"/>
    <n v="2.5"/>
    <s v="Yes"/>
    <x v="0"/>
    <x v="0"/>
    <x v="0"/>
    <s v="Yes"/>
    <n v="28"/>
    <s v="Cash"/>
    <x v="4"/>
  </r>
  <r>
    <n v="834"/>
    <n v="43"/>
    <x v="0"/>
    <s v="Handbag"/>
    <x v="3"/>
    <x v="10"/>
    <x v="19"/>
    <x v="2"/>
    <x v="7"/>
    <x v="3"/>
    <n v="3.5"/>
    <s v="Yes"/>
    <x v="5"/>
    <x v="3"/>
    <x v="0"/>
    <s v="Yes"/>
    <n v="11"/>
    <s v="Credit Card"/>
    <x v="2"/>
  </r>
  <r>
    <n v="835"/>
    <n v="52"/>
    <x v="0"/>
    <s v="Backpack"/>
    <x v="3"/>
    <x v="58"/>
    <x v="22"/>
    <x v="2"/>
    <x v="21"/>
    <x v="2"/>
    <n v="3.1"/>
    <s v="Yes"/>
    <x v="5"/>
    <x v="1"/>
    <x v="0"/>
    <s v="Yes"/>
    <n v="18"/>
    <s v="Credit Card"/>
    <x v="1"/>
  </r>
  <r>
    <n v="836"/>
    <n v="35"/>
    <x v="0"/>
    <s v="Boots"/>
    <x v="1"/>
    <x v="46"/>
    <x v="33"/>
    <x v="0"/>
    <x v="21"/>
    <x v="2"/>
    <n v="2.5"/>
    <s v="Yes"/>
    <x v="5"/>
    <x v="2"/>
    <x v="0"/>
    <s v="Yes"/>
    <n v="21"/>
    <s v="Debit Card"/>
    <x v="1"/>
  </r>
  <r>
    <n v="837"/>
    <n v="23"/>
    <x v="0"/>
    <s v="Gloves"/>
    <x v="3"/>
    <x v="3"/>
    <x v="8"/>
    <x v="0"/>
    <x v="10"/>
    <x v="0"/>
    <n v="3.9"/>
    <s v="Yes"/>
    <x v="3"/>
    <x v="5"/>
    <x v="0"/>
    <s v="Yes"/>
    <n v="22"/>
    <s v="Cash"/>
    <x v="4"/>
  </r>
  <r>
    <n v="838"/>
    <n v="25"/>
    <x v="0"/>
    <s v="Hoodie"/>
    <x v="0"/>
    <x v="39"/>
    <x v="26"/>
    <x v="0"/>
    <x v="18"/>
    <x v="1"/>
    <n v="4.9000000000000004"/>
    <s v="Yes"/>
    <x v="0"/>
    <x v="0"/>
    <x v="0"/>
    <s v="Yes"/>
    <n v="33"/>
    <s v="Cash"/>
    <x v="6"/>
  </r>
  <r>
    <n v="839"/>
    <n v="33"/>
    <x v="0"/>
    <s v="Coat"/>
    <x v="2"/>
    <x v="45"/>
    <x v="0"/>
    <x v="2"/>
    <x v="0"/>
    <x v="1"/>
    <n v="4.3"/>
    <s v="Yes"/>
    <x v="1"/>
    <x v="0"/>
    <x v="0"/>
    <s v="Yes"/>
    <n v="49"/>
    <s v="Credit Card"/>
    <x v="2"/>
  </r>
  <r>
    <n v="840"/>
    <n v="48"/>
    <x v="0"/>
    <s v="Shirt"/>
    <x v="0"/>
    <x v="9"/>
    <x v="26"/>
    <x v="0"/>
    <x v="11"/>
    <x v="1"/>
    <n v="2.6"/>
    <s v="Yes"/>
    <x v="2"/>
    <x v="1"/>
    <x v="0"/>
    <s v="Yes"/>
    <n v="10"/>
    <s v="Debit Card"/>
    <x v="6"/>
  </r>
  <r>
    <n v="841"/>
    <n v="42"/>
    <x v="0"/>
    <s v="Shirt"/>
    <x v="0"/>
    <x v="41"/>
    <x v="15"/>
    <x v="0"/>
    <x v="11"/>
    <x v="2"/>
    <n v="4.2"/>
    <s v="Yes"/>
    <x v="1"/>
    <x v="4"/>
    <x v="0"/>
    <s v="Yes"/>
    <n v="18"/>
    <s v="PayPal"/>
    <x v="1"/>
  </r>
  <r>
    <n v="842"/>
    <n v="55"/>
    <x v="0"/>
    <s v="Sweater"/>
    <x v="0"/>
    <x v="19"/>
    <x v="21"/>
    <x v="2"/>
    <x v="19"/>
    <x v="2"/>
    <n v="2.6"/>
    <s v="Yes"/>
    <x v="4"/>
    <x v="5"/>
    <x v="0"/>
    <s v="Yes"/>
    <n v="28"/>
    <s v="PayPal"/>
    <x v="0"/>
  </r>
  <r>
    <n v="843"/>
    <n v="59"/>
    <x v="0"/>
    <s v="Shirt"/>
    <x v="0"/>
    <x v="55"/>
    <x v="9"/>
    <x v="2"/>
    <x v="10"/>
    <x v="1"/>
    <n v="3.6"/>
    <s v="Yes"/>
    <x v="4"/>
    <x v="0"/>
    <x v="0"/>
    <s v="Yes"/>
    <n v="25"/>
    <s v="PayPal"/>
    <x v="1"/>
  </r>
  <r>
    <n v="844"/>
    <n v="65"/>
    <x v="0"/>
    <s v="Hoodie"/>
    <x v="0"/>
    <x v="68"/>
    <x v="38"/>
    <x v="1"/>
    <x v="19"/>
    <x v="2"/>
    <n v="3.2"/>
    <s v="Yes"/>
    <x v="2"/>
    <x v="0"/>
    <x v="0"/>
    <s v="Yes"/>
    <n v="6"/>
    <s v="PayPal"/>
    <x v="1"/>
  </r>
  <r>
    <n v="845"/>
    <n v="59"/>
    <x v="0"/>
    <s v="Sandals"/>
    <x v="1"/>
    <x v="16"/>
    <x v="9"/>
    <x v="0"/>
    <x v="7"/>
    <x v="0"/>
    <n v="4.4000000000000004"/>
    <s v="Yes"/>
    <x v="3"/>
    <x v="0"/>
    <x v="0"/>
    <s v="Yes"/>
    <n v="44"/>
    <s v="Venmo"/>
    <x v="4"/>
  </r>
  <r>
    <n v="846"/>
    <n v="31"/>
    <x v="0"/>
    <s v="Belt"/>
    <x v="3"/>
    <x v="34"/>
    <x v="49"/>
    <x v="3"/>
    <x v="4"/>
    <x v="0"/>
    <n v="3.7"/>
    <s v="Yes"/>
    <x v="3"/>
    <x v="3"/>
    <x v="0"/>
    <s v="Yes"/>
    <n v="30"/>
    <s v="Venmo"/>
    <x v="5"/>
  </r>
  <r>
    <n v="847"/>
    <n v="49"/>
    <x v="0"/>
    <s v="Boots"/>
    <x v="1"/>
    <x v="11"/>
    <x v="0"/>
    <x v="2"/>
    <x v="6"/>
    <x v="1"/>
    <n v="3.7"/>
    <s v="Yes"/>
    <x v="1"/>
    <x v="0"/>
    <x v="0"/>
    <s v="Yes"/>
    <n v="42"/>
    <s v="Debit Card"/>
    <x v="3"/>
  </r>
  <r>
    <n v="848"/>
    <n v="53"/>
    <x v="0"/>
    <s v="Hoodie"/>
    <x v="0"/>
    <x v="77"/>
    <x v="32"/>
    <x v="0"/>
    <x v="24"/>
    <x v="3"/>
    <n v="4.0999999999999996"/>
    <s v="Yes"/>
    <x v="1"/>
    <x v="3"/>
    <x v="0"/>
    <s v="Yes"/>
    <n v="30"/>
    <s v="PayPal"/>
    <x v="5"/>
  </r>
  <r>
    <n v="849"/>
    <n v="48"/>
    <x v="0"/>
    <s v="Sandals"/>
    <x v="1"/>
    <x v="2"/>
    <x v="12"/>
    <x v="2"/>
    <x v="12"/>
    <x v="3"/>
    <n v="3.6"/>
    <s v="Yes"/>
    <x v="3"/>
    <x v="5"/>
    <x v="0"/>
    <s v="Yes"/>
    <n v="33"/>
    <s v="Credit Card"/>
    <x v="4"/>
  </r>
  <r>
    <n v="850"/>
    <n v="23"/>
    <x v="0"/>
    <s v="Jeans"/>
    <x v="0"/>
    <x v="70"/>
    <x v="9"/>
    <x v="1"/>
    <x v="4"/>
    <x v="1"/>
    <n v="4.3"/>
    <s v="Yes"/>
    <x v="5"/>
    <x v="0"/>
    <x v="0"/>
    <s v="Yes"/>
    <n v="24"/>
    <s v="PayPal"/>
    <x v="3"/>
  </r>
  <r>
    <n v="851"/>
    <n v="68"/>
    <x v="0"/>
    <s v="Shoes"/>
    <x v="1"/>
    <x v="5"/>
    <x v="39"/>
    <x v="0"/>
    <x v="2"/>
    <x v="0"/>
    <n v="2.6"/>
    <s v="Yes"/>
    <x v="1"/>
    <x v="5"/>
    <x v="0"/>
    <s v="Yes"/>
    <n v="13"/>
    <s v="Venmo"/>
    <x v="5"/>
  </r>
  <r>
    <n v="852"/>
    <n v="35"/>
    <x v="0"/>
    <s v="Sandals"/>
    <x v="1"/>
    <x v="62"/>
    <x v="2"/>
    <x v="2"/>
    <x v="16"/>
    <x v="2"/>
    <n v="2.9"/>
    <s v="Yes"/>
    <x v="0"/>
    <x v="0"/>
    <x v="0"/>
    <s v="Yes"/>
    <n v="19"/>
    <s v="Debit Card"/>
    <x v="5"/>
  </r>
  <r>
    <n v="853"/>
    <n v="34"/>
    <x v="0"/>
    <s v="Dress"/>
    <x v="0"/>
    <x v="30"/>
    <x v="20"/>
    <x v="0"/>
    <x v="22"/>
    <x v="1"/>
    <n v="4.2"/>
    <s v="Yes"/>
    <x v="4"/>
    <x v="2"/>
    <x v="0"/>
    <s v="Yes"/>
    <n v="23"/>
    <s v="Debit Card"/>
    <x v="6"/>
  </r>
  <r>
    <n v="854"/>
    <n v="62"/>
    <x v="0"/>
    <s v="Hat"/>
    <x v="3"/>
    <x v="35"/>
    <x v="12"/>
    <x v="0"/>
    <x v="20"/>
    <x v="0"/>
    <n v="4"/>
    <s v="Yes"/>
    <x v="3"/>
    <x v="1"/>
    <x v="0"/>
    <s v="Yes"/>
    <n v="35"/>
    <s v="Cash"/>
    <x v="5"/>
  </r>
  <r>
    <n v="855"/>
    <n v="21"/>
    <x v="0"/>
    <s v="Pants"/>
    <x v="0"/>
    <x v="77"/>
    <x v="18"/>
    <x v="0"/>
    <x v="24"/>
    <x v="1"/>
    <n v="4.3"/>
    <s v="Yes"/>
    <x v="1"/>
    <x v="1"/>
    <x v="0"/>
    <s v="Yes"/>
    <n v="22"/>
    <s v="Venmo"/>
    <x v="5"/>
  </r>
  <r>
    <n v="856"/>
    <n v="70"/>
    <x v="0"/>
    <s v="Socks"/>
    <x v="0"/>
    <x v="31"/>
    <x v="4"/>
    <x v="0"/>
    <x v="9"/>
    <x v="1"/>
    <n v="3"/>
    <s v="Yes"/>
    <x v="2"/>
    <x v="4"/>
    <x v="0"/>
    <s v="Yes"/>
    <n v="14"/>
    <s v="Credit Card"/>
    <x v="3"/>
  </r>
  <r>
    <n v="857"/>
    <n v="55"/>
    <x v="0"/>
    <s v="Shirt"/>
    <x v="0"/>
    <x v="27"/>
    <x v="29"/>
    <x v="2"/>
    <x v="9"/>
    <x v="2"/>
    <n v="3.5"/>
    <s v="Yes"/>
    <x v="5"/>
    <x v="0"/>
    <x v="0"/>
    <s v="Yes"/>
    <n v="47"/>
    <s v="Debit Card"/>
    <x v="0"/>
  </r>
  <r>
    <n v="858"/>
    <n v="43"/>
    <x v="0"/>
    <s v="Shorts"/>
    <x v="0"/>
    <x v="30"/>
    <x v="9"/>
    <x v="0"/>
    <x v="17"/>
    <x v="3"/>
    <n v="3"/>
    <s v="Yes"/>
    <x v="2"/>
    <x v="3"/>
    <x v="0"/>
    <s v="Yes"/>
    <n v="50"/>
    <s v="Debit Card"/>
    <x v="6"/>
  </r>
  <r>
    <n v="859"/>
    <n v="19"/>
    <x v="0"/>
    <s v="Jacket"/>
    <x v="2"/>
    <x v="46"/>
    <x v="19"/>
    <x v="0"/>
    <x v="8"/>
    <x v="3"/>
    <n v="3.1"/>
    <s v="Yes"/>
    <x v="3"/>
    <x v="1"/>
    <x v="0"/>
    <s v="Yes"/>
    <n v="33"/>
    <s v="PayPal"/>
    <x v="1"/>
  </r>
  <r>
    <n v="860"/>
    <n v="47"/>
    <x v="0"/>
    <s v="Hoodie"/>
    <x v="0"/>
    <x v="2"/>
    <x v="48"/>
    <x v="2"/>
    <x v="11"/>
    <x v="0"/>
    <n v="4"/>
    <s v="Yes"/>
    <x v="0"/>
    <x v="2"/>
    <x v="0"/>
    <s v="Yes"/>
    <n v="7"/>
    <s v="Debit Card"/>
    <x v="5"/>
  </r>
  <r>
    <n v="861"/>
    <n v="26"/>
    <x v="0"/>
    <s v="Shoes"/>
    <x v="1"/>
    <x v="55"/>
    <x v="36"/>
    <x v="2"/>
    <x v="1"/>
    <x v="1"/>
    <n v="4.0999999999999996"/>
    <s v="Yes"/>
    <x v="5"/>
    <x v="3"/>
    <x v="0"/>
    <s v="Yes"/>
    <n v="3"/>
    <s v="Cash"/>
    <x v="5"/>
  </r>
  <r>
    <n v="862"/>
    <n v="46"/>
    <x v="0"/>
    <s v="Skirt"/>
    <x v="0"/>
    <x v="33"/>
    <x v="41"/>
    <x v="3"/>
    <x v="14"/>
    <x v="1"/>
    <n v="3.3"/>
    <s v="Yes"/>
    <x v="3"/>
    <x v="4"/>
    <x v="0"/>
    <s v="Yes"/>
    <n v="35"/>
    <s v="Credit Card"/>
    <x v="6"/>
  </r>
  <r>
    <n v="863"/>
    <n v="19"/>
    <x v="0"/>
    <s v="Coat"/>
    <x v="2"/>
    <x v="63"/>
    <x v="10"/>
    <x v="2"/>
    <x v="4"/>
    <x v="0"/>
    <n v="4.9000000000000004"/>
    <s v="Yes"/>
    <x v="3"/>
    <x v="3"/>
    <x v="0"/>
    <s v="Yes"/>
    <n v="13"/>
    <s v="PayPal"/>
    <x v="0"/>
  </r>
  <r>
    <n v="864"/>
    <n v="49"/>
    <x v="0"/>
    <s v="Sneakers"/>
    <x v="1"/>
    <x v="52"/>
    <x v="34"/>
    <x v="2"/>
    <x v="17"/>
    <x v="2"/>
    <n v="3.9"/>
    <s v="Yes"/>
    <x v="3"/>
    <x v="3"/>
    <x v="0"/>
    <s v="Yes"/>
    <n v="42"/>
    <s v="PayPal"/>
    <x v="0"/>
  </r>
  <r>
    <n v="865"/>
    <n v="51"/>
    <x v="0"/>
    <s v="Jeans"/>
    <x v="0"/>
    <x v="40"/>
    <x v="0"/>
    <x v="1"/>
    <x v="4"/>
    <x v="0"/>
    <n v="3.9"/>
    <s v="Yes"/>
    <x v="3"/>
    <x v="2"/>
    <x v="0"/>
    <s v="Yes"/>
    <n v="5"/>
    <s v="PayPal"/>
    <x v="2"/>
  </r>
  <r>
    <n v="866"/>
    <n v="64"/>
    <x v="0"/>
    <s v="Blouse"/>
    <x v="0"/>
    <x v="46"/>
    <x v="24"/>
    <x v="0"/>
    <x v="4"/>
    <x v="0"/>
    <n v="4.8"/>
    <s v="Yes"/>
    <x v="1"/>
    <x v="5"/>
    <x v="0"/>
    <s v="Yes"/>
    <n v="23"/>
    <s v="Venmo"/>
    <x v="2"/>
  </r>
  <r>
    <n v="867"/>
    <n v="67"/>
    <x v="0"/>
    <s v="Sunglasses"/>
    <x v="3"/>
    <x v="28"/>
    <x v="35"/>
    <x v="2"/>
    <x v="12"/>
    <x v="2"/>
    <n v="2.7"/>
    <s v="Yes"/>
    <x v="0"/>
    <x v="1"/>
    <x v="0"/>
    <s v="Yes"/>
    <n v="11"/>
    <s v="PayPal"/>
    <x v="4"/>
  </r>
  <r>
    <n v="868"/>
    <n v="37"/>
    <x v="0"/>
    <s v="Jacket"/>
    <x v="2"/>
    <x v="5"/>
    <x v="24"/>
    <x v="2"/>
    <x v="2"/>
    <x v="1"/>
    <n v="3.1"/>
    <s v="Yes"/>
    <x v="5"/>
    <x v="1"/>
    <x v="0"/>
    <s v="Yes"/>
    <n v="23"/>
    <s v="Bank Transfer"/>
    <x v="0"/>
  </r>
  <r>
    <n v="869"/>
    <n v="40"/>
    <x v="0"/>
    <s v="Dress"/>
    <x v="0"/>
    <x v="42"/>
    <x v="17"/>
    <x v="2"/>
    <x v="14"/>
    <x v="2"/>
    <n v="3.2"/>
    <s v="Yes"/>
    <x v="0"/>
    <x v="2"/>
    <x v="0"/>
    <s v="Yes"/>
    <n v="2"/>
    <s v="Credit Card"/>
    <x v="6"/>
  </r>
  <r>
    <n v="870"/>
    <n v="38"/>
    <x v="0"/>
    <s v="Hat"/>
    <x v="3"/>
    <x v="36"/>
    <x v="13"/>
    <x v="2"/>
    <x v="5"/>
    <x v="1"/>
    <n v="2.7"/>
    <s v="Yes"/>
    <x v="3"/>
    <x v="4"/>
    <x v="0"/>
    <s v="Yes"/>
    <n v="33"/>
    <s v="PayPal"/>
    <x v="1"/>
  </r>
  <r>
    <n v="871"/>
    <n v="66"/>
    <x v="0"/>
    <s v="Hoodie"/>
    <x v="0"/>
    <x v="76"/>
    <x v="8"/>
    <x v="2"/>
    <x v="24"/>
    <x v="3"/>
    <n v="2.5"/>
    <s v="Yes"/>
    <x v="2"/>
    <x v="3"/>
    <x v="0"/>
    <s v="Yes"/>
    <n v="6"/>
    <s v="Bank Transfer"/>
    <x v="4"/>
  </r>
  <r>
    <n v="872"/>
    <n v="47"/>
    <x v="0"/>
    <s v="Handbag"/>
    <x v="3"/>
    <x v="69"/>
    <x v="11"/>
    <x v="2"/>
    <x v="4"/>
    <x v="1"/>
    <n v="2.6"/>
    <s v="Yes"/>
    <x v="1"/>
    <x v="2"/>
    <x v="0"/>
    <s v="Yes"/>
    <n v="45"/>
    <s v="Debit Card"/>
    <x v="3"/>
  </r>
  <r>
    <n v="873"/>
    <n v="56"/>
    <x v="0"/>
    <s v="Jeans"/>
    <x v="0"/>
    <x v="27"/>
    <x v="25"/>
    <x v="2"/>
    <x v="6"/>
    <x v="1"/>
    <n v="2.9"/>
    <s v="Yes"/>
    <x v="2"/>
    <x v="3"/>
    <x v="0"/>
    <s v="Yes"/>
    <n v="25"/>
    <s v="Cash"/>
    <x v="3"/>
  </r>
  <r>
    <n v="874"/>
    <n v="51"/>
    <x v="0"/>
    <s v="Boots"/>
    <x v="1"/>
    <x v="64"/>
    <x v="16"/>
    <x v="2"/>
    <x v="6"/>
    <x v="2"/>
    <n v="4.2"/>
    <s v="Yes"/>
    <x v="3"/>
    <x v="1"/>
    <x v="0"/>
    <s v="Yes"/>
    <n v="24"/>
    <s v="Venmo"/>
    <x v="3"/>
  </r>
  <r>
    <n v="875"/>
    <n v="25"/>
    <x v="0"/>
    <s v="Jacket"/>
    <x v="2"/>
    <x v="61"/>
    <x v="1"/>
    <x v="2"/>
    <x v="23"/>
    <x v="3"/>
    <n v="4.4000000000000004"/>
    <s v="Yes"/>
    <x v="3"/>
    <x v="1"/>
    <x v="0"/>
    <s v="Yes"/>
    <n v="10"/>
    <s v="Venmo"/>
    <x v="6"/>
  </r>
  <r>
    <n v="876"/>
    <n v="37"/>
    <x v="0"/>
    <s v="Sandals"/>
    <x v="1"/>
    <x v="32"/>
    <x v="25"/>
    <x v="0"/>
    <x v="0"/>
    <x v="2"/>
    <n v="4.0999999999999996"/>
    <s v="Yes"/>
    <x v="4"/>
    <x v="1"/>
    <x v="0"/>
    <s v="Yes"/>
    <n v="7"/>
    <s v="Bank Transfer"/>
    <x v="6"/>
  </r>
  <r>
    <n v="877"/>
    <n v="41"/>
    <x v="0"/>
    <s v="Belt"/>
    <x v="3"/>
    <x v="12"/>
    <x v="43"/>
    <x v="0"/>
    <x v="0"/>
    <x v="2"/>
    <n v="3.8"/>
    <s v="Yes"/>
    <x v="4"/>
    <x v="4"/>
    <x v="0"/>
    <s v="Yes"/>
    <n v="1"/>
    <s v="Debit Card"/>
    <x v="1"/>
  </r>
  <r>
    <n v="878"/>
    <n v="64"/>
    <x v="0"/>
    <s v="Handbag"/>
    <x v="3"/>
    <x v="61"/>
    <x v="43"/>
    <x v="2"/>
    <x v="20"/>
    <x v="0"/>
    <n v="4.9000000000000004"/>
    <s v="Yes"/>
    <x v="4"/>
    <x v="2"/>
    <x v="0"/>
    <s v="Yes"/>
    <n v="45"/>
    <s v="Venmo"/>
    <x v="6"/>
  </r>
  <r>
    <n v="879"/>
    <n v="23"/>
    <x v="0"/>
    <s v="Sunglasses"/>
    <x v="3"/>
    <x v="58"/>
    <x v="30"/>
    <x v="1"/>
    <x v="13"/>
    <x v="2"/>
    <n v="4.9000000000000004"/>
    <s v="Yes"/>
    <x v="2"/>
    <x v="0"/>
    <x v="0"/>
    <s v="Yes"/>
    <n v="37"/>
    <s v="Debit Card"/>
    <x v="1"/>
  </r>
  <r>
    <n v="880"/>
    <n v="62"/>
    <x v="0"/>
    <s v="Skirt"/>
    <x v="0"/>
    <x v="31"/>
    <x v="5"/>
    <x v="1"/>
    <x v="12"/>
    <x v="1"/>
    <n v="4.0999999999999996"/>
    <s v="Yes"/>
    <x v="0"/>
    <x v="1"/>
    <x v="0"/>
    <s v="Yes"/>
    <n v="14"/>
    <s v="PayPal"/>
    <x v="3"/>
  </r>
  <r>
    <n v="881"/>
    <n v="39"/>
    <x v="0"/>
    <s v="Backpack"/>
    <x v="3"/>
    <x v="60"/>
    <x v="22"/>
    <x v="0"/>
    <x v="16"/>
    <x v="1"/>
    <n v="3.1"/>
    <s v="Yes"/>
    <x v="4"/>
    <x v="0"/>
    <x v="0"/>
    <s v="Yes"/>
    <n v="25"/>
    <s v="Debit Card"/>
    <x v="5"/>
  </r>
  <r>
    <n v="882"/>
    <n v="52"/>
    <x v="0"/>
    <s v="Sandals"/>
    <x v="1"/>
    <x v="70"/>
    <x v="36"/>
    <x v="2"/>
    <x v="5"/>
    <x v="2"/>
    <n v="2.7"/>
    <s v="Yes"/>
    <x v="0"/>
    <x v="2"/>
    <x v="0"/>
    <s v="Yes"/>
    <n v="18"/>
    <s v="Venmo"/>
    <x v="2"/>
  </r>
  <r>
    <n v="883"/>
    <n v="50"/>
    <x v="0"/>
    <s v="Boots"/>
    <x v="1"/>
    <x v="59"/>
    <x v="41"/>
    <x v="2"/>
    <x v="17"/>
    <x v="3"/>
    <n v="3.8"/>
    <s v="Yes"/>
    <x v="2"/>
    <x v="2"/>
    <x v="0"/>
    <s v="Yes"/>
    <n v="37"/>
    <s v="Cash"/>
    <x v="6"/>
  </r>
  <r>
    <n v="884"/>
    <n v="28"/>
    <x v="0"/>
    <s v="Sneakers"/>
    <x v="1"/>
    <x v="18"/>
    <x v="38"/>
    <x v="1"/>
    <x v="9"/>
    <x v="3"/>
    <n v="4.3"/>
    <s v="Yes"/>
    <x v="4"/>
    <x v="1"/>
    <x v="0"/>
    <s v="Yes"/>
    <n v="30"/>
    <s v="Bank Transfer"/>
    <x v="5"/>
  </r>
  <r>
    <n v="885"/>
    <n v="67"/>
    <x v="0"/>
    <s v="Skirt"/>
    <x v="0"/>
    <x v="26"/>
    <x v="11"/>
    <x v="0"/>
    <x v="22"/>
    <x v="0"/>
    <n v="4.0999999999999996"/>
    <s v="Yes"/>
    <x v="4"/>
    <x v="0"/>
    <x v="0"/>
    <s v="Yes"/>
    <n v="34"/>
    <s v="Bank Transfer"/>
    <x v="1"/>
  </r>
  <r>
    <n v="886"/>
    <n v="41"/>
    <x v="0"/>
    <s v="Dress"/>
    <x v="0"/>
    <x v="54"/>
    <x v="31"/>
    <x v="0"/>
    <x v="7"/>
    <x v="3"/>
    <n v="4.4000000000000004"/>
    <s v="Yes"/>
    <x v="0"/>
    <x v="1"/>
    <x v="0"/>
    <s v="Yes"/>
    <n v="49"/>
    <s v="Debit Card"/>
    <x v="6"/>
  </r>
  <r>
    <n v="887"/>
    <n v="19"/>
    <x v="0"/>
    <s v="Shorts"/>
    <x v="0"/>
    <x v="36"/>
    <x v="40"/>
    <x v="1"/>
    <x v="18"/>
    <x v="2"/>
    <n v="3.6"/>
    <s v="Yes"/>
    <x v="3"/>
    <x v="0"/>
    <x v="0"/>
    <s v="Yes"/>
    <n v="48"/>
    <s v="Bank Transfer"/>
    <x v="5"/>
  </r>
  <r>
    <n v="888"/>
    <n v="70"/>
    <x v="0"/>
    <s v="Handbag"/>
    <x v="3"/>
    <x v="53"/>
    <x v="46"/>
    <x v="0"/>
    <x v="2"/>
    <x v="0"/>
    <n v="3.3"/>
    <s v="Yes"/>
    <x v="0"/>
    <x v="4"/>
    <x v="0"/>
    <s v="Yes"/>
    <n v="33"/>
    <s v="PayPal"/>
    <x v="0"/>
  </r>
  <r>
    <n v="889"/>
    <n v="49"/>
    <x v="0"/>
    <s v="Scarf"/>
    <x v="3"/>
    <x v="64"/>
    <x v="13"/>
    <x v="1"/>
    <x v="9"/>
    <x v="1"/>
    <n v="3.6"/>
    <s v="Yes"/>
    <x v="4"/>
    <x v="0"/>
    <x v="0"/>
    <s v="Yes"/>
    <n v="44"/>
    <s v="Cash"/>
    <x v="2"/>
  </r>
  <r>
    <n v="890"/>
    <n v="59"/>
    <x v="0"/>
    <s v="Belt"/>
    <x v="3"/>
    <x v="63"/>
    <x v="28"/>
    <x v="1"/>
    <x v="8"/>
    <x v="3"/>
    <n v="2.8"/>
    <s v="Yes"/>
    <x v="4"/>
    <x v="1"/>
    <x v="0"/>
    <s v="Yes"/>
    <n v="50"/>
    <s v="Venmo"/>
    <x v="1"/>
  </r>
  <r>
    <n v="891"/>
    <n v="52"/>
    <x v="0"/>
    <s v="Gloves"/>
    <x v="3"/>
    <x v="12"/>
    <x v="14"/>
    <x v="1"/>
    <x v="7"/>
    <x v="1"/>
    <n v="4.3"/>
    <s v="Yes"/>
    <x v="0"/>
    <x v="4"/>
    <x v="0"/>
    <s v="Yes"/>
    <n v="47"/>
    <s v="Credit Card"/>
    <x v="5"/>
  </r>
  <r>
    <n v="892"/>
    <n v="20"/>
    <x v="0"/>
    <s v="Skirt"/>
    <x v="0"/>
    <x v="46"/>
    <x v="38"/>
    <x v="1"/>
    <x v="12"/>
    <x v="2"/>
    <n v="3.9"/>
    <s v="Yes"/>
    <x v="4"/>
    <x v="5"/>
    <x v="0"/>
    <s v="Yes"/>
    <n v="24"/>
    <s v="PayPal"/>
    <x v="6"/>
  </r>
  <r>
    <n v="893"/>
    <n v="31"/>
    <x v="0"/>
    <s v="Shorts"/>
    <x v="0"/>
    <x v="1"/>
    <x v="35"/>
    <x v="0"/>
    <x v="0"/>
    <x v="2"/>
    <n v="2.7"/>
    <s v="Yes"/>
    <x v="4"/>
    <x v="1"/>
    <x v="0"/>
    <s v="Yes"/>
    <n v="43"/>
    <s v="Debit Card"/>
    <x v="5"/>
  </r>
  <r>
    <n v="894"/>
    <n v="33"/>
    <x v="0"/>
    <s v="Backpack"/>
    <x v="3"/>
    <x v="12"/>
    <x v="43"/>
    <x v="2"/>
    <x v="16"/>
    <x v="1"/>
    <n v="4.7"/>
    <s v="Yes"/>
    <x v="5"/>
    <x v="0"/>
    <x v="0"/>
    <s v="Yes"/>
    <n v="14"/>
    <s v="Venmo"/>
    <x v="5"/>
  </r>
  <r>
    <n v="895"/>
    <n v="44"/>
    <x v="0"/>
    <s v="Hoodie"/>
    <x v="0"/>
    <x v="30"/>
    <x v="5"/>
    <x v="0"/>
    <x v="7"/>
    <x v="1"/>
    <n v="3.8"/>
    <s v="Yes"/>
    <x v="4"/>
    <x v="1"/>
    <x v="0"/>
    <s v="Yes"/>
    <n v="3"/>
    <s v="Debit Card"/>
    <x v="3"/>
  </r>
  <r>
    <n v="896"/>
    <n v="40"/>
    <x v="0"/>
    <s v="Hat"/>
    <x v="3"/>
    <x v="28"/>
    <x v="16"/>
    <x v="3"/>
    <x v="8"/>
    <x v="1"/>
    <n v="4.7"/>
    <s v="Yes"/>
    <x v="5"/>
    <x v="2"/>
    <x v="0"/>
    <s v="Yes"/>
    <n v="33"/>
    <s v="Debit Card"/>
    <x v="3"/>
  </r>
  <r>
    <n v="897"/>
    <n v="69"/>
    <x v="0"/>
    <s v="Jewelry"/>
    <x v="3"/>
    <x v="45"/>
    <x v="10"/>
    <x v="2"/>
    <x v="12"/>
    <x v="1"/>
    <n v="4.7"/>
    <s v="Yes"/>
    <x v="0"/>
    <x v="0"/>
    <x v="0"/>
    <s v="Yes"/>
    <n v="38"/>
    <s v="Cash"/>
    <x v="0"/>
  </r>
  <r>
    <n v="898"/>
    <n v="29"/>
    <x v="0"/>
    <s v="Shirt"/>
    <x v="0"/>
    <x v="26"/>
    <x v="26"/>
    <x v="2"/>
    <x v="0"/>
    <x v="1"/>
    <n v="3.4"/>
    <s v="Yes"/>
    <x v="3"/>
    <x v="0"/>
    <x v="0"/>
    <s v="Yes"/>
    <n v="46"/>
    <s v="Venmo"/>
    <x v="1"/>
  </r>
  <r>
    <n v="899"/>
    <n v="54"/>
    <x v="0"/>
    <s v="Belt"/>
    <x v="3"/>
    <x v="44"/>
    <x v="22"/>
    <x v="0"/>
    <x v="16"/>
    <x v="1"/>
    <n v="3.5"/>
    <s v="Yes"/>
    <x v="0"/>
    <x v="4"/>
    <x v="0"/>
    <s v="Yes"/>
    <n v="19"/>
    <s v="Bank Transfer"/>
    <x v="6"/>
  </r>
  <r>
    <n v="900"/>
    <n v="65"/>
    <x v="0"/>
    <s v="Sweater"/>
    <x v="0"/>
    <x v="47"/>
    <x v="3"/>
    <x v="2"/>
    <x v="15"/>
    <x v="2"/>
    <n v="4"/>
    <s v="Yes"/>
    <x v="5"/>
    <x v="3"/>
    <x v="0"/>
    <s v="Yes"/>
    <n v="20"/>
    <s v="PayPal"/>
    <x v="2"/>
  </r>
  <r>
    <n v="901"/>
    <n v="54"/>
    <x v="0"/>
    <s v="Hat"/>
    <x v="3"/>
    <x v="57"/>
    <x v="8"/>
    <x v="0"/>
    <x v="0"/>
    <x v="3"/>
    <n v="3.3"/>
    <s v="Yes"/>
    <x v="2"/>
    <x v="1"/>
    <x v="0"/>
    <s v="Yes"/>
    <n v="42"/>
    <s v="Bank Transfer"/>
    <x v="3"/>
  </r>
  <r>
    <n v="902"/>
    <n v="60"/>
    <x v="0"/>
    <s v="Scarf"/>
    <x v="3"/>
    <x v="10"/>
    <x v="9"/>
    <x v="0"/>
    <x v="10"/>
    <x v="2"/>
    <n v="4.7"/>
    <s v="Yes"/>
    <x v="5"/>
    <x v="4"/>
    <x v="0"/>
    <s v="Yes"/>
    <n v="34"/>
    <s v="Cash"/>
    <x v="5"/>
  </r>
  <r>
    <n v="903"/>
    <n v="43"/>
    <x v="0"/>
    <s v="Hat"/>
    <x v="3"/>
    <x v="77"/>
    <x v="0"/>
    <x v="2"/>
    <x v="19"/>
    <x v="2"/>
    <n v="2.8"/>
    <s v="Yes"/>
    <x v="5"/>
    <x v="2"/>
    <x v="0"/>
    <s v="Yes"/>
    <n v="5"/>
    <s v="Cash"/>
    <x v="5"/>
  </r>
  <r>
    <n v="904"/>
    <n v="44"/>
    <x v="0"/>
    <s v="Jacket"/>
    <x v="2"/>
    <x v="29"/>
    <x v="47"/>
    <x v="2"/>
    <x v="24"/>
    <x v="0"/>
    <n v="3.3"/>
    <s v="Yes"/>
    <x v="1"/>
    <x v="0"/>
    <x v="0"/>
    <s v="Yes"/>
    <n v="3"/>
    <s v="PayPal"/>
    <x v="3"/>
  </r>
  <r>
    <n v="905"/>
    <n v="69"/>
    <x v="0"/>
    <s v="T-shirt"/>
    <x v="0"/>
    <x v="54"/>
    <x v="29"/>
    <x v="0"/>
    <x v="23"/>
    <x v="1"/>
    <n v="2.9"/>
    <s v="Yes"/>
    <x v="0"/>
    <x v="1"/>
    <x v="0"/>
    <s v="Yes"/>
    <n v="46"/>
    <s v="PayPal"/>
    <x v="6"/>
  </r>
  <r>
    <n v="906"/>
    <n v="46"/>
    <x v="0"/>
    <s v="Dress"/>
    <x v="0"/>
    <x v="10"/>
    <x v="16"/>
    <x v="1"/>
    <x v="17"/>
    <x v="1"/>
    <n v="2.8"/>
    <s v="Yes"/>
    <x v="0"/>
    <x v="3"/>
    <x v="0"/>
    <s v="Yes"/>
    <n v="16"/>
    <s v="Venmo"/>
    <x v="2"/>
  </r>
  <r>
    <n v="907"/>
    <n v="41"/>
    <x v="0"/>
    <s v="Pants"/>
    <x v="0"/>
    <x v="22"/>
    <x v="36"/>
    <x v="2"/>
    <x v="16"/>
    <x v="1"/>
    <n v="4.2"/>
    <s v="Yes"/>
    <x v="5"/>
    <x v="3"/>
    <x v="0"/>
    <s v="Yes"/>
    <n v="21"/>
    <s v="Debit Card"/>
    <x v="4"/>
  </r>
  <r>
    <n v="908"/>
    <n v="32"/>
    <x v="0"/>
    <s v="Sweater"/>
    <x v="0"/>
    <x v="35"/>
    <x v="9"/>
    <x v="0"/>
    <x v="17"/>
    <x v="0"/>
    <n v="4.4000000000000004"/>
    <s v="Yes"/>
    <x v="3"/>
    <x v="0"/>
    <x v="0"/>
    <s v="Yes"/>
    <n v="34"/>
    <s v="Credit Card"/>
    <x v="4"/>
  </r>
  <r>
    <n v="909"/>
    <n v="26"/>
    <x v="0"/>
    <s v="Sunglasses"/>
    <x v="3"/>
    <x v="54"/>
    <x v="32"/>
    <x v="2"/>
    <x v="2"/>
    <x v="0"/>
    <n v="3.6"/>
    <s v="Yes"/>
    <x v="2"/>
    <x v="1"/>
    <x v="0"/>
    <s v="Yes"/>
    <n v="9"/>
    <s v="PayPal"/>
    <x v="6"/>
  </r>
  <r>
    <n v="910"/>
    <n v="61"/>
    <x v="0"/>
    <s v="Belt"/>
    <x v="3"/>
    <x v="22"/>
    <x v="7"/>
    <x v="0"/>
    <x v="5"/>
    <x v="3"/>
    <n v="2.7"/>
    <s v="Yes"/>
    <x v="5"/>
    <x v="0"/>
    <x v="0"/>
    <s v="Yes"/>
    <n v="36"/>
    <s v="PayPal"/>
    <x v="1"/>
  </r>
  <r>
    <n v="911"/>
    <n v="49"/>
    <x v="0"/>
    <s v="Hoodie"/>
    <x v="0"/>
    <x v="21"/>
    <x v="36"/>
    <x v="1"/>
    <x v="6"/>
    <x v="1"/>
    <n v="3.4"/>
    <s v="Yes"/>
    <x v="1"/>
    <x v="0"/>
    <x v="0"/>
    <s v="Yes"/>
    <n v="22"/>
    <s v="Credit Card"/>
    <x v="5"/>
  </r>
  <r>
    <n v="912"/>
    <n v="53"/>
    <x v="0"/>
    <s v="Pants"/>
    <x v="0"/>
    <x v="67"/>
    <x v="34"/>
    <x v="2"/>
    <x v="13"/>
    <x v="0"/>
    <n v="2.8"/>
    <s v="Yes"/>
    <x v="2"/>
    <x v="4"/>
    <x v="0"/>
    <s v="Yes"/>
    <n v="2"/>
    <s v="Bank Transfer"/>
    <x v="3"/>
  </r>
  <r>
    <n v="913"/>
    <n v="24"/>
    <x v="0"/>
    <s v="Hoodie"/>
    <x v="0"/>
    <x v="22"/>
    <x v="10"/>
    <x v="2"/>
    <x v="14"/>
    <x v="0"/>
    <n v="3.4"/>
    <s v="Yes"/>
    <x v="1"/>
    <x v="2"/>
    <x v="0"/>
    <s v="Yes"/>
    <n v="32"/>
    <s v="Bank Transfer"/>
    <x v="5"/>
  </r>
  <r>
    <n v="914"/>
    <n v="37"/>
    <x v="0"/>
    <s v="Sneakers"/>
    <x v="1"/>
    <x v="53"/>
    <x v="40"/>
    <x v="2"/>
    <x v="22"/>
    <x v="3"/>
    <n v="2.6"/>
    <s v="Yes"/>
    <x v="1"/>
    <x v="2"/>
    <x v="0"/>
    <s v="Yes"/>
    <n v="29"/>
    <s v="Cash"/>
    <x v="6"/>
  </r>
  <r>
    <n v="915"/>
    <n v="43"/>
    <x v="0"/>
    <s v="Dress"/>
    <x v="0"/>
    <x v="25"/>
    <x v="47"/>
    <x v="0"/>
    <x v="7"/>
    <x v="2"/>
    <n v="4.0999999999999996"/>
    <s v="Yes"/>
    <x v="3"/>
    <x v="3"/>
    <x v="0"/>
    <s v="Yes"/>
    <n v="27"/>
    <s v="Venmo"/>
    <x v="6"/>
  </r>
  <r>
    <n v="916"/>
    <n v="31"/>
    <x v="0"/>
    <s v="Dress"/>
    <x v="0"/>
    <x v="20"/>
    <x v="3"/>
    <x v="0"/>
    <x v="7"/>
    <x v="0"/>
    <n v="2.9"/>
    <s v="Yes"/>
    <x v="5"/>
    <x v="5"/>
    <x v="0"/>
    <s v="Yes"/>
    <n v="33"/>
    <s v="Credit Card"/>
    <x v="0"/>
  </r>
  <r>
    <n v="917"/>
    <n v="49"/>
    <x v="0"/>
    <s v="Jeans"/>
    <x v="0"/>
    <x v="7"/>
    <x v="26"/>
    <x v="1"/>
    <x v="24"/>
    <x v="1"/>
    <n v="2.7"/>
    <s v="Yes"/>
    <x v="2"/>
    <x v="3"/>
    <x v="0"/>
    <s v="Yes"/>
    <n v="16"/>
    <s v="Venmo"/>
    <x v="5"/>
  </r>
  <r>
    <n v="918"/>
    <n v="69"/>
    <x v="0"/>
    <s v="Sweater"/>
    <x v="0"/>
    <x v="1"/>
    <x v="9"/>
    <x v="2"/>
    <x v="1"/>
    <x v="1"/>
    <n v="3.7"/>
    <s v="Yes"/>
    <x v="5"/>
    <x v="3"/>
    <x v="0"/>
    <s v="Yes"/>
    <n v="11"/>
    <s v="Bank Transfer"/>
    <x v="3"/>
  </r>
  <r>
    <n v="919"/>
    <n v="65"/>
    <x v="0"/>
    <s v="Shorts"/>
    <x v="0"/>
    <x v="69"/>
    <x v="17"/>
    <x v="2"/>
    <x v="20"/>
    <x v="1"/>
    <n v="4.3"/>
    <s v="Yes"/>
    <x v="2"/>
    <x v="4"/>
    <x v="0"/>
    <s v="Yes"/>
    <n v="11"/>
    <s v="Cash"/>
    <x v="0"/>
  </r>
  <r>
    <n v="920"/>
    <n v="41"/>
    <x v="0"/>
    <s v="Shirt"/>
    <x v="0"/>
    <x v="71"/>
    <x v="2"/>
    <x v="0"/>
    <x v="14"/>
    <x v="0"/>
    <n v="2.6"/>
    <s v="Yes"/>
    <x v="3"/>
    <x v="4"/>
    <x v="0"/>
    <s v="Yes"/>
    <n v="17"/>
    <s v="Debit Card"/>
    <x v="4"/>
  </r>
  <r>
    <n v="921"/>
    <n v="37"/>
    <x v="0"/>
    <s v="Belt"/>
    <x v="3"/>
    <x v="13"/>
    <x v="10"/>
    <x v="3"/>
    <x v="9"/>
    <x v="2"/>
    <n v="4.3"/>
    <s v="Yes"/>
    <x v="0"/>
    <x v="1"/>
    <x v="0"/>
    <s v="Yes"/>
    <n v="37"/>
    <s v="Cash"/>
    <x v="1"/>
  </r>
  <r>
    <n v="922"/>
    <n v="70"/>
    <x v="0"/>
    <s v="Coat"/>
    <x v="2"/>
    <x v="41"/>
    <x v="45"/>
    <x v="0"/>
    <x v="5"/>
    <x v="2"/>
    <n v="4.0999999999999996"/>
    <s v="Yes"/>
    <x v="4"/>
    <x v="0"/>
    <x v="0"/>
    <s v="Yes"/>
    <n v="18"/>
    <s v="PayPal"/>
    <x v="1"/>
  </r>
  <r>
    <n v="923"/>
    <n v="63"/>
    <x v="0"/>
    <s v="Sneakers"/>
    <x v="1"/>
    <x v="30"/>
    <x v="42"/>
    <x v="2"/>
    <x v="17"/>
    <x v="3"/>
    <n v="4.2"/>
    <s v="Yes"/>
    <x v="4"/>
    <x v="3"/>
    <x v="0"/>
    <s v="Yes"/>
    <n v="13"/>
    <s v="Credit Card"/>
    <x v="5"/>
  </r>
  <r>
    <n v="924"/>
    <n v="55"/>
    <x v="0"/>
    <s v="Shirt"/>
    <x v="0"/>
    <x v="41"/>
    <x v="10"/>
    <x v="2"/>
    <x v="5"/>
    <x v="1"/>
    <n v="4.2"/>
    <s v="Yes"/>
    <x v="3"/>
    <x v="4"/>
    <x v="0"/>
    <s v="Yes"/>
    <n v="7"/>
    <s v="PayPal"/>
    <x v="1"/>
  </r>
  <r>
    <n v="925"/>
    <n v="52"/>
    <x v="0"/>
    <s v="Socks"/>
    <x v="0"/>
    <x v="72"/>
    <x v="23"/>
    <x v="3"/>
    <x v="19"/>
    <x v="0"/>
    <n v="3.1"/>
    <s v="Yes"/>
    <x v="0"/>
    <x v="3"/>
    <x v="0"/>
    <s v="Yes"/>
    <n v="37"/>
    <s v="Cash"/>
    <x v="3"/>
  </r>
  <r>
    <n v="926"/>
    <n v="22"/>
    <x v="0"/>
    <s v="Jeans"/>
    <x v="0"/>
    <x v="19"/>
    <x v="28"/>
    <x v="0"/>
    <x v="11"/>
    <x v="0"/>
    <n v="4.9000000000000004"/>
    <s v="Yes"/>
    <x v="0"/>
    <x v="0"/>
    <x v="0"/>
    <s v="Yes"/>
    <n v="8"/>
    <s v="Cash"/>
    <x v="5"/>
  </r>
  <r>
    <n v="927"/>
    <n v="54"/>
    <x v="0"/>
    <s v="Jeans"/>
    <x v="0"/>
    <x v="80"/>
    <x v="2"/>
    <x v="3"/>
    <x v="14"/>
    <x v="1"/>
    <n v="4.4000000000000004"/>
    <s v="Yes"/>
    <x v="3"/>
    <x v="0"/>
    <x v="0"/>
    <s v="Yes"/>
    <n v="11"/>
    <s v="Cash"/>
    <x v="4"/>
  </r>
  <r>
    <n v="928"/>
    <n v="28"/>
    <x v="0"/>
    <s v="Sneakers"/>
    <x v="1"/>
    <x v="72"/>
    <x v="35"/>
    <x v="0"/>
    <x v="13"/>
    <x v="2"/>
    <n v="4.4000000000000004"/>
    <s v="Yes"/>
    <x v="1"/>
    <x v="3"/>
    <x v="0"/>
    <s v="Yes"/>
    <n v="8"/>
    <s v="Venmo"/>
    <x v="4"/>
  </r>
  <r>
    <n v="929"/>
    <n v="67"/>
    <x v="0"/>
    <s v="Dress"/>
    <x v="0"/>
    <x v="18"/>
    <x v="10"/>
    <x v="3"/>
    <x v="22"/>
    <x v="0"/>
    <n v="3.4"/>
    <s v="Yes"/>
    <x v="1"/>
    <x v="5"/>
    <x v="0"/>
    <s v="Yes"/>
    <n v="31"/>
    <s v="Cash"/>
    <x v="6"/>
  </r>
  <r>
    <n v="930"/>
    <n v="59"/>
    <x v="0"/>
    <s v="Boots"/>
    <x v="1"/>
    <x v="23"/>
    <x v="43"/>
    <x v="2"/>
    <x v="3"/>
    <x v="3"/>
    <n v="4.5"/>
    <s v="Yes"/>
    <x v="4"/>
    <x v="4"/>
    <x v="0"/>
    <s v="Yes"/>
    <n v="26"/>
    <s v="Debit Card"/>
    <x v="0"/>
  </r>
  <r>
    <n v="931"/>
    <n v="26"/>
    <x v="0"/>
    <s v="T-shirt"/>
    <x v="0"/>
    <x v="72"/>
    <x v="11"/>
    <x v="0"/>
    <x v="14"/>
    <x v="3"/>
    <n v="4.5"/>
    <s v="Yes"/>
    <x v="0"/>
    <x v="5"/>
    <x v="0"/>
    <s v="Yes"/>
    <n v="20"/>
    <s v="Credit Card"/>
    <x v="4"/>
  </r>
  <r>
    <n v="932"/>
    <n v="24"/>
    <x v="0"/>
    <s v="Coat"/>
    <x v="2"/>
    <x v="14"/>
    <x v="43"/>
    <x v="2"/>
    <x v="5"/>
    <x v="0"/>
    <n v="4.0999999999999996"/>
    <s v="Yes"/>
    <x v="2"/>
    <x v="3"/>
    <x v="0"/>
    <s v="Yes"/>
    <n v="24"/>
    <s v="Bank Transfer"/>
    <x v="0"/>
  </r>
  <r>
    <n v="933"/>
    <n v="62"/>
    <x v="0"/>
    <s v="Skirt"/>
    <x v="0"/>
    <x v="41"/>
    <x v="27"/>
    <x v="0"/>
    <x v="24"/>
    <x v="0"/>
    <n v="3.2"/>
    <s v="Yes"/>
    <x v="4"/>
    <x v="3"/>
    <x v="0"/>
    <s v="Yes"/>
    <n v="45"/>
    <s v="Debit Card"/>
    <x v="4"/>
  </r>
  <r>
    <n v="934"/>
    <n v="70"/>
    <x v="0"/>
    <s v="Sneakers"/>
    <x v="1"/>
    <x v="63"/>
    <x v="24"/>
    <x v="2"/>
    <x v="23"/>
    <x v="1"/>
    <n v="2.7"/>
    <s v="Yes"/>
    <x v="5"/>
    <x v="5"/>
    <x v="0"/>
    <s v="Yes"/>
    <n v="33"/>
    <s v="Debit Card"/>
    <x v="5"/>
  </r>
  <r>
    <n v="935"/>
    <n v="45"/>
    <x v="0"/>
    <s v="Jeans"/>
    <x v="0"/>
    <x v="53"/>
    <x v="4"/>
    <x v="1"/>
    <x v="22"/>
    <x v="1"/>
    <n v="3.7"/>
    <s v="Yes"/>
    <x v="1"/>
    <x v="0"/>
    <x v="0"/>
    <s v="Yes"/>
    <n v="21"/>
    <s v="Bank Transfer"/>
    <x v="5"/>
  </r>
  <r>
    <n v="936"/>
    <n v="58"/>
    <x v="0"/>
    <s v="Hoodie"/>
    <x v="0"/>
    <x v="12"/>
    <x v="31"/>
    <x v="0"/>
    <x v="3"/>
    <x v="3"/>
    <n v="2.6"/>
    <s v="Yes"/>
    <x v="0"/>
    <x v="5"/>
    <x v="0"/>
    <s v="Yes"/>
    <n v="2"/>
    <s v="Bank Transfer"/>
    <x v="0"/>
  </r>
  <r>
    <n v="937"/>
    <n v="31"/>
    <x v="0"/>
    <s v="Shoes"/>
    <x v="1"/>
    <x v="63"/>
    <x v="1"/>
    <x v="2"/>
    <x v="6"/>
    <x v="2"/>
    <n v="2.7"/>
    <s v="Yes"/>
    <x v="5"/>
    <x v="1"/>
    <x v="0"/>
    <s v="Yes"/>
    <n v="28"/>
    <s v="Cash"/>
    <x v="1"/>
  </r>
  <r>
    <n v="938"/>
    <n v="32"/>
    <x v="0"/>
    <s v="Shorts"/>
    <x v="0"/>
    <x v="41"/>
    <x v="44"/>
    <x v="2"/>
    <x v="23"/>
    <x v="2"/>
    <n v="2.7"/>
    <s v="Yes"/>
    <x v="5"/>
    <x v="0"/>
    <x v="0"/>
    <s v="Yes"/>
    <n v="18"/>
    <s v="Venmo"/>
    <x v="3"/>
  </r>
  <r>
    <n v="939"/>
    <n v="36"/>
    <x v="0"/>
    <s v="Blouse"/>
    <x v="0"/>
    <x v="8"/>
    <x v="48"/>
    <x v="1"/>
    <x v="11"/>
    <x v="3"/>
    <n v="4.8"/>
    <s v="Yes"/>
    <x v="1"/>
    <x v="1"/>
    <x v="0"/>
    <s v="Yes"/>
    <n v="21"/>
    <s v="Debit Card"/>
    <x v="0"/>
  </r>
  <r>
    <n v="940"/>
    <n v="25"/>
    <x v="0"/>
    <s v="T-shirt"/>
    <x v="0"/>
    <x v="58"/>
    <x v="14"/>
    <x v="0"/>
    <x v="21"/>
    <x v="0"/>
    <n v="4.8"/>
    <s v="Yes"/>
    <x v="4"/>
    <x v="2"/>
    <x v="0"/>
    <s v="Yes"/>
    <n v="24"/>
    <s v="Credit Card"/>
    <x v="5"/>
  </r>
  <r>
    <n v="941"/>
    <n v="48"/>
    <x v="0"/>
    <s v="Belt"/>
    <x v="3"/>
    <x v="77"/>
    <x v="24"/>
    <x v="1"/>
    <x v="1"/>
    <x v="1"/>
    <n v="2.6"/>
    <s v="Yes"/>
    <x v="3"/>
    <x v="5"/>
    <x v="0"/>
    <s v="Yes"/>
    <n v="15"/>
    <s v="PayPal"/>
    <x v="6"/>
  </r>
  <r>
    <n v="942"/>
    <n v="39"/>
    <x v="0"/>
    <s v="Handbag"/>
    <x v="3"/>
    <x v="59"/>
    <x v="26"/>
    <x v="0"/>
    <x v="13"/>
    <x v="0"/>
    <n v="4.5"/>
    <s v="Yes"/>
    <x v="1"/>
    <x v="4"/>
    <x v="0"/>
    <s v="Yes"/>
    <n v="38"/>
    <s v="PayPal"/>
    <x v="6"/>
  </r>
  <r>
    <n v="943"/>
    <n v="26"/>
    <x v="0"/>
    <s v="Dress"/>
    <x v="0"/>
    <x v="26"/>
    <x v="28"/>
    <x v="2"/>
    <x v="17"/>
    <x v="0"/>
    <n v="3.2"/>
    <s v="Yes"/>
    <x v="2"/>
    <x v="0"/>
    <x v="0"/>
    <s v="Yes"/>
    <n v="38"/>
    <s v="PayPal"/>
    <x v="4"/>
  </r>
  <r>
    <n v="944"/>
    <n v="32"/>
    <x v="0"/>
    <s v="Hat"/>
    <x v="3"/>
    <x v="80"/>
    <x v="19"/>
    <x v="0"/>
    <x v="17"/>
    <x v="0"/>
    <n v="3.8"/>
    <s v="Yes"/>
    <x v="3"/>
    <x v="2"/>
    <x v="0"/>
    <s v="Yes"/>
    <n v="13"/>
    <s v="Venmo"/>
    <x v="0"/>
  </r>
  <r>
    <n v="945"/>
    <n v="54"/>
    <x v="0"/>
    <s v="Belt"/>
    <x v="3"/>
    <x v="8"/>
    <x v="27"/>
    <x v="1"/>
    <x v="0"/>
    <x v="1"/>
    <n v="4.8"/>
    <s v="Yes"/>
    <x v="5"/>
    <x v="0"/>
    <x v="0"/>
    <s v="Yes"/>
    <n v="39"/>
    <s v="Cash"/>
    <x v="4"/>
  </r>
  <r>
    <n v="946"/>
    <n v="38"/>
    <x v="0"/>
    <s v="Boots"/>
    <x v="1"/>
    <x v="15"/>
    <x v="46"/>
    <x v="2"/>
    <x v="10"/>
    <x v="2"/>
    <n v="4.0999999999999996"/>
    <s v="Yes"/>
    <x v="5"/>
    <x v="5"/>
    <x v="0"/>
    <s v="Yes"/>
    <n v="8"/>
    <s v="Venmo"/>
    <x v="6"/>
  </r>
  <r>
    <n v="947"/>
    <n v="46"/>
    <x v="0"/>
    <s v="Coat"/>
    <x v="2"/>
    <x v="41"/>
    <x v="38"/>
    <x v="3"/>
    <x v="24"/>
    <x v="1"/>
    <n v="2.8"/>
    <s v="Yes"/>
    <x v="3"/>
    <x v="2"/>
    <x v="0"/>
    <s v="Yes"/>
    <n v="4"/>
    <s v="PayPal"/>
    <x v="3"/>
  </r>
  <r>
    <n v="948"/>
    <n v="57"/>
    <x v="0"/>
    <s v="Blouse"/>
    <x v="0"/>
    <x v="50"/>
    <x v="27"/>
    <x v="2"/>
    <x v="4"/>
    <x v="0"/>
    <n v="3.9"/>
    <s v="Yes"/>
    <x v="2"/>
    <x v="5"/>
    <x v="0"/>
    <s v="Yes"/>
    <n v="6"/>
    <s v="Cash"/>
    <x v="6"/>
  </r>
  <r>
    <n v="949"/>
    <n v="49"/>
    <x v="0"/>
    <s v="Hat"/>
    <x v="3"/>
    <x v="3"/>
    <x v="15"/>
    <x v="0"/>
    <x v="8"/>
    <x v="2"/>
    <n v="4.9000000000000004"/>
    <s v="Yes"/>
    <x v="4"/>
    <x v="0"/>
    <x v="0"/>
    <s v="Yes"/>
    <n v="11"/>
    <s v="Venmo"/>
    <x v="6"/>
  </r>
  <r>
    <n v="950"/>
    <n v="33"/>
    <x v="0"/>
    <s v="Jeans"/>
    <x v="0"/>
    <x v="14"/>
    <x v="6"/>
    <x v="2"/>
    <x v="8"/>
    <x v="2"/>
    <n v="3.4"/>
    <s v="Yes"/>
    <x v="2"/>
    <x v="3"/>
    <x v="0"/>
    <s v="Yes"/>
    <n v="49"/>
    <s v="Venmo"/>
    <x v="5"/>
  </r>
  <r>
    <n v="951"/>
    <n v="54"/>
    <x v="0"/>
    <s v="Backpack"/>
    <x v="3"/>
    <x v="18"/>
    <x v="35"/>
    <x v="3"/>
    <x v="2"/>
    <x v="0"/>
    <n v="4.0999999999999996"/>
    <s v="Yes"/>
    <x v="2"/>
    <x v="1"/>
    <x v="0"/>
    <s v="Yes"/>
    <n v="30"/>
    <s v="PayPal"/>
    <x v="3"/>
  </r>
  <r>
    <n v="952"/>
    <n v="47"/>
    <x v="0"/>
    <s v="Dress"/>
    <x v="0"/>
    <x v="12"/>
    <x v="29"/>
    <x v="2"/>
    <x v="17"/>
    <x v="2"/>
    <n v="2.9"/>
    <s v="Yes"/>
    <x v="4"/>
    <x v="0"/>
    <x v="0"/>
    <s v="Yes"/>
    <n v="34"/>
    <s v="Bank Transfer"/>
    <x v="5"/>
  </r>
  <r>
    <n v="953"/>
    <n v="36"/>
    <x v="0"/>
    <s v="Hat"/>
    <x v="3"/>
    <x v="79"/>
    <x v="37"/>
    <x v="1"/>
    <x v="16"/>
    <x v="3"/>
    <n v="3.1"/>
    <s v="Yes"/>
    <x v="1"/>
    <x v="4"/>
    <x v="0"/>
    <s v="Yes"/>
    <n v="28"/>
    <s v="PayPal"/>
    <x v="5"/>
  </r>
  <r>
    <n v="954"/>
    <n v="68"/>
    <x v="0"/>
    <s v="Sunglasses"/>
    <x v="3"/>
    <x v="74"/>
    <x v="40"/>
    <x v="1"/>
    <x v="17"/>
    <x v="1"/>
    <n v="3.6"/>
    <s v="Yes"/>
    <x v="0"/>
    <x v="4"/>
    <x v="0"/>
    <s v="Yes"/>
    <n v="36"/>
    <s v="Venmo"/>
    <x v="3"/>
  </r>
  <r>
    <n v="955"/>
    <n v="60"/>
    <x v="0"/>
    <s v="Hat"/>
    <x v="3"/>
    <x v="67"/>
    <x v="7"/>
    <x v="1"/>
    <x v="2"/>
    <x v="3"/>
    <n v="3.5"/>
    <s v="Yes"/>
    <x v="4"/>
    <x v="3"/>
    <x v="0"/>
    <s v="Yes"/>
    <n v="18"/>
    <s v="Credit Card"/>
    <x v="6"/>
  </r>
  <r>
    <n v="956"/>
    <n v="55"/>
    <x v="0"/>
    <s v="Dress"/>
    <x v="0"/>
    <x v="60"/>
    <x v="16"/>
    <x v="0"/>
    <x v="12"/>
    <x v="2"/>
    <n v="3.4"/>
    <s v="Yes"/>
    <x v="4"/>
    <x v="1"/>
    <x v="0"/>
    <s v="Yes"/>
    <n v="4"/>
    <s v="PayPal"/>
    <x v="5"/>
  </r>
  <r>
    <n v="957"/>
    <n v="29"/>
    <x v="0"/>
    <s v="Shirt"/>
    <x v="0"/>
    <x v="54"/>
    <x v="16"/>
    <x v="3"/>
    <x v="17"/>
    <x v="1"/>
    <n v="2.9"/>
    <s v="Yes"/>
    <x v="4"/>
    <x v="4"/>
    <x v="0"/>
    <s v="Yes"/>
    <n v="42"/>
    <s v="Debit Card"/>
    <x v="3"/>
  </r>
  <r>
    <n v="958"/>
    <n v="38"/>
    <x v="0"/>
    <s v="Scarf"/>
    <x v="3"/>
    <x v="66"/>
    <x v="27"/>
    <x v="3"/>
    <x v="10"/>
    <x v="1"/>
    <n v="4.7"/>
    <s v="Yes"/>
    <x v="1"/>
    <x v="5"/>
    <x v="0"/>
    <s v="Yes"/>
    <n v="11"/>
    <s v="Cash"/>
    <x v="3"/>
  </r>
  <r>
    <n v="959"/>
    <n v="70"/>
    <x v="0"/>
    <s v="Sneakers"/>
    <x v="1"/>
    <x v="0"/>
    <x v="47"/>
    <x v="3"/>
    <x v="19"/>
    <x v="0"/>
    <n v="4.4000000000000004"/>
    <s v="Yes"/>
    <x v="2"/>
    <x v="1"/>
    <x v="0"/>
    <s v="Yes"/>
    <n v="31"/>
    <s v="Credit Card"/>
    <x v="4"/>
  </r>
  <r>
    <n v="960"/>
    <n v="36"/>
    <x v="0"/>
    <s v="Skirt"/>
    <x v="0"/>
    <x v="54"/>
    <x v="22"/>
    <x v="2"/>
    <x v="17"/>
    <x v="1"/>
    <n v="2.6"/>
    <s v="Yes"/>
    <x v="2"/>
    <x v="3"/>
    <x v="0"/>
    <s v="Yes"/>
    <n v="12"/>
    <s v="Cash"/>
    <x v="0"/>
  </r>
  <r>
    <n v="961"/>
    <n v="18"/>
    <x v="0"/>
    <s v="Jewelry"/>
    <x v="3"/>
    <x v="16"/>
    <x v="7"/>
    <x v="3"/>
    <x v="21"/>
    <x v="1"/>
    <n v="4.4000000000000004"/>
    <s v="Yes"/>
    <x v="5"/>
    <x v="3"/>
    <x v="0"/>
    <s v="Yes"/>
    <n v="20"/>
    <s v="Venmo"/>
    <x v="3"/>
  </r>
  <r>
    <n v="962"/>
    <n v="62"/>
    <x v="0"/>
    <s v="Boots"/>
    <x v="1"/>
    <x v="11"/>
    <x v="38"/>
    <x v="0"/>
    <x v="8"/>
    <x v="3"/>
    <n v="3.7"/>
    <s v="Yes"/>
    <x v="4"/>
    <x v="2"/>
    <x v="0"/>
    <s v="Yes"/>
    <n v="37"/>
    <s v="Debit Card"/>
    <x v="3"/>
  </r>
  <r>
    <n v="963"/>
    <n v="29"/>
    <x v="0"/>
    <s v="Sunglasses"/>
    <x v="3"/>
    <x v="1"/>
    <x v="49"/>
    <x v="0"/>
    <x v="14"/>
    <x v="1"/>
    <n v="4.4000000000000004"/>
    <s v="Yes"/>
    <x v="2"/>
    <x v="3"/>
    <x v="0"/>
    <s v="Yes"/>
    <n v="26"/>
    <s v="Debit Card"/>
    <x v="0"/>
  </r>
  <r>
    <n v="964"/>
    <n v="21"/>
    <x v="0"/>
    <s v="Boots"/>
    <x v="1"/>
    <x v="80"/>
    <x v="36"/>
    <x v="0"/>
    <x v="14"/>
    <x v="1"/>
    <n v="2.5"/>
    <s v="Yes"/>
    <x v="2"/>
    <x v="4"/>
    <x v="0"/>
    <s v="Yes"/>
    <n v="14"/>
    <s v="Credit Card"/>
    <x v="1"/>
  </r>
  <r>
    <n v="965"/>
    <n v="42"/>
    <x v="0"/>
    <s v="Sandals"/>
    <x v="1"/>
    <x v="12"/>
    <x v="28"/>
    <x v="2"/>
    <x v="19"/>
    <x v="1"/>
    <n v="2.6"/>
    <s v="Yes"/>
    <x v="1"/>
    <x v="2"/>
    <x v="0"/>
    <s v="Yes"/>
    <n v="12"/>
    <s v="Venmo"/>
    <x v="4"/>
  </r>
  <r>
    <n v="966"/>
    <n v="43"/>
    <x v="0"/>
    <s v="Boots"/>
    <x v="1"/>
    <x v="37"/>
    <x v="12"/>
    <x v="0"/>
    <x v="13"/>
    <x v="1"/>
    <n v="5"/>
    <s v="Yes"/>
    <x v="5"/>
    <x v="5"/>
    <x v="0"/>
    <s v="Yes"/>
    <n v="10"/>
    <s v="Credit Card"/>
    <x v="2"/>
  </r>
  <r>
    <n v="967"/>
    <n v="58"/>
    <x v="0"/>
    <s v="Dress"/>
    <x v="0"/>
    <x v="37"/>
    <x v="0"/>
    <x v="2"/>
    <x v="18"/>
    <x v="1"/>
    <n v="4.9000000000000004"/>
    <s v="Yes"/>
    <x v="2"/>
    <x v="0"/>
    <x v="0"/>
    <s v="Yes"/>
    <n v="19"/>
    <s v="Cash"/>
    <x v="2"/>
  </r>
  <r>
    <n v="968"/>
    <n v="27"/>
    <x v="0"/>
    <s v="Hoodie"/>
    <x v="0"/>
    <x v="46"/>
    <x v="42"/>
    <x v="1"/>
    <x v="5"/>
    <x v="2"/>
    <n v="3.7"/>
    <s v="Yes"/>
    <x v="5"/>
    <x v="5"/>
    <x v="0"/>
    <s v="Yes"/>
    <n v="4"/>
    <s v="Cash"/>
    <x v="1"/>
  </r>
  <r>
    <n v="969"/>
    <n v="57"/>
    <x v="0"/>
    <s v="Shorts"/>
    <x v="0"/>
    <x v="25"/>
    <x v="17"/>
    <x v="0"/>
    <x v="0"/>
    <x v="2"/>
    <n v="3.1"/>
    <s v="Yes"/>
    <x v="5"/>
    <x v="2"/>
    <x v="0"/>
    <s v="Yes"/>
    <n v="48"/>
    <s v="Bank Transfer"/>
    <x v="3"/>
  </r>
  <r>
    <n v="970"/>
    <n v="40"/>
    <x v="0"/>
    <s v="Coat"/>
    <x v="2"/>
    <x v="9"/>
    <x v="18"/>
    <x v="1"/>
    <x v="6"/>
    <x v="3"/>
    <n v="3.2"/>
    <s v="Yes"/>
    <x v="5"/>
    <x v="0"/>
    <x v="0"/>
    <s v="Yes"/>
    <n v="37"/>
    <s v="PayPal"/>
    <x v="5"/>
  </r>
  <r>
    <n v="971"/>
    <n v="45"/>
    <x v="0"/>
    <s v="Jeans"/>
    <x v="0"/>
    <x v="76"/>
    <x v="18"/>
    <x v="1"/>
    <x v="1"/>
    <x v="0"/>
    <n v="4.4000000000000004"/>
    <s v="Yes"/>
    <x v="3"/>
    <x v="1"/>
    <x v="0"/>
    <s v="Yes"/>
    <n v="4"/>
    <s v="Cash"/>
    <x v="5"/>
  </r>
  <r>
    <n v="972"/>
    <n v="47"/>
    <x v="0"/>
    <s v="Sunglasses"/>
    <x v="3"/>
    <x v="25"/>
    <x v="27"/>
    <x v="2"/>
    <x v="17"/>
    <x v="2"/>
    <n v="4.3"/>
    <s v="Yes"/>
    <x v="1"/>
    <x v="2"/>
    <x v="0"/>
    <s v="Yes"/>
    <n v="15"/>
    <s v="Credit Card"/>
    <x v="1"/>
  </r>
  <r>
    <n v="973"/>
    <n v="61"/>
    <x v="0"/>
    <s v="Sneakers"/>
    <x v="1"/>
    <x v="70"/>
    <x v="24"/>
    <x v="0"/>
    <x v="9"/>
    <x v="0"/>
    <n v="3"/>
    <s v="Yes"/>
    <x v="4"/>
    <x v="3"/>
    <x v="0"/>
    <s v="Yes"/>
    <n v="33"/>
    <s v="Credit Card"/>
    <x v="1"/>
  </r>
  <r>
    <n v="974"/>
    <n v="60"/>
    <x v="0"/>
    <s v="Jacket"/>
    <x v="2"/>
    <x v="60"/>
    <x v="24"/>
    <x v="2"/>
    <x v="11"/>
    <x v="3"/>
    <n v="3.5"/>
    <s v="Yes"/>
    <x v="4"/>
    <x v="4"/>
    <x v="0"/>
    <s v="Yes"/>
    <n v="30"/>
    <s v="Bank Transfer"/>
    <x v="3"/>
  </r>
  <r>
    <n v="975"/>
    <n v="69"/>
    <x v="0"/>
    <s v="Skirt"/>
    <x v="0"/>
    <x v="3"/>
    <x v="17"/>
    <x v="2"/>
    <x v="19"/>
    <x v="1"/>
    <n v="3.6"/>
    <s v="Yes"/>
    <x v="0"/>
    <x v="4"/>
    <x v="0"/>
    <s v="Yes"/>
    <n v="23"/>
    <s v="Bank Transfer"/>
    <x v="5"/>
  </r>
  <r>
    <n v="976"/>
    <n v="58"/>
    <x v="0"/>
    <s v="Sweater"/>
    <x v="0"/>
    <x v="49"/>
    <x v="47"/>
    <x v="2"/>
    <x v="8"/>
    <x v="2"/>
    <n v="3.8"/>
    <s v="Yes"/>
    <x v="1"/>
    <x v="4"/>
    <x v="0"/>
    <s v="Yes"/>
    <n v="2"/>
    <s v="Bank Transfer"/>
    <x v="1"/>
  </r>
  <r>
    <n v="977"/>
    <n v="34"/>
    <x v="0"/>
    <s v="T-shirt"/>
    <x v="0"/>
    <x v="3"/>
    <x v="20"/>
    <x v="2"/>
    <x v="0"/>
    <x v="3"/>
    <n v="3.6"/>
    <s v="Yes"/>
    <x v="3"/>
    <x v="0"/>
    <x v="0"/>
    <s v="Yes"/>
    <n v="50"/>
    <s v="Credit Card"/>
    <x v="6"/>
  </r>
  <r>
    <n v="978"/>
    <n v="20"/>
    <x v="0"/>
    <s v="Belt"/>
    <x v="3"/>
    <x v="5"/>
    <x v="47"/>
    <x v="2"/>
    <x v="13"/>
    <x v="1"/>
    <n v="4.5999999999999996"/>
    <s v="Yes"/>
    <x v="0"/>
    <x v="0"/>
    <x v="0"/>
    <s v="Yes"/>
    <n v="34"/>
    <s v="Cash"/>
    <x v="4"/>
  </r>
  <r>
    <n v="979"/>
    <n v="56"/>
    <x v="0"/>
    <s v="Gloves"/>
    <x v="3"/>
    <x v="49"/>
    <x v="24"/>
    <x v="2"/>
    <x v="2"/>
    <x v="2"/>
    <n v="2.5"/>
    <s v="Yes"/>
    <x v="2"/>
    <x v="3"/>
    <x v="0"/>
    <s v="Yes"/>
    <n v="33"/>
    <s v="Credit Card"/>
    <x v="1"/>
  </r>
  <r>
    <n v="980"/>
    <n v="64"/>
    <x v="0"/>
    <s v="Hat"/>
    <x v="3"/>
    <x v="27"/>
    <x v="13"/>
    <x v="1"/>
    <x v="18"/>
    <x v="3"/>
    <n v="3.5"/>
    <s v="Yes"/>
    <x v="4"/>
    <x v="5"/>
    <x v="0"/>
    <s v="Yes"/>
    <n v="34"/>
    <s v="Debit Card"/>
    <x v="5"/>
  </r>
  <r>
    <n v="981"/>
    <n v="56"/>
    <x v="0"/>
    <s v="Boots"/>
    <x v="1"/>
    <x v="57"/>
    <x v="33"/>
    <x v="1"/>
    <x v="23"/>
    <x v="1"/>
    <n v="4"/>
    <s v="Yes"/>
    <x v="1"/>
    <x v="1"/>
    <x v="0"/>
    <s v="Yes"/>
    <n v="39"/>
    <s v="PayPal"/>
    <x v="6"/>
  </r>
  <r>
    <n v="982"/>
    <n v="27"/>
    <x v="0"/>
    <s v="Belt"/>
    <x v="3"/>
    <x v="69"/>
    <x v="33"/>
    <x v="2"/>
    <x v="5"/>
    <x v="1"/>
    <n v="3.5"/>
    <s v="Yes"/>
    <x v="5"/>
    <x v="2"/>
    <x v="0"/>
    <s v="Yes"/>
    <n v="47"/>
    <s v="Credit Card"/>
    <x v="3"/>
  </r>
  <r>
    <n v="983"/>
    <n v="35"/>
    <x v="0"/>
    <s v="Coat"/>
    <x v="2"/>
    <x v="17"/>
    <x v="21"/>
    <x v="1"/>
    <x v="16"/>
    <x v="2"/>
    <n v="3.2"/>
    <s v="Yes"/>
    <x v="4"/>
    <x v="3"/>
    <x v="0"/>
    <s v="Yes"/>
    <n v="37"/>
    <s v="PayPal"/>
    <x v="5"/>
  </r>
  <r>
    <n v="984"/>
    <n v="24"/>
    <x v="0"/>
    <s v="Hat"/>
    <x v="3"/>
    <x v="29"/>
    <x v="35"/>
    <x v="0"/>
    <x v="21"/>
    <x v="0"/>
    <n v="3.5"/>
    <s v="Yes"/>
    <x v="0"/>
    <x v="1"/>
    <x v="0"/>
    <s v="Yes"/>
    <n v="40"/>
    <s v="Venmo"/>
    <x v="4"/>
  </r>
  <r>
    <n v="985"/>
    <n v="26"/>
    <x v="0"/>
    <s v="Shoes"/>
    <x v="1"/>
    <x v="72"/>
    <x v="40"/>
    <x v="2"/>
    <x v="14"/>
    <x v="2"/>
    <n v="3.4"/>
    <s v="Yes"/>
    <x v="2"/>
    <x v="1"/>
    <x v="0"/>
    <s v="Yes"/>
    <n v="8"/>
    <s v="Credit Card"/>
    <x v="4"/>
  </r>
  <r>
    <n v="986"/>
    <n v="32"/>
    <x v="0"/>
    <s v="Handbag"/>
    <x v="3"/>
    <x v="68"/>
    <x v="8"/>
    <x v="2"/>
    <x v="0"/>
    <x v="3"/>
    <n v="5"/>
    <s v="Yes"/>
    <x v="0"/>
    <x v="0"/>
    <x v="0"/>
    <s v="Yes"/>
    <n v="12"/>
    <s v="Bank Transfer"/>
    <x v="2"/>
  </r>
  <r>
    <n v="987"/>
    <n v="54"/>
    <x v="0"/>
    <s v="Scarf"/>
    <x v="3"/>
    <x v="48"/>
    <x v="39"/>
    <x v="1"/>
    <x v="15"/>
    <x v="1"/>
    <n v="4.5"/>
    <s v="Yes"/>
    <x v="0"/>
    <x v="5"/>
    <x v="0"/>
    <s v="Yes"/>
    <n v="36"/>
    <s v="Bank Transfer"/>
    <x v="5"/>
  </r>
  <r>
    <n v="988"/>
    <n v="62"/>
    <x v="0"/>
    <s v="Handbag"/>
    <x v="3"/>
    <x v="53"/>
    <x v="8"/>
    <x v="2"/>
    <x v="4"/>
    <x v="2"/>
    <n v="2.8"/>
    <s v="Yes"/>
    <x v="3"/>
    <x v="0"/>
    <x v="0"/>
    <s v="Yes"/>
    <n v="48"/>
    <s v="PayPal"/>
    <x v="1"/>
  </r>
  <r>
    <n v="989"/>
    <n v="50"/>
    <x v="0"/>
    <s v="Pants"/>
    <x v="0"/>
    <x v="63"/>
    <x v="31"/>
    <x v="2"/>
    <x v="20"/>
    <x v="0"/>
    <n v="4.9000000000000004"/>
    <s v="Yes"/>
    <x v="4"/>
    <x v="4"/>
    <x v="0"/>
    <s v="Yes"/>
    <n v="47"/>
    <s v="PayPal"/>
    <x v="0"/>
  </r>
  <r>
    <n v="990"/>
    <n v="70"/>
    <x v="0"/>
    <s v="Shoes"/>
    <x v="1"/>
    <x v="9"/>
    <x v="21"/>
    <x v="2"/>
    <x v="19"/>
    <x v="1"/>
    <n v="3.1"/>
    <s v="Yes"/>
    <x v="1"/>
    <x v="5"/>
    <x v="0"/>
    <s v="Yes"/>
    <n v="2"/>
    <s v="Bank Transfer"/>
    <x v="5"/>
  </r>
  <r>
    <n v="991"/>
    <n v="48"/>
    <x v="0"/>
    <s v="Sunglasses"/>
    <x v="3"/>
    <x v="80"/>
    <x v="47"/>
    <x v="1"/>
    <x v="22"/>
    <x v="1"/>
    <n v="4.8"/>
    <s v="Yes"/>
    <x v="3"/>
    <x v="5"/>
    <x v="0"/>
    <s v="Yes"/>
    <n v="24"/>
    <s v="Cash"/>
    <x v="1"/>
  </r>
  <r>
    <n v="992"/>
    <n v="20"/>
    <x v="0"/>
    <s v="Shorts"/>
    <x v="0"/>
    <x v="8"/>
    <x v="48"/>
    <x v="3"/>
    <x v="3"/>
    <x v="1"/>
    <n v="2.7"/>
    <s v="Yes"/>
    <x v="5"/>
    <x v="3"/>
    <x v="0"/>
    <s v="Yes"/>
    <n v="40"/>
    <s v="Bank Transfer"/>
    <x v="4"/>
  </r>
  <r>
    <n v="993"/>
    <n v="46"/>
    <x v="0"/>
    <s v="Jacket"/>
    <x v="2"/>
    <x v="54"/>
    <x v="7"/>
    <x v="2"/>
    <x v="0"/>
    <x v="0"/>
    <n v="4.5999999999999996"/>
    <s v="Yes"/>
    <x v="0"/>
    <x v="0"/>
    <x v="0"/>
    <s v="Yes"/>
    <n v="50"/>
    <s v="Debit Card"/>
    <x v="1"/>
  </r>
  <r>
    <n v="994"/>
    <n v="51"/>
    <x v="0"/>
    <s v="Sandals"/>
    <x v="1"/>
    <x v="3"/>
    <x v="44"/>
    <x v="2"/>
    <x v="15"/>
    <x v="0"/>
    <n v="4.4000000000000004"/>
    <s v="Yes"/>
    <x v="2"/>
    <x v="5"/>
    <x v="0"/>
    <s v="Yes"/>
    <n v="25"/>
    <s v="Cash"/>
    <x v="1"/>
  </r>
  <r>
    <n v="995"/>
    <n v="53"/>
    <x v="0"/>
    <s v="Shoes"/>
    <x v="1"/>
    <x v="10"/>
    <x v="14"/>
    <x v="0"/>
    <x v="10"/>
    <x v="3"/>
    <n v="3.2"/>
    <s v="Yes"/>
    <x v="3"/>
    <x v="0"/>
    <x v="0"/>
    <s v="Yes"/>
    <n v="20"/>
    <s v="Debit Card"/>
    <x v="5"/>
  </r>
  <r>
    <n v="996"/>
    <n v="44"/>
    <x v="0"/>
    <s v="Jewelry"/>
    <x v="3"/>
    <x v="68"/>
    <x v="37"/>
    <x v="2"/>
    <x v="23"/>
    <x v="1"/>
    <n v="3"/>
    <s v="Yes"/>
    <x v="4"/>
    <x v="4"/>
    <x v="0"/>
    <s v="Yes"/>
    <n v="10"/>
    <s v="Venmo"/>
    <x v="1"/>
  </r>
  <r>
    <n v="997"/>
    <n v="29"/>
    <x v="0"/>
    <s v="Sandals"/>
    <x v="1"/>
    <x v="26"/>
    <x v="12"/>
    <x v="0"/>
    <x v="1"/>
    <x v="2"/>
    <n v="4.9000000000000004"/>
    <s v="Yes"/>
    <x v="1"/>
    <x v="3"/>
    <x v="0"/>
    <s v="Yes"/>
    <n v="32"/>
    <s v="Bank Transfer"/>
    <x v="3"/>
  </r>
  <r>
    <n v="998"/>
    <n v="64"/>
    <x v="0"/>
    <s v="Pants"/>
    <x v="0"/>
    <x v="38"/>
    <x v="0"/>
    <x v="2"/>
    <x v="17"/>
    <x v="1"/>
    <n v="3.6"/>
    <s v="Yes"/>
    <x v="5"/>
    <x v="0"/>
    <x v="0"/>
    <s v="Yes"/>
    <n v="31"/>
    <s v="Cash"/>
    <x v="0"/>
  </r>
  <r>
    <n v="999"/>
    <n v="51"/>
    <x v="0"/>
    <s v="Shoes"/>
    <x v="1"/>
    <x v="3"/>
    <x v="39"/>
    <x v="2"/>
    <x v="3"/>
    <x v="1"/>
    <n v="3.8"/>
    <s v="Yes"/>
    <x v="4"/>
    <x v="2"/>
    <x v="0"/>
    <s v="Yes"/>
    <n v="48"/>
    <s v="Bank Transfer"/>
    <x v="4"/>
  </r>
  <r>
    <n v="1000"/>
    <n v="50"/>
    <x v="0"/>
    <s v="Socks"/>
    <x v="0"/>
    <x v="39"/>
    <x v="35"/>
    <x v="0"/>
    <x v="18"/>
    <x v="1"/>
    <n v="2.9"/>
    <s v="Yes"/>
    <x v="4"/>
    <x v="3"/>
    <x v="0"/>
    <s v="Yes"/>
    <n v="23"/>
    <s v="Debit Card"/>
    <x v="5"/>
  </r>
  <r>
    <n v="1001"/>
    <n v="43"/>
    <x v="0"/>
    <s v="Socks"/>
    <x v="0"/>
    <x v="43"/>
    <x v="42"/>
    <x v="2"/>
    <x v="16"/>
    <x v="0"/>
    <n v="3.9"/>
    <s v="Yes"/>
    <x v="0"/>
    <x v="0"/>
    <x v="0"/>
    <s v="Yes"/>
    <n v="1"/>
    <s v="Bank Transfer"/>
    <x v="4"/>
  </r>
  <r>
    <n v="1002"/>
    <n v="61"/>
    <x v="0"/>
    <s v="Dress"/>
    <x v="0"/>
    <x v="30"/>
    <x v="47"/>
    <x v="2"/>
    <x v="20"/>
    <x v="3"/>
    <n v="3.6"/>
    <s v="Yes"/>
    <x v="0"/>
    <x v="3"/>
    <x v="0"/>
    <s v="Yes"/>
    <n v="4"/>
    <s v="Debit Card"/>
    <x v="0"/>
  </r>
  <r>
    <n v="1003"/>
    <n v="55"/>
    <x v="0"/>
    <s v="Shoes"/>
    <x v="1"/>
    <x v="40"/>
    <x v="25"/>
    <x v="2"/>
    <x v="3"/>
    <x v="1"/>
    <n v="3.5"/>
    <s v="Yes"/>
    <x v="0"/>
    <x v="5"/>
    <x v="0"/>
    <s v="Yes"/>
    <n v="3"/>
    <s v="Bank Transfer"/>
    <x v="4"/>
  </r>
  <r>
    <n v="1004"/>
    <n v="56"/>
    <x v="0"/>
    <s v="Hat"/>
    <x v="3"/>
    <x v="10"/>
    <x v="31"/>
    <x v="2"/>
    <x v="14"/>
    <x v="3"/>
    <n v="4"/>
    <s v="Yes"/>
    <x v="2"/>
    <x v="5"/>
    <x v="0"/>
    <s v="Yes"/>
    <n v="3"/>
    <s v="Cash"/>
    <x v="4"/>
  </r>
  <r>
    <n v="1005"/>
    <n v="33"/>
    <x v="0"/>
    <s v="Backpack"/>
    <x v="3"/>
    <x v="24"/>
    <x v="30"/>
    <x v="2"/>
    <x v="13"/>
    <x v="2"/>
    <n v="4.8"/>
    <s v="Yes"/>
    <x v="2"/>
    <x v="4"/>
    <x v="0"/>
    <s v="Yes"/>
    <n v="44"/>
    <s v="Cash"/>
    <x v="2"/>
  </r>
  <r>
    <n v="1006"/>
    <n v="43"/>
    <x v="0"/>
    <s v="Backpack"/>
    <x v="3"/>
    <x v="23"/>
    <x v="14"/>
    <x v="2"/>
    <x v="9"/>
    <x v="0"/>
    <n v="3.9"/>
    <s v="Yes"/>
    <x v="0"/>
    <x v="5"/>
    <x v="0"/>
    <s v="Yes"/>
    <n v="5"/>
    <s v="Debit Card"/>
    <x v="4"/>
  </r>
  <r>
    <n v="1007"/>
    <n v="21"/>
    <x v="0"/>
    <s v="Pants"/>
    <x v="0"/>
    <x v="42"/>
    <x v="49"/>
    <x v="1"/>
    <x v="12"/>
    <x v="2"/>
    <n v="4.5"/>
    <s v="Yes"/>
    <x v="0"/>
    <x v="2"/>
    <x v="0"/>
    <s v="Yes"/>
    <n v="50"/>
    <s v="Venmo"/>
    <x v="3"/>
  </r>
  <r>
    <n v="1008"/>
    <n v="58"/>
    <x v="0"/>
    <s v="Gloves"/>
    <x v="3"/>
    <x v="17"/>
    <x v="42"/>
    <x v="3"/>
    <x v="2"/>
    <x v="1"/>
    <n v="4.8"/>
    <s v="Yes"/>
    <x v="4"/>
    <x v="3"/>
    <x v="0"/>
    <s v="Yes"/>
    <n v="2"/>
    <s v="Credit Card"/>
    <x v="2"/>
  </r>
  <r>
    <n v="1009"/>
    <n v="41"/>
    <x v="0"/>
    <s v="Scarf"/>
    <x v="3"/>
    <x v="6"/>
    <x v="35"/>
    <x v="2"/>
    <x v="6"/>
    <x v="1"/>
    <n v="2.6"/>
    <s v="Yes"/>
    <x v="2"/>
    <x v="5"/>
    <x v="0"/>
    <s v="Yes"/>
    <n v="29"/>
    <s v="PayPal"/>
    <x v="2"/>
  </r>
  <r>
    <n v="1010"/>
    <n v="39"/>
    <x v="0"/>
    <s v="Hoodie"/>
    <x v="0"/>
    <x v="38"/>
    <x v="7"/>
    <x v="2"/>
    <x v="5"/>
    <x v="2"/>
    <n v="3.1"/>
    <s v="Yes"/>
    <x v="1"/>
    <x v="0"/>
    <x v="0"/>
    <s v="Yes"/>
    <n v="11"/>
    <s v="Venmo"/>
    <x v="2"/>
  </r>
  <r>
    <n v="1011"/>
    <n v="54"/>
    <x v="0"/>
    <s v="Jeans"/>
    <x v="0"/>
    <x v="41"/>
    <x v="45"/>
    <x v="3"/>
    <x v="0"/>
    <x v="1"/>
    <n v="4.7"/>
    <s v="Yes"/>
    <x v="3"/>
    <x v="4"/>
    <x v="0"/>
    <s v="Yes"/>
    <n v="37"/>
    <s v="Credit Card"/>
    <x v="0"/>
  </r>
  <r>
    <n v="1012"/>
    <n v="43"/>
    <x v="0"/>
    <s v="Backpack"/>
    <x v="3"/>
    <x v="21"/>
    <x v="6"/>
    <x v="0"/>
    <x v="21"/>
    <x v="1"/>
    <n v="2.9"/>
    <s v="Yes"/>
    <x v="3"/>
    <x v="2"/>
    <x v="0"/>
    <s v="Yes"/>
    <n v="32"/>
    <s v="Debit Card"/>
    <x v="0"/>
  </r>
  <r>
    <n v="1013"/>
    <n v="28"/>
    <x v="0"/>
    <s v="Sandals"/>
    <x v="1"/>
    <x v="18"/>
    <x v="35"/>
    <x v="0"/>
    <x v="11"/>
    <x v="2"/>
    <n v="3.8"/>
    <s v="Yes"/>
    <x v="2"/>
    <x v="0"/>
    <x v="0"/>
    <s v="Yes"/>
    <n v="27"/>
    <s v="Credit Card"/>
    <x v="2"/>
  </r>
  <r>
    <n v="1014"/>
    <n v="59"/>
    <x v="0"/>
    <s v="Belt"/>
    <x v="3"/>
    <x v="28"/>
    <x v="36"/>
    <x v="3"/>
    <x v="14"/>
    <x v="2"/>
    <n v="3.8"/>
    <s v="Yes"/>
    <x v="1"/>
    <x v="4"/>
    <x v="0"/>
    <s v="Yes"/>
    <n v="31"/>
    <s v="Venmo"/>
    <x v="4"/>
  </r>
  <r>
    <n v="1015"/>
    <n v="28"/>
    <x v="0"/>
    <s v="Shoes"/>
    <x v="1"/>
    <x v="8"/>
    <x v="31"/>
    <x v="2"/>
    <x v="10"/>
    <x v="2"/>
    <n v="3"/>
    <s v="Yes"/>
    <x v="1"/>
    <x v="3"/>
    <x v="0"/>
    <s v="Yes"/>
    <n v="36"/>
    <s v="Debit Card"/>
    <x v="0"/>
  </r>
  <r>
    <n v="1016"/>
    <n v="68"/>
    <x v="0"/>
    <s v="Gloves"/>
    <x v="3"/>
    <x v="41"/>
    <x v="17"/>
    <x v="2"/>
    <x v="17"/>
    <x v="2"/>
    <n v="4.0999999999999996"/>
    <s v="Yes"/>
    <x v="5"/>
    <x v="3"/>
    <x v="0"/>
    <s v="Yes"/>
    <n v="34"/>
    <s v="Cash"/>
    <x v="1"/>
  </r>
  <r>
    <n v="1017"/>
    <n v="20"/>
    <x v="0"/>
    <s v="Belt"/>
    <x v="3"/>
    <x v="38"/>
    <x v="37"/>
    <x v="3"/>
    <x v="24"/>
    <x v="2"/>
    <n v="3.4"/>
    <s v="Yes"/>
    <x v="2"/>
    <x v="0"/>
    <x v="0"/>
    <s v="Yes"/>
    <n v="15"/>
    <s v="Bank Transfer"/>
    <x v="6"/>
  </r>
  <r>
    <n v="1018"/>
    <n v="21"/>
    <x v="0"/>
    <s v="Jacket"/>
    <x v="2"/>
    <x v="0"/>
    <x v="19"/>
    <x v="0"/>
    <x v="20"/>
    <x v="3"/>
    <n v="2.5"/>
    <s v="Yes"/>
    <x v="2"/>
    <x v="0"/>
    <x v="0"/>
    <s v="Yes"/>
    <n v="14"/>
    <s v="Credit Card"/>
    <x v="2"/>
  </r>
  <r>
    <n v="1019"/>
    <n v="50"/>
    <x v="0"/>
    <s v="Dress"/>
    <x v="0"/>
    <x v="44"/>
    <x v="42"/>
    <x v="3"/>
    <x v="4"/>
    <x v="1"/>
    <n v="4.9000000000000004"/>
    <s v="Yes"/>
    <x v="0"/>
    <x v="2"/>
    <x v="0"/>
    <s v="Yes"/>
    <n v="46"/>
    <s v="Cash"/>
    <x v="1"/>
  </r>
  <r>
    <n v="1020"/>
    <n v="32"/>
    <x v="0"/>
    <s v="Shirt"/>
    <x v="0"/>
    <x v="31"/>
    <x v="0"/>
    <x v="1"/>
    <x v="19"/>
    <x v="0"/>
    <n v="2.8"/>
    <s v="Yes"/>
    <x v="5"/>
    <x v="3"/>
    <x v="0"/>
    <s v="Yes"/>
    <n v="33"/>
    <s v="Venmo"/>
    <x v="4"/>
  </r>
  <r>
    <n v="1021"/>
    <n v="24"/>
    <x v="0"/>
    <s v="Scarf"/>
    <x v="3"/>
    <x v="51"/>
    <x v="12"/>
    <x v="2"/>
    <x v="13"/>
    <x v="3"/>
    <n v="4.5"/>
    <s v="Yes"/>
    <x v="1"/>
    <x v="0"/>
    <x v="0"/>
    <s v="Yes"/>
    <n v="41"/>
    <s v="Debit Card"/>
    <x v="2"/>
  </r>
  <r>
    <n v="1022"/>
    <n v="55"/>
    <x v="0"/>
    <s v="Coat"/>
    <x v="2"/>
    <x v="12"/>
    <x v="2"/>
    <x v="1"/>
    <x v="12"/>
    <x v="0"/>
    <n v="4.9000000000000004"/>
    <s v="Yes"/>
    <x v="0"/>
    <x v="4"/>
    <x v="0"/>
    <s v="Yes"/>
    <n v="39"/>
    <s v="PayPal"/>
    <x v="1"/>
  </r>
  <r>
    <n v="1023"/>
    <n v="61"/>
    <x v="0"/>
    <s v="Handbag"/>
    <x v="3"/>
    <x v="52"/>
    <x v="43"/>
    <x v="2"/>
    <x v="12"/>
    <x v="0"/>
    <n v="4.9000000000000004"/>
    <s v="Yes"/>
    <x v="2"/>
    <x v="5"/>
    <x v="0"/>
    <s v="Yes"/>
    <n v="7"/>
    <s v="Cash"/>
    <x v="2"/>
  </r>
  <r>
    <n v="1024"/>
    <n v="61"/>
    <x v="0"/>
    <s v="Sunglasses"/>
    <x v="3"/>
    <x v="79"/>
    <x v="1"/>
    <x v="1"/>
    <x v="2"/>
    <x v="0"/>
    <n v="3.5"/>
    <s v="Yes"/>
    <x v="1"/>
    <x v="1"/>
    <x v="0"/>
    <s v="Yes"/>
    <n v="29"/>
    <s v="Bank Transfer"/>
    <x v="6"/>
  </r>
  <r>
    <n v="1025"/>
    <n v="28"/>
    <x v="0"/>
    <s v="T-shirt"/>
    <x v="0"/>
    <x v="76"/>
    <x v="38"/>
    <x v="2"/>
    <x v="7"/>
    <x v="2"/>
    <n v="3.5"/>
    <s v="Yes"/>
    <x v="5"/>
    <x v="1"/>
    <x v="0"/>
    <s v="Yes"/>
    <n v="18"/>
    <s v="Venmo"/>
    <x v="3"/>
  </r>
  <r>
    <n v="1026"/>
    <n v="60"/>
    <x v="0"/>
    <s v="Shirt"/>
    <x v="0"/>
    <x v="63"/>
    <x v="43"/>
    <x v="2"/>
    <x v="8"/>
    <x v="0"/>
    <n v="4.9000000000000004"/>
    <s v="Yes"/>
    <x v="1"/>
    <x v="1"/>
    <x v="0"/>
    <s v="Yes"/>
    <n v="15"/>
    <s v="Credit Card"/>
    <x v="2"/>
  </r>
  <r>
    <n v="1027"/>
    <n v="49"/>
    <x v="0"/>
    <s v="Handbag"/>
    <x v="3"/>
    <x v="51"/>
    <x v="41"/>
    <x v="0"/>
    <x v="2"/>
    <x v="0"/>
    <n v="3"/>
    <s v="Yes"/>
    <x v="4"/>
    <x v="0"/>
    <x v="0"/>
    <s v="Yes"/>
    <n v="39"/>
    <s v="PayPal"/>
    <x v="4"/>
  </r>
  <r>
    <n v="1028"/>
    <n v="33"/>
    <x v="0"/>
    <s v="Jewelry"/>
    <x v="3"/>
    <x v="3"/>
    <x v="31"/>
    <x v="0"/>
    <x v="11"/>
    <x v="2"/>
    <n v="2.8"/>
    <s v="Yes"/>
    <x v="2"/>
    <x v="2"/>
    <x v="0"/>
    <s v="Yes"/>
    <n v="11"/>
    <s v="Cash"/>
    <x v="5"/>
  </r>
  <r>
    <n v="1029"/>
    <n v="45"/>
    <x v="0"/>
    <s v="Hoodie"/>
    <x v="0"/>
    <x v="14"/>
    <x v="43"/>
    <x v="1"/>
    <x v="12"/>
    <x v="2"/>
    <n v="3.7"/>
    <s v="Yes"/>
    <x v="4"/>
    <x v="3"/>
    <x v="0"/>
    <s v="Yes"/>
    <n v="4"/>
    <s v="Cash"/>
    <x v="0"/>
  </r>
  <r>
    <n v="1030"/>
    <n v="29"/>
    <x v="0"/>
    <s v="Gloves"/>
    <x v="3"/>
    <x v="20"/>
    <x v="31"/>
    <x v="2"/>
    <x v="7"/>
    <x v="1"/>
    <n v="3.6"/>
    <s v="Yes"/>
    <x v="0"/>
    <x v="4"/>
    <x v="0"/>
    <s v="Yes"/>
    <n v="33"/>
    <s v="Venmo"/>
    <x v="4"/>
  </r>
  <r>
    <n v="1031"/>
    <n v="58"/>
    <x v="0"/>
    <s v="Coat"/>
    <x v="2"/>
    <x v="58"/>
    <x v="0"/>
    <x v="0"/>
    <x v="24"/>
    <x v="0"/>
    <n v="3.3"/>
    <s v="Yes"/>
    <x v="0"/>
    <x v="2"/>
    <x v="0"/>
    <s v="Yes"/>
    <n v="37"/>
    <s v="Debit Card"/>
    <x v="3"/>
  </r>
  <r>
    <n v="1032"/>
    <n v="22"/>
    <x v="0"/>
    <s v="Sandals"/>
    <x v="1"/>
    <x v="74"/>
    <x v="30"/>
    <x v="2"/>
    <x v="11"/>
    <x v="1"/>
    <n v="3.4"/>
    <s v="Yes"/>
    <x v="2"/>
    <x v="1"/>
    <x v="0"/>
    <s v="Yes"/>
    <n v="32"/>
    <s v="Cash"/>
    <x v="3"/>
  </r>
  <r>
    <n v="1033"/>
    <n v="55"/>
    <x v="0"/>
    <s v="Boots"/>
    <x v="1"/>
    <x v="14"/>
    <x v="1"/>
    <x v="2"/>
    <x v="12"/>
    <x v="3"/>
    <n v="4"/>
    <s v="Yes"/>
    <x v="1"/>
    <x v="1"/>
    <x v="0"/>
    <s v="Yes"/>
    <n v="44"/>
    <s v="Credit Card"/>
    <x v="3"/>
  </r>
  <r>
    <n v="1034"/>
    <n v="19"/>
    <x v="0"/>
    <s v="Pants"/>
    <x v="0"/>
    <x v="78"/>
    <x v="6"/>
    <x v="1"/>
    <x v="5"/>
    <x v="1"/>
    <n v="4.5999999999999996"/>
    <s v="Yes"/>
    <x v="0"/>
    <x v="1"/>
    <x v="0"/>
    <s v="Yes"/>
    <n v="41"/>
    <s v="Bank Transfer"/>
    <x v="3"/>
  </r>
  <r>
    <n v="1035"/>
    <n v="68"/>
    <x v="0"/>
    <s v="Socks"/>
    <x v="0"/>
    <x v="45"/>
    <x v="33"/>
    <x v="2"/>
    <x v="8"/>
    <x v="3"/>
    <n v="4.2"/>
    <s v="Yes"/>
    <x v="4"/>
    <x v="2"/>
    <x v="0"/>
    <s v="Yes"/>
    <n v="44"/>
    <s v="Bank Transfer"/>
    <x v="1"/>
  </r>
  <r>
    <n v="1036"/>
    <n v="61"/>
    <x v="0"/>
    <s v="Blouse"/>
    <x v="0"/>
    <x v="58"/>
    <x v="42"/>
    <x v="2"/>
    <x v="18"/>
    <x v="3"/>
    <n v="2.8"/>
    <s v="Yes"/>
    <x v="4"/>
    <x v="0"/>
    <x v="0"/>
    <s v="Yes"/>
    <n v="32"/>
    <s v="Venmo"/>
    <x v="2"/>
  </r>
  <r>
    <n v="1037"/>
    <n v="68"/>
    <x v="0"/>
    <s v="Handbag"/>
    <x v="3"/>
    <x v="53"/>
    <x v="11"/>
    <x v="2"/>
    <x v="22"/>
    <x v="3"/>
    <n v="3.7"/>
    <s v="Yes"/>
    <x v="0"/>
    <x v="4"/>
    <x v="0"/>
    <s v="Yes"/>
    <n v="13"/>
    <s v="Bank Transfer"/>
    <x v="5"/>
  </r>
  <r>
    <n v="1038"/>
    <n v="52"/>
    <x v="0"/>
    <s v="Jewelry"/>
    <x v="3"/>
    <x v="21"/>
    <x v="3"/>
    <x v="3"/>
    <x v="18"/>
    <x v="1"/>
    <n v="3.4"/>
    <s v="Yes"/>
    <x v="1"/>
    <x v="3"/>
    <x v="0"/>
    <s v="Yes"/>
    <n v="48"/>
    <s v="Debit Card"/>
    <x v="3"/>
  </r>
  <r>
    <n v="1039"/>
    <n v="41"/>
    <x v="0"/>
    <s v="Pants"/>
    <x v="0"/>
    <x v="67"/>
    <x v="43"/>
    <x v="3"/>
    <x v="17"/>
    <x v="3"/>
    <n v="3"/>
    <s v="Yes"/>
    <x v="1"/>
    <x v="0"/>
    <x v="0"/>
    <s v="Yes"/>
    <n v="3"/>
    <s v="Bank Transfer"/>
    <x v="1"/>
  </r>
  <r>
    <n v="1040"/>
    <n v="29"/>
    <x v="0"/>
    <s v="Belt"/>
    <x v="3"/>
    <x v="43"/>
    <x v="49"/>
    <x v="2"/>
    <x v="23"/>
    <x v="3"/>
    <n v="4.8"/>
    <s v="Yes"/>
    <x v="3"/>
    <x v="3"/>
    <x v="0"/>
    <s v="Yes"/>
    <n v="39"/>
    <s v="Venmo"/>
    <x v="5"/>
  </r>
  <r>
    <n v="1041"/>
    <n v="68"/>
    <x v="0"/>
    <s v="Jeans"/>
    <x v="0"/>
    <x v="20"/>
    <x v="17"/>
    <x v="1"/>
    <x v="23"/>
    <x v="3"/>
    <n v="4"/>
    <s v="Yes"/>
    <x v="4"/>
    <x v="2"/>
    <x v="0"/>
    <s v="Yes"/>
    <n v="7"/>
    <s v="Cash"/>
    <x v="0"/>
  </r>
  <r>
    <n v="1042"/>
    <n v="36"/>
    <x v="0"/>
    <s v="Shirt"/>
    <x v="0"/>
    <x v="21"/>
    <x v="46"/>
    <x v="2"/>
    <x v="20"/>
    <x v="2"/>
    <n v="4.9000000000000004"/>
    <s v="Yes"/>
    <x v="4"/>
    <x v="2"/>
    <x v="0"/>
    <s v="Yes"/>
    <n v="11"/>
    <s v="Cash"/>
    <x v="0"/>
  </r>
  <r>
    <n v="1043"/>
    <n v="55"/>
    <x v="0"/>
    <s v="Belt"/>
    <x v="3"/>
    <x v="68"/>
    <x v="33"/>
    <x v="2"/>
    <x v="1"/>
    <x v="1"/>
    <n v="4.9000000000000004"/>
    <s v="Yes"/>
    <x v="4"/>
    <x v="2"/>
    <x v="0"/>
    <s v="Yes"/>
    <n v="47"/>
    <s v="Credit Card"/>
    <x v="1"/>
  </r>
  <r>
    <n v="1044"/>
    <n v="28"/>
    <x v="0"/>
    <s v="Jeans"/>
    <x v="0"/>
    <x v="31"/>
    <x v="11"/>
    <x v="2"/>
    <x v="14"/>
    <x v="1"/>
    <n v="3.3"/>
    <s v="Yes"/>
    <x v="1"/>
    <x v="4"/>
    <x v="0"/>
    <s v="Yes"/>
    <n v="28"/>
    <s v="Debit Card"/>
    <x v="0"/>
  </r>
  <r>
    <n v="1045"/>
    <n v="39"/>
    <x v="0"/>
    <s v="Jeans"/>
    <x v="0"/>
    <x v="38"/>
    <x v="4"/>
    <x v="0"/>
    <x v="11"/>
    <x v="2"/>
    <n v="4.4000000000000004"/>
    <s v="Yes"/>
    <x v="0"/>
    <x v="2"/>
    <x v="0"/>
    <s v="Yes"/>
    <n v="17"/>
    <s v="Bank Transfer"/>
    <x v="6"/>
  </r>
  <r>
    <n v="1046"/>
    <n v="54"/>
    <x v="0"/>
    <s v="Sweater"/>
    <x v="0"/>
    <x v="24"/>
    <x v="35"/>
    <x v="0"/>
    <x v="13"/>
    <x v="3"/>
    <n v="3.5"/>
    <s v="Yes"/>
    <x v="2"/>
    <x v="4"/>
    <x v="0"/>
    <s v="Yes"/>
    <n v="11"/>
    <s v="PayPal"/>
    <x v="4"/>
  </r>
  <r>
    <n v="1047"/>
    <n v="40"/>
    <x v="0"/>
    <s v="Sneakers"/>
    <x v="1"/>
    <x v="20"/>
    <x v="26"/>
    <x v="2"/>
    <x v="23"/>
    <x v="0"/>
    <n v="4.2"/>
    <s v="Yes"/>
    <x v="0"/>
    <x v="3"/>
    <x v="0"/>
    <s v="Yes"/>
    <n v="12"/>
    <s v="Venmo"/>
    <x v="2"/>
  </r>
  <r>
    <n v="1048"/>
    <n v="31"/>
    <x v="0"/>
    <s v="Socks"/>
    <x v="0"/>
    <x v="14"/>
    <x v="40"/>
    <x v="1"/>
    <x v="8"/>
    <x v="3"/>
    <n v="4.2"/>
    <s v="Yes"/>
    <x v="5"/>
    <x v="3"/>
    <x v="0"/>
    <s v="Yes"/>
    <n v="7"/>
    <s v="Credit Card"/>
    <x v="0"/>
  </r>
  <r>
    <n v="1049"/>
    <n v="30"/>
    <x v="0"/>
    <s v="Socks"/>
    <x v="0"/>
    <x v="64"/>
    <x v="1"/>
    <x v="0"/>
    <x v="22"/>
    <x v="3"/>
    <n v="2.7"/>
    <s v="Yes"/>
    <x v="2"/>
    <x v="3"/>
    <x v="0"/>
    <s v="Yes"/>
    <n v="19"/>
    <s v="Venmo"/>
    <x v="0"/>
  </r>
  <r>
    <n v="1050"/>
    <n v="45"/>
    <x v="0"/>
    <s v="Sunglasses"/>
    <x v="3"/>
    <x v="27"/>
    <x v="41"/>
    <x v="1"/>
    <x v="7"/>
    <x v="3"/>
    <n v="2.8"/>
    <s v="Yes"/>
    <x v="0"/>
    <x v="5"/>
    <x v="0"/>
    <s v="Yes"/>
    <n v="24"/>
    <s v="Cash"/>
    <x v="3"/>
  </r>
  <r>
    <n v="1051"/>
    <n v="48"/>
    <x v="0"/>
    <s v="Sneakers"/>
    <x v="1"/>
    <x v="1"/>
    <x v="20"/>
    <x v="2"/>
    <x v="19"/>
    <x v="0"/>
    <n v="3.8"/>
    <s v="Yes"/>
    <x v="0"/>
    <x v="2"/>
    <x v="0"/>
    <s v="Yes"/>
    <n v="19"/>
    <s v="Venmo"/>
    <x v="5"/>
  </r>
  <r>
    <n v="1052"/>
    <n v="45"/>
    <x v="0"/>
    <s v="Socks"/>
    <x v="0"/>
    <x v="0"/>
    <x v="31"/>
    <x v="2"/>
    <x v="21"/>
    <x v="3"/>
    <n v="2.6"/>
    <s v="Yes"/>
    <x v="3"/>
    <x v="1"/>
    <x v="0"/>
    <s v="Yes"/>
    <n v="39"/>
    <s v="PayPal"/>
    <x v="2"/>
  </r>
  <r>
    <n v="1053"/>
    <n v="60"/>
    <x v="0"/>
    <s v="Shoes"/>
    <x v="1"/>
    <x v="14"/>
    <x v="41"/>
    <x v="3"/>
    <x v="6"/>
    <x v="3"/>
    <n v="3"/>
    <s v="Yes"/>
    <x v="4"/>
    <x v="4"/>
    <x v="0"/>
    <s v="Yes"/>
    <n v="1"/>
    <s v="Credit Card"/>
    <x v="0"/>
  </r>
  <r>
    <n v="1054"/>
    <n v="59"/>
    <x v="0"/>
    <s v="Blouse"/>
    <x v="0"/>
    <x v="44"/>
    <x v="23"/>
    <x v="2"/>
    <x v="24"/>
    <x v="1"/>
    <n v="3.3"/>
    <s v="No"/>
    <x v="2"/>
    <x v="4"/>
    <x v="0"/>
    <s v="Yes"/>
    <n v="10"/>
    <s v="Debit Card"/>
    <x v="4"/>
  </r>
  <r>
    <n v="1055"/>
    <n v="18"/>
    <x v="0"/>
    <s v="Shorts"/>
    <x v="0"/>
    <x v="48"/>
    <x v="10"/>
    <x v="0"/>
    <x v="17"/>
    <x v="0"/>
    <n v="4.9000000000000004"/>
    <s v="No"/>
    <x v="5"/>
    <x v="0"/>
    <x v="0"/>
    <s v="Yes"/>
    <n v="48"/>
    <s v="PayPal"/>
    <x v="3"/>
  </r>
  <r>
    <n v="1056"/>
    <n v="70"/>
    <x v="0"/>
    <s v="Jacket"/>
    <x v="2"/>
    <x v="65"/>
    <x v="2"/>
    <x v="2"/>
    <x v="20"/>
    <x v="1"/>
    <n v="3.3"/>
    <s v="No"/>
    <x v="3"/>
    <x v="2"/>
    <x v="0"/>
    <s v="Yes"/>
    <n v="24"/>
    <s v="Debit Card"/>
    <x v="2"/>
  </r>
  <r>
    <n v="1057"/>
    <n v="20"/>
    <x v="0"/>
    <s v="Sweater"/>
    <x v="0"/>
    <x v="1"/>
    <x v="37"/>
    <x v="0"/>
    <x v="13"/>
    <x v="0"/>
    <n v="2.9"/>
    <s v="No"/>
    <x v="5"/>
    <x v="4"/>
    <x v="0"/>
    <s v="Yes"/>
    <n v="42"/>
    <s v="Venmo"/>
    <x v="0"/>
  </r>
  <r>
    <n v="1058"/>
    <n v="65"/>
    <x v="0"/>
    <s v="Jacket"/>
    <x v="2"/>
    <x v="66"/>
    <x v="48"/>
    <x v="1"/>
    <x v="1"/>
    <x v="1"/>
    <n v="4.4000000000000004"/>
    <s v="No"/>
    <x v="1"/>
    <x v="4"/>
    <x v="0"/>
    <s v="Yes"/>
    <n v="20"/>
    <s v="Credit Card"/>
    <x v="1"/>
  </r>
  <r>
    <n v="1059"/>
    <n v="29"/>
    <x v="0"/>
    <s v="Scarf"/>
    <x v="3"/>
    <x v="27"/>
    <x v="35"/>
    <x v="0"/>
    <x v="10"/>
    <x v="2"/>
    <n v="3.1"/>
    <s v="No"/>
    <x v="0"/>
    <x v="2"/>
    <x v="0"/>
    <s v="Yes"/>
    <n v="49"/>
    <s v="Bank Transfer"/>
    <x v="6"/>
  </r>
  <r>
    <n v="1060"/>
    <n v="22"/>
    <x v="0"/>
    <s v="Jacket"/>
    <x v="2"/>
    <x v="7"/>
    <x v="17"/>
    <x v="2"/>
    <x v="19"/>
    <x v="0"/>
    <n v="2.5"/>
    <s v="No"/>
    <x v="4"/>
    <x v="3"/>
    <x v="0"/>
    <s v="Yes"/>
    <n v="25"/>
    <s v="Debit Card"/>
    <x v="5"/>
  </r>
  <r>
    <n v="1061"/>
    <n v="27"/>
    <x v="0"/>
    <s v="Sweater"/>
    <x v="0"/>
    <x v="59"/>
    <x v="44"/>
    <x v="1"/>
    <x v="0"/>
    <x v="2"/>
    <n v="2.6"/>
    <s v="No"/>
    <x v="3"/>
    <x v="2"/>
    <x v="0"/>
    <s v="Yes"/>
    <n v="21"/>
    <s v="Debit Card"/>
    <x v="6"/>
  </r>
  <r>
    <n v="1062"/>
    <n v="36"/>
    <x v="0"/>
    <s v="Coat"/>
    <x v="2"/>
    <x v="17"/>
    <x v="37"/>
    <x v="2"/>
    <x v="0"/>
    <x v="2"/>
    <n v="4.4000000000000004"/>
    <s v="No"/>
    <x v="5"/>
    <x v="1"/>
    <x v="0"/>
    <s v="Yes"/>
    <n v="12"/>
    <s v="Venmo"/>
    <x v="6"/>
  </r>
  <r>
    <n v="1063"/>
    <n v="59"/>
    <x v="0"/>
    <s v="Boots"/>
    <x v="1"/>
    <x v="60"/>
    <x v="31"/>
    <x v="2"/>
    <x v="18"/>
    <x v="3"/>
    <n v="2.6"/>
    <s v="No"/>
    <x v="4"/>
    <x v="2"/>
    <x v="0"/>
    <s v="Yes"/>
    <n v="21"/>
    <s v="Debit Card"/>
    <x v="6"/>
  </r>
  <r>
    <n v="1064"/>
    <n v="62"/>
    <x v="0"/>
    <s v="Hoodie"/>
    <x v="0"/>
    <x v="45"/>
    <x v="15"/>
    <x v="1"/>
    <x v="21"/>
    <x v="2"/>
    <n v="3.3"/>
    <s v="No"/>
    <x v="1"/>
    <x v="1"/>
    <x v="0"/>
    <s v="Yes"/>
    <n v="35"/>
    <s v="Cash"/>
    <x v="5"/>
  </r>
  <r>
    <n v="1065"/>
    <n v="34"/>
    <x v="0"/>
    <s v="Hat"/>
    <x v="3"/>
    <x v="39"/>
    <x v="5"/>
    <x v="2"/>
    <x v="10"/>
    <x v="1"/>
    <n v="3.5"/>
    <s v="No"/>
    <x v="5"/>
    <x v="0"/>
    <x v="0"/>
    <s v="Yes"/>
    <n v="42"/>
    <s v="Credit Card"/>
    <x v="6"/>
  </r>
  <r>
    <n v="1066"/>
    <n v="59"/>
    <x v="0"/>
    <s v="T-shirt"/>
    <x v="0"/>
    <x v="5"/>
    <x v="15"/>
    <x v="3"/>
    <x v="24"/>
    <x v="1"/>
    <n v="4.0999999999999996"/>
    <s v="No"/>
    <x v="2"/>
    <x v="5"/>
    <x v="0"/>
    <s v="Yes"/>
    <n v="3"/>
    <s v="PayPal"/>
    <x v="6"/>
  </r>
  <r>
    <n v="1067"/>
    <n v="49"/>
    <x v="0"/>
    <s v="Coat"/>
    <x v="2"/>
    <x v="48"/>
    <x v="16"/>
    <x v="2"/>
    <x v="16"/>
    <x v="0"/>
    <n v="4"/>
    <s v="No"/>
    <x v="0"/>
    <x v="5"/>
    <x v="0"/>
    <s v="Yes"/>
    <n v="11"/>
    <s v="PayPal"/>
    <x v="4"/>
  </r>
  <r>
    <n v="1068"/>
    <n v="18"/>
    <x v="0"/>
    <s v="Dress"/>
    <x v="0"/>
    <x v="35"/>
    <x v="38"/>
    <x v="1"/>
    <x v="15"/>
    <x v="2"/>
    <n v="2.7"/>
    <s v="No"/>
    <x v="4"/>
    <x v="4"/>
    <x v="0"/>
    <s v="Yes"/>
    <n v="22"/>
    <s v="PayPal"/>
    <x v="3"/>
  </r>
  <r>
    <n v="1069"/>
    <n v="55"/>
    <x v="0"/>
    <s v="Shirt"/>
    <x v="0"/>
    <x v="23"/>
    <x v="5"/>
    <x v="2"/>
    <x v="8"/>
    <x v="3"/>
    <n v="2.5"/>
    <s v="No"/>
    <x v="1"/>
    <x v="3"/>
    <x v="0"/>
    <s v="Yes"/>
    <n v="47"/>
    <s v="Credit Card"/>
    <x v="1"/>
  </r>
  <r>
    <n v="1070"/>
    <n v="38"/>
    <x v="0"/>
    <s v="Skirt"/>
    <x v="0"/>
    <x v="13"/>
    <x v="33"/>
    <x v="3"/>
    <x v="3"/>
    <x v="3"/>
    <n v="4.3"/>
    <s v="No"/>
    <x v="0"/>
    <x v="2"/>
    <x v="0"/>
    <s v="Yes"/>
    <n v="33"/>
    <s v="Venmo"/>
    <x v="6"/>
  </r>
  <r>
    <n v="1071"/>
    <n v="50"/>
    <x v="0"/>
    <s v="Jewelry"/>
    <x v="3"/>
    <x v="60"/>
    <x v="17"/>
    <x v="2"/>
    <x v="23"/>
    <x v="2"/>
    <n v="3.3"/>
    <s v="No"/>
    <x v="4"/>
    <x v="1"/>
    <x v="0"/>
    <s v="Yes"/>
    <n v="50"/>
    <s v="Debit Card"/>
    <x v="1"/>
  </r>
  <r>
    <n v="1072"/>
    <n v="61"/>
    <x v="0"/>
    <s v="Hat"/>
    <x v="3"/>
    <x v="13"/>
    <x v="38"/>
    <x v="2"/>
    <x v="19"/>
    <x v="2"/>
    <n v="2.6"/>
    <s v="No"/>
    <x v="2"/>
    <x v="0"/>
    <x v="0"/>
    <s v="Yes"/>
    <n v="46"/>
    <s v="Credit Card"/>
    <x v="5"/>
  </r>
  <r>
    <n v="1073"/>
    <n v="48"/>
    <x v="0"/>
    <s v="Shorts"/>
    <x v="0"/>
    <x v="56"/>
    <x v="37"/>
    <x v="0"/>
    <x v="9"/>
    <x v="3"/>
    <n v="3.5"/>
    <s v="No"/>
    <x v="1"/>
    <x v="0"/>
    <x v="0"/>
    <s v="Yes"/>
    <n v="34"/>
    <s v="Debit Card"/>
    <x v="0"/>
  </r>
  <r>
    <n v="1074"/>
    <n v="22"/>
    <x v="0"/>
    <s v="Scarf"/>
    <x v="3"/>
    <x v="48"/>
    <x v="18"/>
    <x v="3"/>
    <x v="7"/>
    <x v="1"/>
    <n v="4"/>
    <s v="No"/>
    <x v="2"/>
    <x v="5"/>
    <x v="0"/>
    <s v="Yes"/>
    <n v="33"/>
    <s v="Credit Card"/>
    <x v="5"/>
  </r>
  <r>
    <n v="1075"/>
    <n v="48"/>
    <x v="0"/>
    <s v="Jewelry"/>
    <x v="3"/>
    <x v="79"/>
    <x v="30"/>
    <x v="1"/>
    <x v="3"/>
    <x v="3"/>
    <n v="2.6"/>
    <s v="No"/>
    <x v="3"/>
    <x v="3"/>
    <x v="0"/>
    <s v="Yes"/>
    <n v="45"/>
    <s v="Bank Transfer"/>
    <x v="0"/>
  </r>
  <r>
    <n v="1076"/>
    <n v="57"/>
    <x v="0"/>
    <s v="Sunglasses"/>
    <x v="3"/>
    <x v="74"/>
    <x v="9"/>
    <x v="0"/>
    <x v="21"/>
    <x v="2"/>
    <n v="4.9000000000000004"/>
    <s v="No"/>
    <x v="5"/>
    <x v="2"/>
    <x v="0"/>
    <s v="Yes"/>
    <n v="32"/>
    <s v="Debit Card"/>
    <x v="4"/>
  </r>
  <r>
    <n v="1077"/>
    <n v="33"/>
    <x v="0"/>
    <s v="Coat"/>
    <x v="2"/>
    <x v="11"/>
    <x v="25"/>
    <x v="0"/>
    <x v="4"/>
    <x v="1"/>
    <n v="2.9"/>
    <s v="No"/>
    <x v="1"/>
    <x v="3"/>
    <x v="0"/>
    <s v="Yes"/>
    <n v="47"/>
    <s v="Venmo"/>
    <x v="4"/>
  </r>
  <r>
    <n v="1078"/>
    <n v="58"/>
    <x v="0"/>
    <s v="Jacket"/>
    <x v="2"/>
    <x v="39"/>
    <x v="8"/>
    <x v="2"/>
    <x v="6"/>
    <x v="0"/>
    <n v="3.7"/>
    <s v="No"/>
    <x v="2"/>
    <x v="3"/>
    <x v="0"/>
    <s v="Yes"/>
    <n v="5"/>
    <s v="PayPal"/>
    <x v="3"/>
  </r>
  <r>
    <n v="1079"/>
    <n v="37"/>
    <x v="0"/>
    <s v="Sweater"/>
    <x v="0"/>
    <x v="40"/>
    <x v="28"/>
    <x v="2"/>
    <x v="5"/>
    <x v="3"/>
    <n v="4.4000000000000004"/>
    <s v="No"/>
    <x v="2"/>
    <x v="0"/>
    <x v="0"/>
    <s v="Yes"/>
    <n v="49"/>
    <s v="Credit Card"/>
    <x v="0"/>
  </r>
  <r>
    <n v="1080"/>
    <n v="18"/>
    <x v="0"/>
    <s v="Coat"/>
    <x v="2"/>
    <x v="27"/>
    <x v="19"/>
    <x v="1"/>
    <x v="24"/>
    <x v="2"/>
    <n v="4.4000000000000004"/>
    <s v="No"/>
    <x v="1"/>
    <x v="1"/>
    <x v="0"/>
    <s v="Yes"/>
    <n v="48"/>
    <s v="Bank Transfer"/>
    <x v="5"/>
  </r>
  <r>
    <n v="1081"/>
    <n v="65"/>
    <x v="0"/>
    <s v="Scarf"/>
    <x v="3"/>
    <x v="40"/>
    <x v="38"/>
    <x v="0"/>
    <x v="24"/>
    <x v="3"/>
    <n v="3.8"/>
    <s v="No"/>
    <x v="1"/>
    <x v="0"/>
    <x v="0"/>
    <s v="Yes"/>
    <n v="22"/>
    <s v="Cash"/>
    <x v="6"/>
  </r>
  <r>
    <n v="1082"/>
    <n v="62"/>
    <x v="0"/>
    <s v="Belt"/>
    <x v="3"/>
    <x v="38"/>
    <x v="37"/>
    <x v="3"/>
    <x v="18"/>
    <x v="1"/>
    <n v="4.5"/>
    <s v="No"/>
    <x v="2"/>
    <x v="3"/>
    <x v="0"/>
    <s v="Yes"/>
    <n v="45"/>
    <s v="Credit Card"/>
    <x v="2"/>
  </r>
  <r>
    <n v="1083"/>
    <n v="54"/>
    <x v="0"/>
    <s v="Hat"/>
    <x v="3"/>
    <x v="6"/>
    <x v="36"/>
    <x v="3"/>
    <x v="17"/>
    <x v="0"/>
    <n v="2.6"/>
    <s v="No"/>
    <x v="3"/>
    <x v="2"/>
    <x v="0"/>
    <s v="Yes"/>
    <n v="30"/>
    <s v="Venmo"/>
    <x v="3"/>
  </r>
  <r>
    <n v="1084"/>
    <n v="35"/>
    <x v="0"/>
    <s v="Backpack"/>
    <x v="3"/>
    <x v="8"/>
    <x v="47"/>
    <x v="0"/>
    <x v="11"/>
    <x v="2"/>
    <n v="3.3"/>
    <s v="No"/>
    <x v="0"/>
    <x v="5"/>
    <x v="0"/>
    <s v="Yes"/>
    <n v="43"/>
    <s v="Cash"/>
    <x v="1"/>
  </r>
  <r>
    <n v="1085"/>
    <n v="34"/>
    <x v="0"/>
    <s v="T-shirt"/>
    <x v="0"/>
    <x v="14"/>
    <x v="10"/>
    <x v="1"/>
    <x v="7"/>
    <x v="3"/>
    <n v="4.0999999999999996"/>
    <s v="No"/>
    <x v="0"/>
    <x v="2"/>
    <x v="0"/>
    <s v="Yes"/>
    <n v="48"/>
    <s v="Cash"/>
    <x v="3"/>
  </r>
  <r>
    <n v="1086"/>
    <n v="25"/>
    <x v="0"/>
    <s v="Jewelry"/>
    <x v="3"/>
    <x v="6"/>
    <x v="40"/>
    <x v="2"/>
    <x v="2"/>
    <x v="0"/>
    <n v="3"/>
    <s v="No"/>
    <x v="3"/>
    <x v="5"/>
    <x v="0"/>
    <s v="Yes"/>
    <n v="23"/>
    <s v="Venmo"/>
    <x v="0"/>
  </r>
  <r>
    <n v="1087"/>
    <n v="53"/>
    <x v="0"/>
    <s v="Sunglasses"/>
    <x v="3"/>
    <x v="17"/>
    <x v="29"/>
    <x v="2"/>
    <x v="8"/>
    <x v="0"/>
    <n v="3"/>
    <s v="No"/>
    <x v="3"/>
    <x v="1"/>
    <x v="0"/>
    <s v="Yes"/>
    <n v="27"/>
    <s v="PayPal"/>
    <x v="4"/>
  </r>
  <r>
    <n v="1088"/>
    <n v="45"/>
    <x v="0"/>
    <s v="Jeans"/>
    <x v="0"/>
    <x v="79"/>
    <x v="8"/>
    <x v="1"/>
    <x v="3"/>
    <x v="0"/>
    <n v="3.4"/>
    <s v="No"/>
    <x v="3"/>
    <x v="2"/>
    <x v="0"/>
    <s v="Yes"/>
    <n v="7"/>
    <s v="Bank Transfer"/>
    <x v="5"/>
  </r>
  <r>
    <n v="1089"/>
    <n v="49"/>
    <x v="0"/>
    <s v="Pants"/>
    <x v="0"/>
    <x v="34"/>
    <x v="7"/>
    <x v="2"/>
    <x v="2"/>
    <x v="0"/>
    <n v="2.7"/>
    <s v="No"/>
    <x v="1"/>
    <x v="1"/>
    <x v="0"/>
    <s v="Yes"/>
    <n v="2"/>
    <s v="PayPal"/>
    <x v="1"/>
  </r>
  <r>
    <n v="1090"/>
    <n v="40"/>
    <x v="0"/>
    <s v="Backpack"/>
    <x v="3"/>
    <x v="70"/>
    <x v="28"/>
    <x v="2"/>
    <x v="5"/>
    <x v="1"/>
    <n v="3.8"/>
    <s v="No"/>
    <x v="5"/>
    <x v="2"/>
    <x v="0"/>
    <s v="Yes"/>
    <n v="33"/>
    <s v="PayPal"/>
    <x v="4"/>
  </r>
  <r>
    <n v="1091"/>
    <n v="38"/>
    <x v="0"/>
    <s v="Scarf"/>
    <x v="3"/>
    <x v="47"/>
    <x v="39"/>
    <x v="2"/>
    <x v="10"/>
    <x v="1"/>
    <n v="4.2"/>
    <s v="No"/>
    <x v="1"/>
    <x v="5"/>
    <x v="0"/>
    <s v="Yes"/>
    <n v="27"/>
    <s v="Cash"/>
    <x v="0"/>
  </r>
  <r>
    <n v="1092"/>
    <n v="44"/>
    <x v="0"/>
    <s v="Sweater"/>
    <x v="0"/>
    <x v="68"/>
    <x v="17"/>
    <x v="0"/>
    <x v="12"/>
    <x v="1"/>
    <n v="4.7"/>
    <s v="No"/>
    <x v="2"/>
    <x v="5"/>
    <x v="0"/>
    <s v="Yes"/>
    <n v="6"/>
    <s v="Credit Card"/>
    <x v="0"/>
  </r>
  <r>
    <n v="1093"/>
    <n v="68"/>
    <x v="0"/>
    <s v="Jewelry"/>
    <x v="3"/>
    <x v="74"/>
    <x v="45"/>
    <x v="0"/>
    <x v="23"/>
    <x v="1"/>
    <n v="4.0999999999999996"/>
    <s v="No"/>
    <x v="0"/>
    <x v="4"/>
    <x v="0"/>
    <s v="Yes"/>
    <n v="20"/>
    <s v="Venmo"/>
    <x v="3"/>
  </r>
  <r>
    <n v="1094"/>
    <n v="60"/>
    <x v="0"/>
    <s v="Sneakers"/>
    <x v="1"/>
    <x v="16"/>
    <x v="12"/>
    <x v="1"/>
    <x v="21"/>
    <x v="0"/>
    <n v="4.2"/>
    <s v="No"/>
    <x v="3"/>
    <x v="4"/>
    <x v="0"/>
    <s v="Yes"/>
    <n v="46"/>
    <s v="Venmo"/>
    <x v="6"/>
  </r>
  <r>
    <n v="1095"/>
    <n v="25"/>
    <x v="0"/>
    <s v="Jewelry"/>
    <x v="3"/>
    <x v="49"/>
    <x v="39"/>
    <x v="2"/>
    <x v="13"/>
    <x v="0"/>
    <n v="4.8"/>
    <s v="No"/>
    <x v="0"/>
    <x v="2"/>
    <x v="0"/>
    <s v="Yes"/>
    <n v="25"/>
    <s v="Cash"/>
    <x v="3"/>
  </r>
  <r>
    <n v="1096"/>
    <n v="19"/>
    <x v="0"/>
    <s v="Coat"/>
    <x v="2"/>
    <x v="7"/>
    <x v="30"/>
    <x v="1"/>
    <x v="15"/>
    <x v="2"/>
    <n v="3"/>
    <s v="No"/>
    <x v="5"/>
    <x v="1"/>
    <x v="0"/>
    <s v="Yes"/>
    <n v="30"/>
    <s v="Bank Transfer"/>
    <x v="3"/>
  </r>
  <r>
    <n v="1097"/>
    <n v="57"/>
    <x v="0"/>
    <s v="Coat"/>
    <x v="2"/>
    <x v="43"/>
    <x v="13"/>
    <x v="1"/>
    <x v="19"/>
    <x v="3"/>
    <n v="2.6"/>
    <s v="No"/>
    <x v="0"/>
    <x v="3"/>
    <x v="0"/>
    <s v="Yes"/>
    <n v="48"/>
    <s v="Credit Card"/>
    <x v="2"/>
  </r>
  <r>
    <n v="1098"/>
    <n v="58"/>
    <x v="0"/>
    <s v="Sunglasses"/>
    <x v="3"/>
    <x v="65"/>
    <x v="34"/>
    <x v="2"/>
    <x v="13"/>
    <x v="2"/>
    <n v="3.2"/>
    <s v="No"/>
    <x v="4"/>
    <x v="5"/>
    <x v="0"/>
    <s v="Yes"/>
    <n v="47"/>
    <s v="Bank Transfer"/>
    <x v="1"/>
  </r>
  <r>
    <n v="1099"/>
    <n v="49"/>
    <x v="0"/>
    <s v="Handbag"/>
    <x v="3"/>
    <x v="57"/>
    <x v="37"/>
    <x v="1"/>
    <x v="2"/>
    <x v="1"/>
    <n v="3.6"/>
    <s v="No"/>
    <x v="3"/>
    <x v="2"/>
    <x v="0"/>
    <s v="Yes"/>
    <n v="27"/>
    <s v="Credit Card"/>
    <x v="1"/>
  </r>
  <r>
    <n v="1100"/>
    <n v="19"/>
    <x v="0"/>
    <s v="Sweater"/>
    <x v="0"/>
    <x v="2"/>
    <x v="17"/>
    <x v="2"/>
    <x v="15"/>
    <x v="3"/>
    <n v="2.6"/>
    <s v="No"/>
    <x v="2"/>
    <x v="2"/>
    <x v="0"/>
    <s v="Yes"/>
    <n v="45"/>
    <s v="Bank Transfer"/>
    <x v="0"/>
  </r>
  <r>
    <n v="1101"/>
    <n v="50"/>
    <x v="0"/>
    <s v="Pants"/>
    <x v="0"/>
    <x v="39"/>
    <x v="22"/>
    <x v="0"/>
    <x v="9"/>
    <x v="1"/>
    <n v="4.4000000000000004"/>
    <s v="No"/>
    <x v="5"/>
    <x v="0"/>
    <x v="0"/>
    <s v="Yes"/>
    <n v="2"/>
    <s v="Credit Card"/>
    <x v="1"/>
  </r>
  <r>
    <n v="1102"/>
    <n v="30"/>
    <x v="0"/>
    <s v="Gloves"/>
    <x v="3"/>
    <x v="31"/>
    <x v="12"/>
    <x v="3"/>
    <x v="5"/>
    <x v="3"/>
    <n v="3"/>
    <s v="No"/>
    <x v="2"/>
    <x v="1"/>
    <x v="0"/>
    <s v="Yes"/>
    <n v="39"/>
    <s v="Cash"/>
    <x v="0"/>
  </r>
  <r>
    <n v="1103"/>
    <n v="52"/>
    <x v="0"/>
    <s v="Sweater"/>
    <x v="0"/>
    <x v="42"/>
    <x v="21"/>
    <x v="2"/>
    <x v="15"/>
    <x v="3"/>
    <n v="2.9"/>
    <s v="No"/>
    <x v="0"/>
    <x v="0"/>
    <x v="0"/>
    <s v="Yes"/>
    <n v="24"/>
    <s v="Cash"/>
    <x v="0"/>
  </r>
  <r>
    <n v="1104"/>
    <n v="35"/>
    <x v="0"/>
    <s v="Hoodie"/>
    <x v="0"/>
    <x v="66"/>
    <x v="30"/>
    <x v="1"/>
    <x v="4"/>
    <x v="1"/>
    <n v="4.3"/>
    <s v="No"/>
    <x v="5"/>
    <x v="1"/>
    <x v="0"/>
    <s v="Yes"/>
    <n v="8"/>
    <s v="Debit Card"/>
    <x v="4"/>
  </r>
  <r>
    <n v="1105"/>
    <n v="35"/>
    <x v="0"/>
    <s v="Hat"/>
    <x v="3"/>
    <x v="39"/>
    <x v="12"/>
    <x v="2"/>
    <x v="19"/>
    <x v="3"/>
    <n v="3.1"/>
    <s v="No"/>
    <x v="1"/>
    <x v="0"/>
    <x v="0"/>
    <s v="Yes"/>
    <n v="8"/>
    <s v="Bank Transfer"/>
    <x v="3"/>
  </r>
  <r>
    <n v="1106"/>
    <n v="33"/>
    <x v="0"/>
    <s v="T-shirt"/>
    <x v="0"/>
    <x v="42"/>
    <x v="2"/>
    <x v="1"/>
    <x v="8"/>
    <x v="1"/>
    <n v="3"/>
    <s v="No"/>
    <x v="0"/>
    <x v="2"/>
    <x v="0"/>
    <s v="Yes"/>
    <n v="6"/>
    <s v="Venmo"/>
    <x v="6"/>
  </r>
  <r>
    <n v="1107"/>
    <n v="52"/>
    <x v="0"/>
    <s v="Skirt"/>
    <x v="0"/>
    <x v="48"/>
    <x v="46"/>
    <x v="0"/>
    <x v="10"/>
    <x v="0"/>
    <n v="3.6"/>
    <s v="No"/>
    <x v="0"/>
    <x v="5"/>
    <x v="0"/>
    <s v="Yes"/>
    <n v="12"/>
    <s v="Venmo"/>
    <x v="0"/>
  </r>
  <r>
    <n v="1108"/>
    <n v="69"/>
    <x v="0"/>
    <s v="Sneakers"/>
    <x v="1"/>
    <x v="17"/>
    <x v="21"/>
    <x v="2"/>
    <x v="15"/>
    <x v="3"/>
    <n v="2.8"/>
    <s v="No"/>
    <x v="4"/>
    <x v="5"/>
    <x v="0"/>
    <s v="Yes"/>
    <n v="26"/>
    <s v="Bank Transfer"/>
    <x v="1"/>
  </r>
  <r>
    <n v="1109"/>
    <n v="27"/>
    <x v="0"/>
    <s v="Shorts"/>
    <x v="0"/>
    <x v="21"/>
    <x v="43"/>
    <x v="2"/>
    <x v="11"/>
    <x v="3"/>
    <n v="2.8"/>
    <s v="No"/>
    <x v="4"/>
    <x v="3"/>
    <x v="0"/>
    <s v="Yes"/>
    <n v="50"/>
    <s v="Cash"/>
    <x v="0"/>
  </r>
  <r>
    <n v="1110"/>
    <n v="66"/>
    <x v="0"/>
    <s v="Hoodie"/>
    <x v="0"/>
    <x v="8"/>
    <x v="19"/>
    <x v="0"/>
    <x v="10"/>
    <x v="0"/>
    <n v="4.9000000000000004"/>
    <s v="No"/>
    <x v="5"/>
    <x v="2"/>
    <x v="0"/>
    <s v="Yes"/>
    <n v="2"/>
    <s v="Venmo"/>
    <x v="1"/>
  </r>
  <r>
    <n v="1111"/>
    <n v="28"/>
    <x v="0"/>
    <s v="Hoodie"/>
    <x v="0"/>
    <x v="70"/>
    <x v="21"/>
    <x v="0"/>
    <x v="17"/>
    <x v="3"/>
    <n v="3"/>
    <s v="No"/>
    <x v="5"/>
    <x v="3"/>
    <x v="0"/>
    <s v="Yes"/>
    <n v="31"/>
    <s v="Cash"/>
    <x v="4"/>
  </r>
  <r>
    <n v="1112"/>
    <n v="22"/>
    <x v="0"/>
    <s v="Shoes"/>
    <x v="1"/>
    <x v="76"/>
    <x v="14"/>
    <x v="1"/>
    <x v="8"/>
    <x v="2"/>
    <n v="4.0999999999999996"/>
    <s v="No"/>
    <x v="1"/>
    <x v="2"/>
    <x v="0"/>
    <s v="Yes"/>
    <n v="4"/>
    <s v="Credit Card"/>
    <x v="4"/>
  </r>
  <r>
    <n v="1113"/>
    <n v="69"/>
    <x v="0"/>
    <s v="Hoodie"/>
    <x v="0"/>
    <x v="25"/>
    <x v="47"/>
    <x v="3"/>
    <x v="6"/>
    <x v="1"/>
    <n v="4.5999999999999996"/>
    <s v="No"/>
    <x v="0"/>
    <x v="1"/>
    <x v="0"/>
    <s v="Yes"/>
    <n v="32"/>
    <s v="PayPal"/>
    <x v="3"/>
  </r>
  <r>
    <n v="1114"/>
    <n v="28"/>
    <x v="0"/>
    <s v="Sunglasses"/>
    <x v="3"/>
    <x v="68"/>
    <x v="33"/>
    <x v="2"/>
    <x v="7"/>
    <x v="2"/>
    <n v="4.8"/>
    <s v="No"/>
    <x v="2"/>
    <x v="2"/>
    <x v="0"/>
    <s v="Yes"/>
    <n v="11"/>
    <s v="PayPal"/>
    <x v="4"/>
  </r>
  <r>
    <n v="1115"/>
    <n v="55"/>
    <x v="0"/>
    <s v="Skirt"/>
    <x v="0"/>
    <x v="21"/>
    <x v="13"/>
    <x v="0"/>
    <x v="10"/>
    <x v="3"/>
    <n v="2.6"/>
    <s v="No"/>
    <x v="2"/>
    <x v="2"/>
    <x v="0"/>
    <s v="Yes"/>
    <n v="47"/>
    <s v="Bank Transfer"/>
    <x v="6"/>
  </r>
  <r>
    <n v="1116"/>
    <n v="30"/>
    <x v="0"/>
    <s v="Hat"/>
    <x v="3"/>
    <x v="47"/>
    <x v="14"/>
    <x v="1"/>
    <x v="15"/>
    <x v="3"/>
    <n v="4"/>
    <s v="No"/>
    <x v="1"/>
    <x v="4"/>
    <x v="0"/>
    <s v="Yes"/>
    <n v="37"/>
    <s v="Cash"/>
    <x v="1"/>
  </r>
  <r>
    <n v="1117"/>
    <n v="67"/>
    <x v="0"/>
    <s v="Backpack"/>
    <x v="3"/>
    <x v="48"/>
    <x v="11"/>
    <x v="2"/>
    <x v="4"/>
    <x v="0"/>
    <n v="4.2"/>
    <s v="No"/>
    <x v="4"/>
    <x v="0"/>
    <x v="0"/>
    <s v="Yes"/>
    <n v="39"/>
    <s v="PayPal"/>
    <x v="0"/>
  </r>
  <r>
    <n v="1118"/>
    <n v="25"/>
    <x v="0"/>
    <s v="Sunglasses"/>
    <x v="3"/>
    <x v="64"/>
    <x v="18"/>
    <x v="0"/>
    <x v="12"/>
    <x v="1"/>
    <n v="4.5"/>
    <s v="No"/>
    <x v="3"/>
    <x v="5"/>
    <x v="0"/>
    <s v="Yes"/>
    <n v="24"/>
    <s v="Credit Card"/>
    <x v="5"/>
  </r>
  <r>
    <n v="1119"/>
    <n v="49"/>
    <x v="0"/>
    <s v="Belt"/>
    <x v="3"/>
    <x v="61"/>
    <x v="27"/>
    <x v="2"/>
    <x v="7"/>
    <x v="2"/>
    <n v="4.9000000000000004"/>
    <s v="No"/>
    <x v="5"/>
    <x v="3"/>
    <x v="0"/>
    <s v="Yes"/>
    <n v="11"/>
    <s v="PayPal"/>
    <x v="6"/>
  </r>
  <r>
    <n v="1120"/>
    <n v="34"/>
    <x v="0"/>
    <s v="Jewelry"/>
    <x v="3"/>
    <x v="14"/>
    <x v="7"/>
    <x v="2"/>
    <x v="21"/>
    <x v="1"/>
    <n v="3.1"/>
    <s v="No"/>
    <x v="4"/>
    <x v="3"/>
    <x v="0"/>
    <s v="Yes"/>
    <n v="36"/>
    <s v="Credit Card"/>
    <x v="1"/>
  </r>
  <r>
    <n v="1121"/>
    <n v="22"/>
    <x v="0"/>
    <s v="Sneakers"/>
    <x v="1"/>
    <x v="63"/>
    <x v="38"/>
    <x v="2"/>
    <x v="23"/>
    <x v="0"/>
    <n v="4"/>
    <s v="No"/>
    <x v="4"/>
    <x v="2"/>
    <x v="0"/>
    <s v="Yes"/>
    <n v="40"/>
    <s v="Debit Card"/>
    <x v="5"/>
  </r>
  <r>
    <n v="1122"/>
    <n v="63"/>
    <x v="0"/>
    <s v="T-shirt"/>
    <x v="0"/>
    <x v="47"/>
    <x v="20"/>
    <x v="3"/>
    <x v="15"/>
    <x v="3"/>
    <n v="3.2"/>
    <s v="No"/>
    <x v="2"/>
    <x v="0"/>
    <x v="0"/>
    <s v="Yes"/>
    <n v="25"/>
    <s v="Cash"/>
    <x v="3"/>
  </r>
  <r>
    <n v="1123"/>
    <n v="70"/>
    <x v="0"/>
    <s v="Handbag"/>
    <x v="3"/>
    <x v="17"/>
    <x v="17"/>
    <x v="1"/>
    <x v="4"/>
    <x v="1"/>
    <n v="4.3"/>
    <s v="No"/>
    <x v="3"/>
    <x v="4"/>
    <x v="0"/>
    <s v="Yes"/>
    <n v="12"/>
    <s v="Credit Card"/>
    <x v="2"/>
  </r>
  <r>
    <n v="1124"/>
    <n v="36"/>
    <x v="0"/>
    <s v="Hat"/>
    <x v="3"/>
    <x v="25"/>
    <x v="2"/>
    <x v="1"/>
    <x v="7"/>
    <x v="3"/>
    <n v="2.5"/>
    <s v="No"/>
    <x v="5"/>
    <x v="5"/>
    <x v="0"/>
    <s v="Yes"/>
    <n v="38"/>
    <s v="Cash"/>
    <x v="5"/>
  </r>
  <r>
    <n v="1125"/>
    <n v="42"/>
    <x v="0"/>
    <s v="Sweater"/>
    <x v="0"/>
    <x v="5"/>
    <x v="44"/>
    <x v="2"/>
    <x v="20"/>
    <x v="1"/>
    <n v="4.9000000000000004"/>
    <s v="No"/>
    <x v="5"/>
    <x v="0"/>
    <x v="0"/>
    <s v="Yes"/>
    <n v="40"/>
    <s v="Cash"/>
    <x v="3"/>
  </r>
  <r>
    <n v="1126"/>
    <n v="27"/>
    <x v="0"/>
    <s v="Sandals"/>
    <x v="1"/>
    <x v="3"/>
    <x v="25"/>
    <x v="2"/>
    <x v="12"/>
    <x v="2"/>
    <n v="2.7"/>
    <s v="No"/>
    <x v="5"/>
    <x v="4"/>
    <x v="0"/>
    <s v="Yes"/>
    <n v="10"/>
    <s v="Bank Transfer"/>
    <x v="1"/>
  </r>
  <r>
    <n v="1127"/>
    <n v="23"/>
    <x v="0"/>
    <s v="Scarf"/>
    <x v="3"/>
    <x v="47"/>
    <x v="44"/>
    <x v="0"/>
    <x v="19"/>
    <x v="0"/>
    <n v="3.4"/>
    <s v="No"/>
    <x v="4"/>
    <x v="3"/>
    <x v="0"/>
    <s v="Yes"/>
    <n v="47"/>
    <s v="Venmo"/>
    <x v="0"/>
  </r>
  <r>
    <n v="1128"/>
    <n v="50"/>
    <x v="0"/>
    <s v="Shirt"/>
    <x v="0"/>
    <x v="0"/>
    <x v="12"/>
    <x v="3"/>
    <x v="1"/>
    <x v="1"/>
    <n v="4.8"/>
    <s v="No"/>
    <x v="4"/>
    <x v="5"/>
    <x v="0"/>
    <s v="Yes"/>
    <n v="22"/>
    <s v="Debit Card"/>
    <x v="5"/>
  </r>
  <r>
    <n v="1129"/>
    <n v="56"/>
    <x v="0"/>
    <s v="Gloves"/>
    <x v="3"/>
    <x v="38"/>
    <x v="14"/>
    <x v="0"/>
    <x v="4"/>
    <x v="0"/>
    <n v="4.7"/>
    <s v="No"/>
    <x v="3"/>
    <x v="2"/>
    <x v="0"/>
    <s v="Yes"/>
    <n v="35"/>
    <s v="Debit Card"/>
    <x v="5"/>
  </r>
  <r>
    <n v="1130"/>
    <n v="37"/>
    <x v="0"/>
    <s v="Hoodie"/>
    <x v="0"/>
    <x v="61"/>
    <x v="13"/>
    <x v="3"/>
    <x v="3"/>
    <x v="0"/>
    <n v="4.7"/>
    <s v="No"/>
    <x v="0"/>
    <x v="0"/>
    <x v="0"/>
    <s v="Yes"/>
    <n v="46"/>
    <s v="Venmo"/>
    <x v="0"/>
  </r>
  <r>
    <n v="1131"/>
    <n v="67"/>
    <x v="0"/>
    <s v="Jewelry"/>
    <x v="3"/>
    <x v="52"/>
    <x v="0"/>
    <x v="2"/>
    <x v="12"/>
    <x v="2"/>
    <n v="3.9"/>
    <s v="No"/>
    <x v="2"/>
    <x v="3"/>
    <x v="0"/>
    <s v="Yes"/>
    <n v="30"/>
    <s v="PayPal"/>
    <x v="4"/>
  </r>
  <r>
    <n v="1132"/>
    <n v="67"/>
    <x v="0"/>
    <s v="Shirt"/>
    <x v="0"/>
    <x v="2"/>
    <x v="26"/>
    <x v="2"/>
    <x v="13"/>
    <x v="1"/>
    <n v="3.7"/>
    <s v="No"/>
    <x v="0"/>
    <x v="0"/>
    <x v="0"/>
    <s v="Yes"/>
    <n v="20"/>
    <s v="Bank Transfer"/>
    <x v="5"/>
  </r>
  <r>
    <n v="1133"/>
    <n v="50"/>
    <x v="0"/>
    <s v="Hoodie"/>
    <x v="0"/>
    <x v="57"/>
    <x v="17"/>
    <x v="1"/>
    <x v="11"/>
    <x v="1"/>
    <n v="4.3"/>
    <s v="No"/>
    <x v="3"/>
    <x v="5"/>
    <x v="0"/>
    <s v="Yes"/>
    <n v="25"/>
    <s v="Cash"/>
    <x v="0"/>
  </r>
  <r>
    <n v="1134"/>
    <n v="36"/>
    <x v="0"/>
    <s v="Shoes"/>
    <x v="1"/>
    <x v="14"/>
    <x v="39"/>
    <x v="3"/>
    <x v="23"/>
    <x v="0"/>
    <n v="4.0999999999999996"/>
    <s v="No"/>
    <x v="3"/>
    <x v="4"/>
    <x v="0"/>
    <s v="Yes"/>
    <n v="29"/>
    <s v="Cash"/>
    <x v="1"/>
  </r>
  <r>
    <n v="1135"/>
    <n v="62"/>
    <x v="0"/>
    <s v="T-shirt"/>
    <x v="0"/>
    <x v="13"/>
    <x v="48"/>
    <x v="2"/>
    <x v="18"/>
    <x v="2"/>
    <n v="4.5999999999999996"/>
    <s v="No"/>
    <x v="1"/>
    <x v="0"/>
    <x v="0"/>
    <s v="Yes"/>
    <n v="2"/>
    <s v="Venmo"/>
    <x v="6"/>
  </r>
  <r>
    <n v="1136"/>
    <n v="65"/>
    <x v="0"/>
    <s v="Skirt"/>
    <x v="0"/>
    <x v="3"/>
    <x v="2"/>
    <x v="0"/>
    <x v="15"/>
    <x v="0"/>
    <n v="3.6"/>
    <s v="No"/>
    <x v="3"/>
    <x v="4"/>
    <x v="0"/>
    <s v="Yes"/>
    <n v="32"/>
    <s v="Bank Transfer"/>
    <x v="3"/>
  </r>
  <r>
    <n v="1137"/>
    <n v="23"/>
    <x v="0"/>
    <s v="Handbag"/>
    <x v="3"/>
    <x v="42"/>
    <x v="26"/>
    <x v="1"/>
    <x v="17"/>
    <x v="2"/>
    <n v="4.8"/>
    <s v="No"/>
    <x v="5"/>
    <x v="1"/>
    <x v="0"/>
    <s v="Yes"/>
    <n v="37"/>
    <s v="Cash"/>
    <x v="5"/>
  </r>
  <r>
    <n v="1138"/>
    <n v="46"/>
    <x v="0"/>
    <s v="Shirt"/>
    <x v="0"/>
    <x v="26"/>
    <x v="35"/>
    <x v="3"/>
    <x v="6"/>
    <x v="0"/>
    <n v="2.8"/>
    <s v="No"/>
    <x v="0"/>
    <x v="4"/>
    <x v="0"/>
    <s v="Yes"/>
    <n v="16"/>
    <s v="Bank Transfer"/>
    <x v="6"/>
  </r>
  <r>
    <n v="1139"/>
    <n v="18"/>
    <x v="0"/>
    <s v="Pants"/>
    <x v="0"/>
    <x v="14"/>
    <x v="44"/>
    <x v="2"/>
    <x v="7"/>
    <x v="2"/>
    <n v="4.7"/>
    <s v="No"/>
    <x v="4"/>
    <x v="0"/>
    <x v="0"/>
    <s v="Yes"/>
    <n v="32"/>
    <s v="Venmo"/>
    <x v="0"/>
  </r>
  <r>
    <n v="1140"/>
    <n v="58"/>
    <x v="0"/>
    <s v="Coat"/>
    <x v="2"/>
    <x v="0"/>
    <x v="15"/>
    <x v="0"/>
    <x v="7"/>
    <x v="1"/>
    <n v="3.9"/>
    <s v="No"/>
    <x v="3"/>
    <x v="3"/>
    <x v="0"/>
    <s v="Yes"/>
    <n v="42"/>
    <s v="Debit Card"/>
    <x v="4"/>
  </r>
  <r>
    <n v="1141"/>
    <n v="31"/>
    <x v="0"/>
    <s v="Jeans"/>
    <x v="0"/>
    <x v="32"/>
    <x v="33"/>
    <x v="2"/>
    <x v="3"/>
    <x v="0"/>
    <n v="2.6"/>
    <s v="No"/>
    <x v="2"/>
    <x v="5"/>
    <x v="0"/>
    <s v="Yes"/>
    <n v="6"/>
    <s v="Credit Card"/>
    <x v="6"/>
  </r>
  <r>
    <n v="1142"/>
    <n v="39"/>
    <x v="0"/>
    <s v="Gloves"/>
    <x v="3"/>
    <x v="27"/>
    <x v="31"/>
    <x v="1"/>
    <x v="5"/>
    <x v="0"/>
    <n v="4.7"/>
    <s v="No"/>
    <x v="5"/>
    <x v="2"/>
    <x v="0"/>
    <s v="Yes"/>
    <n v="23"/>
    <s v="PayPal"/>
    <x v="0"/>
  </r>
  <r>
    <n v="1143"/>
    <n v="69"/>
    <x v="0"/>
    <s v="T-shirt"/>
    <x v="0"/>
    <x v="31"/>
    <x v="31"/>
    <x v="0"/>
    <x v="14"/>
    <x v="1"/>
    <n v="3.5"/>
    <s v="No"/>
    <x v="2"/>
    <x v="5"/>
    <x v="0"/>
    <s v="Yes"/>
    <n v="27"/>
    <s v="Venmo"/>
    <x v="4"/>
  </r>
  <r>
    <n v="1144"/>
    <n v="68"/>
    <x v="0"/>
    <s v="Boots"/>
    <x v="1"/>
    <x v="66"/>
    <x v="22"/>
    <x v="0"/>
    <x v="11"/>
    <x v="0"/>
    <n v="4.4000000000000004"/>
    <s v="No"/>
    <x v="2"/>
    <x v="3"/>
    <x v="0"/>
    <s v="Yes"/>
    <n v="43"/>
    <s v="PayPal"/>
    <x v="3"/>
  </r>
  <r>
    <n v="1145"/>
    <n v="41"/>
    <x v="0"/>
    <s v="Jeans"/>
    <x v="0"/>
    <x v="36"/>
    <x v="36"/>
    <x v="1"/>
    <x v="21"/>
    <x v="3"/>
    <n v="4.4000000000000004"/>
    <s v="No"/>
    <x v="3"/>
    <x v="4"/>
    <x v="0"/>
    <s v="Yes"/>
    <n v="25"/>
    <s v="Bank Transfer"/>
    <x v="0"/>
  </r>
  <r>
    <n v="1146"/>
    <n v="31"/>
    <x v="0"/>
    <s v="Sneakers"/>
    <x v="1"/>
    <x v="58"/>
    <x v="22"/>
    <x v="0"/>
    <x v="6"/>
    <x v="2"/>
    <n v="3"/>
    <s v="No"/>
    <x v="4"/>
    <x v="0"/>
    <x v="0"/>
    <s v="Yes"/>
    <n v="30"/>
    <s v="Cash"/>
    <x v="6"/>
  </r>
  <r>
    <n v="1147"/>
    <n v="48"/>
    <x v="0"/>
    <s v="Sneakers"/>
    <x v="1"/>
    <x v="15"/>
    <x v="48"/>
    <x v="2"/>
    <x v="21"/>
    <x v="2"/>
    <n v="4.2"/>
    <s v="No"/>
    <x v="5"/>
    <x v="3"/>
    <x v="0"/>
    <s v="Yes"/>
    <n v="7"/>
    <s v="Bank Transfer"/>
    <x v="6"/>
  </r>
  <r>
    <n v="1148"/>
    <n v="59"/>
    <x v="0"/>
    <s v="Hat"/>
    <x v="3"/>
    <x v="14"/>
    <x v="30"/>
    <x v="3"/>
    <x v="16"/>
    <x v="0"/>
    <n v="4.3"/>
    <s v="No"/>
    <x v="3"/>
    <x v="2"/>
    <x v="0"/>
    <s v="Yes"/>
    <n v="17"/>
    <s v="Debit Card"/>
    <x v="2"/>
  </r>
  <r>
    <n v="1149"/>
    <n v="34"/>
    <x v="0"/>
    <s v="Pants"/>
    <x v="0"/>
    <x v="76"/>
    <x v="20"/>
    <x v="2"/>
    <x v="10"/>
    <x v="1"/>
    <n v="2.6"/>
    <s v="No"/>
    <x v="1"/>
    <x v="5"/>
    <x v="0"/>
    <s v="Yes"/>
    <n v="10"/>
    <s v="PayPal"/>
    <x v="0"/>
  </r>
  <r>
    <n v="1150"/>
    <n v="21"/>
    <x v="0"/>
    <s v="Jewelry"/>
    <x v="3"/>
    <x v="69"/>
    <x v="42"/>
    <x v="0"/>
    <x v="17"/>
    <x v="1"/>
    <n v="3.3"/>
    <s v="No"/>
    <x v="2"/>
    <x v="5"/>
    <x v="0"/>
    <s v="Yes"/>
    <n v="40"/>
    <s v="Venmo"/>
    <x v="2"/>
  </r>
  <r>
    <n v="1151"/>
    <n v="29"/>
    <x v="0"/>
    <s v="Jewelry"/>
    <x v="3"/>
    <x v="14"/>
    <x v="0"/>
    <x v="1"/>
    <x v="16"/>
    <x v="0"/>
    <n v="2.7"/>
    <s v="No"/>
    <x v="5"/>
    <x v="2"/>
    <x v="0"/>
    <s v="Yes"/>
    <n v="50"/>
    <s v="Venmo"/>
    <x v="4"/>
  </r>
  <r>
    <n v="1152"/>
    <n v="41"/>
    <x v="0"/>
    <s v="Blouse"/>
    <x v="0"/>
    <x v="62"/>
    <x v="31"/>
    <x v="2"/>
    <x v="0"/>
    <x v="1"/>
    <n v="4.2"/>
    <s v="No"/>
    <x v="1"/>
    <x v="0"/>
    <x v="0"/>
    <s v="Yes"/>
    <n v="24"/>
    <s v="Credit Card"/>
    <x v="1"/>
  </r>
  <r>
    <n v="1153"/>
    <n v="62"/>
    <x v="0"/>
    <s v="Handbag"/>
    <x v="3"/>
    <x v="4"/>
    <x v="39"/>
    <x v="2"/>
    <x v="9"/>
    <x v="3"/>
    <n v="4"/>
    <s v="No"/>
    <x v="2"/>
    <x v="3"/>
    <x v="0"/>
    <s v="Yes"/>
    <n v="8"/>
    <s v="PayPal"/>
    <x v="6"/>
  </r>
  <r>
    <n v="1154"/>
    <n v="27"/>
    <x v="0"/>
    <s v="Shirt"/>
    <x v="0"/>
    <x v="52"/>
    <x v="37"/>
    <x v="2"/>
    <x v="6"/>
    <x v="2"/>
    <n v="4"/>
    <s v="No"/>
    <x v="3"/>
    <x v="1"/>
    <x v="0"/>
    <s v="Yes"/>
    <n v="6"/>
    <s v="Bank Transfer"/>
    <x v="3"/>
  </r>
  <r>
    <n v="1155"/>
    <n v="49"/>
    <x v="0"/>
    <s v="Dress"/>
    <x v="0"/>
    <x v="71"/>
    <x v="42"/>
    <x v="0"/>
    <x v="17"/>
    <x v="1"/>
    <n v="2.9"/>
    <s v="No"/>
    <x v="4"/>
    <x v="4"/>
    <x v="0"/>
    <s v="Yes"/>
    <n v="44"/>
    <s v="Credit Card"/>
    <x v="4"/>
  </r>
  <r>
    <n v="1156"/>
    <n v="67"/>
    <x v="0"/>
    <s v="T-shirt"/>
    <x v="0"/>
    <x v="0"/>
    <x v="30"/>
    <x v="1"/>
    <x v="16"/>
    <x v="3"/>
    <n v="2.6"/>
    <s v="No"/>
    <x v="5"/>
    <x v="0"/>
    <x v="0"/>
    <s v="Yes"/>
    <n v="47"/>
    <s v="PayPal"/>
    <x v="3"/>
  </r>
  <r>
    <n v="1157"/>
    <n v="20"/>
    <x v="0"/>
    <s v="Shoes"/>
    <x v="1"/>
    <x v="34"/>
    <x v="11"/>
    <x v="2"/>
    <x v="9"/>
    <x v="2"/>
    <n v="4.8"/>
    <s v="No"/>
    <x v="3"/>
    <x v="0"/>
    <x v="0"/>
    <s v="Yes"/>
    <n v="6"/>
    <s v="Venmo"/>
    <x v="6"/>
  </r>
  <r>
    <n v="1158"/>
    <n v="37"/>
    <x v="0"/>
    <s v="Belt"/>
    <x v="3"/>
    <x v="76"/>
    <x v="33"/>
    <x v="2"/>
    <x v="4"/>
    <x v="3"/>
    <n v="4.4000000000000004"/>
    <s v="No"/>
    <x v="0"/>
    <x v="3"/>
    <x v="0"/>
    <s v="Yes"/>
    <n v="11"/>
    <s v="Cash"/>
    <x v="3"/>
  </r>
  <r>
    <n v="1159"/>
    <n v="69"/>
    <x v="0"/>
    <s v="Belt"/>
    <x v="3"/>
    <x v="58"/>
    <x v="22"/>
    <x v="0"/>
    <x v="20"/>
    <x v="2"/>
    <n v="4"/>
    <s v="No"/>
    <x v="4"/>
    <x v="4"/>
    <x v="0"/>
    <s v="Yes"/>
    <n v="41"/>
    <s v="Bank Transfer"/>
    <x v="2"/>
  </r>
  <r>
    <n v="1160"/>
    <n v="66"/>
    <x v="0"/>
    <s v="Handbag"/>
    <x v="3"/>
    <x v="37"/>
    <x v="13"/>
    <x v="0"/>
    <x v="24"/>
    <x v="3"/>
    <n v="3.6"/>
    <s v="No"/>
    <x v="5"/>
    <x v="4"/>
    <x v="0"/>
    <s v="Yes"/>
    <n v="46"/>
    <s v="Venmo"/>
    <x v="6"/>
  </r>
  <r>
    <n v="1161"/>
    <n v="37"/>
    <x v="0"/>
    <s v="Scarf"/>
    <x v="3"/>
    <x v="69"/>
    <x v="25"/>
    <x v="1"/>
    <x v="24"/>
    <x v="2"/>
    <n v="3.2"/>
    <s v="No"/>
    <x v="2"/>
    <x v="2"/>
    <x v="0"/>
    <s v="Yes"/>
    <n v="9"/>
    <s v="Venmo"/>
    <x v="4"/>
  </r>
  <r>
    <n v="1162"/>
    <n v="63"/>
    <x v="0"/>
    <s v="Shorts"/>
    <x v="0"/>
    <x v="78"/>
    <x v="19"/>
    <x v="1"/>
    <x v="20"/>
    <x v="3"/>
    <n v="3.1"/>
    <s v="No"/>
    <x v="1"/>
    <x v="4"/>
    <x v="0"/>
    <s v="Yes"/>
    <n v="37"/>
    <s v="PayPal"/>
    <x v="5"/>
  </r>
  <r>
    <n v="1163"/>
    <n v="47"/>
    <x v="0"/>
    <s v="Sandals"/>
    <x v="1"/>
    <x v="56"/>
    <x v="17"/>
    <x v="2"/>
    <x v="24"/>
    <x v="0"/>
    <n v="4.2"/>
    <s v="No"/>
    <x v="4"/>
    <x v="0"/>
    <x v="0"/>
    <s v="Yes"/>
    <n v="13"/>
    <s v="PayPal"/>
    <x v="1"/>
  </r>
  <r>
    <n v="1164"/>
    <n v="26"/>
    <x v="0"/>
    <s v="Pants"/>
    <x v="0"/>
    <x v="22"/>
    <x v="30"/>
    <x v="0"/>
    <x v="3"/>
    <x v="2"/>
    <n v="3"/>
    <s v="No"/>
    <x v="0"/>
    <x v="4"/>
    <x v="0"/>
    <s v="Yes"/>
    <n v="24"/>
    <s v="Debit Card"/>
    <x v="5"/>
  </r>
  <r>
    <n v="1165"/>
    <n v="68"/>
    <x v="0"/>
    <s v="Dress"/>
    <x v="0"/>
    <x v="48"/>
    <x v="6"/>
    <x v="2"/>
    <x v="14"/>
    <x v="0"/>
    <n v="4.2"/>
    <s v="No"/>
    <x v="0"/>
    <x v="3"/>
    <x v="0"/>
    <s v="Yes"/>
    <n v="47"/>
    <s v="PayPal"/>
    <x v="3"/>
  </r>
  <r>
    <n v="1166"/>
    <n v="51"/>
    <x v="0"/>
    <s v="T-shirt"/>
    <x v="0"/>
    <x v="1"/>
    <x v="48"/>
    <x v="2"/>
    <x v="5"/>
    <x v="0"/>
    <n v="2.9"/>
    <s v="No"/>
    <x v="2"/>
    <x v="2"/>
    <x v="0"/>
    <s v="Yes"/>
    <n v="21"/>
    <s v="Venmo"/>
    <x v="6"/>
  </r>
  <r>
    <n v="1167"/>
    <n v="48"/>
    <x v="0"/>
    <s v="Dress"/>
    <x v="0"/>
    <x v="16"/>
    <x v="39"/>
    <x v="1"/>
    <x v="12"/>
    <x v="0"/>
    <n v="3.7"/>
    <s v="No"/>
    <x v="2"/>
    <x v="5"/>
    <x v="0"/>
    <s v="Yes"/>
    <n v="22"/>
    <s v="Venmo"/>
    <x v="0"/>
  </r>
  <r>
    <n v="1168"/>
    <n v="60"/>
    <x v="0"/>
    <s v="Socks"/>
    <x v="0"/>
    <x v="42"/>
    <x v="32"/>
    <x v="3"/>
    <x v="19"/>
    <x v="2"/>
    <n v="3.6"/>
    <s v="No"/>
    <x v="3"/>
    <x v="1"/>
    <x v="0"/>
    <s v="Yes"/>
    <n v="16"/>
    <s v="PayPal"/>
    <x v="3"/>
  </r>
  <r>
    <n v="1169"/>
    <n v="68"/>
    <x v="0"/>
    <s v="Scarf"/>
    <x v="3"/>
    <x v="26"/>
    <x v="16"/>
    <x v="0"/>
    <x v="10"/>
    <x v="2"/>
    <n v="3.6"/>
    <s v="No"/>
    <x v="3"/>
    <x v="3"/>
    <x v="0"/>
    <s v="Yes"/>
    <n v="37"/>
    <s v="Debit Card"/>
    <x v="0"/>
  </r>
  <r>
    <n v="1170"/>
    <n v="25"/>
    <x v="0"/>
    <s v="Backpack"/>
    <x v="3"/>
    <x v="23"/>
    <x v="5"/>
    <x v="1"/>
    <x v="0"/>
    <x v="3"/>
    <n v="4.5"/>
    <s v="No"/>
    <x v="4"/>
    <x v="4"/>
    <x v="0"/>
    <s v="Yes"/>
    <n v="3"/>
    <s v="Cash"/>
    <x v="2"/>
  </r>
  <r>
    <n v="1171"/>
    <n v="57"/>
    <x v="0"/>
    <s v="Skirt"/>
    <x v="0"/>
    <x v="17"/>
    <x v="26"/>
    <x v="1"/>
    <x v="16"/>
    <x v="1"/>
    <n v="3.2"/>
    <s v="No"/>
    <x v="1"/>
    <x v="0"/>
    <x v="0"/>
    <s v="Yes"/>
    <n v="33"/>
    <s v="Cash"/>
    <x v="4"/>
  </r>
  <r>
    <n v="1172"/>
    <n v="41"/>
    <x v="0"/>
    <s v="Socks"/>
    <x v="0"/>
    <x v="37"/>
    <x v="7"/>
    <x v="2"/>
    <x v="12"/>
    <x v="1"/>
    <n v="3.9"/>
    <s v="No"/>
    <x v="1"/>
    <x v="2"/>
    <x v="0"/>
    <s v="Yes"/>
    <n v="15"/>
    <s v="Debit Card"/>
    <x v="2"/>
  </r>
  <r>
    <n v="1173"/>
    <n v="59"/>
    <x v="0"/>
    <s v="Coat"/>
    <x v="2"/>
    <x v="10"/>
    <x v="4"/>
    <x v="0"/>
    <x v="15"/>
    <x v="1"/>
    <n v="4.5999999999999996"/>
    <s v="No"/>
    <x v="0"/>
    <x v="5"/>
    <x v="0"/>
    <s v="Yes"/>
    <n v="42"/>
    <s v="Bank Transfer"/>
    <x v="4"/>
  </r>
  <r>
    <n v="1174"/>
    <n v="44"/>
    <x v="0"/>
    <s v="Jewelry"/>
    <x v="3"/>
    <x v="31"/>
    <x v="45"/>
    <x v="2"/>
    <x v="21"/>
    <x v="0"/>
    <n v="2.5"/>
    <s v="No"/>
    <x v="0"/>
    <x v="0"/>
    <x v="0"/>
    <s v="Yes"/>
    <n v="42"/>
    <s v="Cash"/>
    <x v="4"/>
  </r>
  <r>
    <n v="1175"/>
    <n v="42"/>
    <x v="0"/>
    <s v="Backpack"/>
    <x v="3"/>
    <x v="9"/>
    <x v="49"/>
    <x v="2"/>
    <x v="13"/>
    <x v="0"/>
    <n v="4.3"/>
    <s v="No"/>
    <x v="2"/>
    <x v="0"/>
    <x v="0"/>
    <s v="Yes"/>
    <n v="19"/>
    <s v="Bank Transfer"/>
    <x v="4"/>
  </r>
  <r>
    <n v="1176"/>
    <n v="35"/>
    <x v="0"/>
    <s v="Belt"/>
    <x v="3"/>
    <x v="13"/>
    <x v="32"/>
    <x v="2"/>
    <x v="19"/>
    <x v="1"/>
    <n v="4.0999999999999996"/>
    <s v="No"/>
    <x v="0"/>
    <x v="5"/>
    <x v="0"/>
    <s v="Yes"/>
    <n v="26"/>
    <s v="PayPal"/>
    <x v="3"/>
  </r>
  <r>
    <n v="1177"/>
    <n v="36"/>
    <x v="0"/>
    <s v="Dress"/>
    <x v="0"/>
    <x v="42"/>
    <x v="4"/>
    <x v="2"/>
    <x v="16"/>
    <x v="0"/>
    <n v="4.5999999999999996"/>
    <s v="No"/>
    <x v="0"/>
    <x v="1"/>
    <x v="0"/>
    <s v="Yes"/>
    <n v="39"/>
    <s v="PayPal"/>
    <x v="3"/>
  </r>
  <r>
    <n v="1178"/>
    <n v="54"/>
    <x v="0"/>
    <s v="Skirt"/>
    <x v="0"/>
    <x v="34"/>
    <x v="44"/>
    <x v="2"/>
    <x v="13"/>
    <x v="1"/>
    <n v="4.8"/>
    <s v="No"/>
    <x v="2"/>
    <x v="3"/>
    <x v="0"/>
    <s v="Yes"/>
    <n v="24"/>
    <s v="Debit Card"/>
    <x v="5"/>
  </r>
  <r>
    <n v="1179"/>
    <n v="37"/>
    <x v="0"/>
    <s v="Dress"/>
    <x v="0"/>
    <x v="20"/>
    <x v="36"/>
    <x v="2"/>
    <x v="11"/>
    <x v="1"/>
    <n v="4.9000000000000004"/>
    <s v="No"/>
    <x v="0"/>
    <x v="0"/>
    <x v="0"/>
    <s v="Yes"/>
    <n v="23"/>
    <s v="Debit Card"/>
    <x v="2"/>
  </r>
  <r>
    <n v="1180"/>
    <n v="20"/>
    <x v="0"/>
    <s v="T-shirt"/>
    <x v="0"/>
    <x v="27"/>
    <x v="27"/>
    <x v="2"/>
    <x v="24"/>
    <x v="2"/>
    <n v="2.8"/>
    <s v="No"/>
    <x v="5"/>
    <x v="1"/>
    <x v="0"/>
    <s v="Yes"/>
    <n v="44"/>
    <s v="Bank Transfer"/>
    <x v="2"/>
  </r>
  <r>
    <n v="1181"/>
    <n v="23"/>
    <x v="0"/>
    <s v="Skirt"/>
    <x v="0"/>
    <x v="66"/>
    <x v="4"/>
    <x v="1"/>
    <x v="19"/>
    <x v="1"/>
    <n v="4.9000000000000004"/>
    <s v="No"/>
    <x v="2"/>
    <x v="3"/>
    <x v="0"/>
    <s v="Yes"/>
    <n v="34"/>
    <s v="Cash"/>
    <x v="5"/>
  </r>
  <r>
    <n v="1182"/>
    <n v="61"/>
    <x v="0"/>
    <s v="Shorts"/>
    <x v="0"/>
    <x v="48"/>
    <x v="14"/>
    <x v="0"/>
    <x v="11"/>
    <x v="2"/>
    <n v="3.5"/>
    <s v="No"/>
    <x v="2"/>
    <x v="1"/>
    <x v="0"/>
    <s v="Yes"/>
    <n v="43"/>
    <s v="Bank Transfer"/>
    <x v="3"/>
  </r>
  <r>
    <n v="1183"/>
    <n v="37"/>
    <x v="0"/>
    <s v="Jewelry"/>
    <x v="3"/>
    <x v="34"/>
    <x v="35"/>
    <x v="2"/>
    <x v="1"/>
    <x v="1"/>
    <n v="3.8"/>
    <s v="No"/>
    <x v="5"/>
    <x v="0"/>
    <x v="0"/>
    <s v="Yes"/>
    <n v="45"/>
    <s v="PayPal"/>
    <x v="3"/>
  </r>
  <r>
    <n v="1184"/>
    <n v="23"/>
    <x v="0"/>
    <s v="Pants"/>
    <x v="0"/>
    <x v="32"/>
    <x v="7"/>
    <x v="2"/>
    <x v="22"/>
    <x v="1"/>
    <n v="4.5"/>
    <s v="No"/>
    <x v="3"/>
    <x v="4"/>
    <x v="0"/>
    <s v="Yes"/>
    <n v="4"/>
    <s v="Credit Card"/>
    <x v="1"/>
  </r>
  <r>
    <n v="1185"/>
    <n v="63"/>
    <x v="0"/>
    <s v="Belt"/>
    <x v="3"/>
    <x v="2"/>
    <x v="36"/>
    <x v="1"/>
    <x v="21"/>
    <x v="3"/>
    <n v="3.4"/>
    <s v="No"/>
    <x v="1"/>
    <x v="0"/>
    <x v="0"/>
    <s v="Yes"/>
    <n v="19"/>
    <s v="Credit Card"/>
    <x v="2"/>
  </r>
  <r>
    <n v="1186"/>
    <n v="47"/>
    <x v="0"/>
    <s v="Jeans"/>
    <x v="0"/>
    <x v="1"/>
    <x v="1"/>
    <x v="2"/>
    <x v="23"/>
    <x v="1"/>
    <n v="3.9"/>
    <s v="No"/>
    <x v="5"/>
    <x v="3"/>
    <x v="0"/>
    <s v="Yes"/>
    <n v="29"/>
    <s v="Credit Card"/>
    <x v="5"/>
  </r>
  <r>
    <n v="1187"/>
    <n v="63"/>
    <x v="0"/>
    <s v="Jeans"/>
    <x v="0"/>
    <x v="10"/>
    <x v="27"/>
    <x v="2"/>
    <x v="19"/>
    <x v="2"/>
    <n v="4.0999999999999996"/>
    <s v="No"/>
    <x v="2"/>
    <x v="4"/>
    <x v="0"/>
    <s v="Yes"/>
    <n v="27"/>
    <s v="Credit Card"/>
    <x v="2"/>
  </r>
  <r>
    <n v="1188"/>
    <n v="56"/>
    <x v="0"/>
    <s v="Hat"/>
    <x v="3"/>
    <x v="58"/>
    <x v="44"/>
    <x v="0"/>
    <x v="1"/>
    <x v="3"/>
    <n v="3"/>
    <s v="No"/>
    <x v="2"/>
    <x v="0"/>
    <x v="0"/>
    <s v="Yes"/>
    <n v="37"/>
    <s v="Credit Card"/>
    <x v="6"/>
  </r>
  <r>
    <n v="1189"/>
    <n v="68"/>
    <x v="0"/>
    <s v="Blouse"/>
    <x v="0"/>
    <x v="45"/>
    <x v="16"/>
    <x v="2"/>
    <x v="23"/>
    <x v="2"/>
    <n v="3.3"/>
    <s v="No"/>
    <x v="0"/>
    <x v="2"/>
    <x v="0"/>
    <s v="Yes"/>
    <n v="11"/>
    <s v="Credit Card"/>
    <x v="1"/>
  </r>
  <r>
    <n v="1190"/>
    <n v="64"/>
    <x v="0"/>
    <s v="Shirt"/>
    <x v="0"/>
    <x v="8"/>
    <x v="10"/>
    <x v="3"/>
    <x v="11"/>
    <x v="2"/>
    <n v="4.9000000000000004"/>
    <s v="No"/>
    <x v="4"/>
    <x v="1"/>
    <x v="0"/>
    <s v="Yes"/>
    <n v="28"/>
    <s v="Debit Card"/>
    <x v="2"/>
  </r>
  <r>
    <n v="1191"/>
    <n v="62"/>
    <x v="0"/>
    <s v="Shirt"/>
    <x v="0"/>
    <x v="29"/>
    <x v="36"/>
    <x v="2"/>
    <x v="20"/>
    <x v="0"/>
    <n v="4.3"/>
    <s v="No"/>
    <x v="1"/>
    <x v="2"/>
    <x v="0"/>
    <s v="Yes"/>
    <n v="31"/>
    <s v="Credit Card"/>
    <x v="1"/>
  </r>
  <r>
    <n v="1192"/>
    <n v="34"/>
    <x v="0"/>
    <s v="T-shirt"/>
    <x v="0"/>
    <x v="44"/>
    <x v="27"/>
    <x v="0"/>
    <x v="4"/>
    <x v="0"/>
    <n v="4.0999999999999996"/>
    <s v="No"/>
    <x v="5"/>
    <x v="1"/>
    <x v="0"/>
    <s v="Yes"/>
    <n v="50"/>
    <s v="Venmo"/>
    <x v="3"/>
  </r>
  <r>
    <n v="1193"/>
    <n v="49"/>
    <x v="0"/>
    <s v="Coat"/>
    <x v="2"/>
    <x v="22"/>
    <x v="20"/>
    <x v="2"/>
    <x v="2"/>
    <x v="2"/>
    <n v="4"/>
    <s v="No"/>
    <x v="3"/>
    <x v="4"/>
    <x v="0"/>
    <s v="Yes"/>
    <n v="42"/>
    <s v="Venmo"/>
    <x v="3"/>
  </r>
  <r>
    <n v="1194"/>
    <n v="40"/>
    <x v="0"/>
    <s v="Jacket"/>
    <x v="2"/>
    <x v="37"/>
    <x v="29"/>
    <x v="0"/>
    <x v="6"/>
    <x v="3"/>
    <n v="5"/>
    <s v="No"/>
    <x v="4"/>
    <x v="4"/>
    <x v="0"/>
    <s v="Yes"/>
    <n v="18"/>
    <s v="Credit Card"/>
    <x v="0"/>
  </r>
  <r>
    <n v="1195"/>
    <n v="50"/>
    <x v="0"/>
    <s v="Hoodie"/>
    <x v="0"/>
    <x v="43"/>
    <x v="14"/>
    <x v="1"/>
    <x v="11"/>
    <x v="0"/>
    <n v="3.1"/>
    <s v="No"/>
    <x v="5"/>
    <x v="4"/>
    <x v="0"/>
    <s v="Yes"/>
    <n v="6"/>
    <s v="Credit Card"/>
    <x v="0"/>
  </r>
  <r>
    <n v="1196"/>
    <n v="25"/>
    <x v="0"/>
    <s v="Scarf"/>
    <x v="3"/>
    <x v="51"/>
    <x v="21"/>
    <x v="2"/>
    <x v="3"/>
    <x v="0"/>
    <n v="4"/>
    <s v="No"/>
    <x v="2"/>
    <x v="4"/>
    <x v="0"/>
    <s v="Yes"/>
    <n v="33"/>
    <s v="Venmo"/>
    <x v="5"/>
  </r>
  <r>
    <n v="1197"/>
    <n v="30"/>
    <x v="0"/>
    <s v="Belt"/>
    <x v="3"/>
    <x v="19"/>
    <x v="25"/>
    <x v="2"/>
    <x v="1"/>
    <x v="0"/>
    <n v="3.2"/>
    <s v="No"/>
    <x v="3"/>
    <x v="4"/>
    <x v="0"/>
    <s v="Yes"/>
    <n v="13"/>
    <s v="Bank Transfer"/>
    <x v="4"/>
  </r>
  <r>
    <n v="1198"/>
    <n v="54"/>
    <x v="0"/>
    <s v="Sneakers"/>
    <x v="1"/>
    <x v="56"/>
    <x v="34"/>
    <x v="0"/>
    <x v="10"/>
    <x v="3"/>
    <n v="3.9"/>
    <s v="No"/>
    <x v="5"/>
    <x v="3"/>
    <x v="0"/>
    <s v="Yes"/>
    <n v="26"/>
    <s v="PayPal"/>
    <x v="2"/>
  </r>
  <r>
    <n v="1199"/>
    <n v="40"/>
    <x v="0"/>
    <s v="Socks"/>
    <x v="0"/>
    <x v="4"/>
    <x v="32"/>
    <x v="2"/>
    <x v="18"/>
    <x v="2"/>
    <n v="3.9"/>
    <s v="No"/>
    <x v="1"/>
    <x v="4"/>
    <x v="0"/>
    <s v="Yes"/>
    <n v="17"/>
    <s v="Cash"/>
    <x v="2"/>
  </r>
  <r>
    <n v="1200"/>
    <n v="49"/>
    <x v="0"/>
    <s v="Sandals"/>
    <x v="1"/>
    <x v="58"/>
    <x v="33"/>
    <x v="2"/>
    <x v="21"/>
    <x v="3"/>
    <n v="4.5"/>
    <s v="No"/>
    <x v="0"/>
    <x v="1"/>
    <x v="0"/>
    <s v="Yes"/>
    <n v="3"/>
    <s v="Debit Card"/>
    <x v="1"/>
  </r>
  <r>
    <n v="1201"/>
    <n v="27"/>
    <x v="0"/>
    <s v="Coat"/>
    <x v="2"/>
    <x v="20"/>
    <x v="39"/>
    <x v="3"/>
    <x v="13"/>
    <x v="0"/>
    <n v="4.4000000000000004"/>
    <s v="No"/>
    <x v="1"/>
    <x v="5"/>
    <x v="0"/>
    <s v="Yes"/>
    <n v="7"/>
    <s v="PayPal"/>
    <x v="1"/>
  </r>
  <r>
    <n v="1202"/>
    <n v="27"/>
    <x v="0"/>
    <s v="Shoes"/>
    <x v="1"/>
    <x v="70"/>
    <x v="26"/>
    <x v="3"/>
    <x v="13"/>
    <x v="2"/>
    <n v="3.1"/>
    <s v="No"/>
    <x v="2"/>
    <x v="4"/>
    <x v="0"/>
    <s v="Yes"/>
    <n v="46"/>
    <s v="Venmo"/>
    <x v="0"/>
  </r>
  <r>
    <n v="1203"/>
    <n v="48"/>
    <x v="0"/>
    <s v="Scarf"/>
    <x v="3"/>
    <x v="45"/>
    <x v="33"/>
    <x v="1"/>
    <x v="8"/>
    <x v="1"/>
    <n v="2.9"/>
    <s v="No"/>
    <x v="1"/>
    <x v="3"/>
    <x v="0"/>
    <s v="Yes"/>
    <n v="14"/>
    <s v="Venmo"/>
    <x v="6"/>
  </r>
  <r>
    <n v="1204"/>
    <n v="40"/>
    <x v="0"/>
    <s v="Sneakers"/>
    <x v="1"/>
    <x v="71"/>
    <x v="46"/>
    <x v="2"/>
    <x v="20"/>
    <x v="0"/>
    <n v="3.7"/>
    <s v="No"/>
    <x v="1"/>
    <x v="1"/>
    <x v="0"/>
    <s v="Yes"/>
    <n v="23"/>
    <s v="Bank Transfer"/>
    <x v="2"/>
  </r>
  <r>
    <n v="1205"/>
    <n v="67"/>
    <x v="0"/>
    <s v="Belt"/>
    <x v="3"/>
    <x v="23"/>
    <x v="20"/>
    <x v="2"/>
    <x v="6"/>
    <x v="1"/>
    <n v="3.2"/>
    <s v="No"/>
    <x v="1"/>
    <x v="4"/>
    <x v="0"/>
    <s v="Yes"/>
    <n v="20"/>
    <s v="Credit Card"/>
    <x v="6"/>
  </r>
  <r>
    <n v="1206"/>
    <n v="52"/>
    <x v="0"/>
    <s v="Handbag"/>
    <x v="3"/>
    <x v="54"/>
    <x v="18"/>
    <x v="2"/>
    <x v="8"/>
    <x v="1"/>
    <n v="3.5"/>
    <s v="No"/>
    <x v="0"/>
    <x v="3"/>
    <x v="0"/>
    <s v="Yes"/>
    <n v="38"/>
    <s v="Bank Transfer"/>
    <x v="0"/>
  </r>
  <r>
    <n v="1207"/>
    <n v="22"/>
    <x v="0"/>
    <s v="Handbag"/>
    <x v="3"/>
    <x v="40"/>
    <x v="16"/>
    <x v="1"/>
    <x v="17"/>
    <x v="3"/>
    <n v="3"/>
    <s v="No"/>
    <x v="2"/>
    <x v="1"/>
    <x v="0"/>
    <s v="Yes"/>
    <n v="16"/>
    <s v="Venmo"/>
    <x v="6"/>
  </r>
  <r>
    <n v="1208"/>
    <n v="62"/>
    <x v="0"/>
    <s v="Boots"/>
    <x v="1"/>
    <x v="3"/>
    <x v="47"/>
    <x v="2"/>
    <x v="3"/>
    <x v="2"/>
    <n v="4.0999999999999996"/>
    <s v="No"/>
    <x v="4"/>
    <x v="2"/>
    <x v="0"/>
    <s v="Yes"/>
    <n v="48"/>
    <s v="Credit Card"/>
    <x v="6"/>
  </r>
  <r>
    <n v="1209"/>
    <n v="20"/>
    <x v="0"/>
    <s v="Boots"/>
    <x v="1"/>
    <x v="33"/>
    <x v="48"/>
    <x v="1"/>
    <x v="16"/>
    <x v="0"/>
    <n v="2.9"/>
    <s v="No"/>
    <x v="2"/>
    <x v="4"/>
    <x v="0"/>
    <s v="Yes"/>
    <n v="8"/>
    <s v="Debit Card"/>
    <x v="2"/>
  </r>
  <r>
    <n v="1210"/>
    <n v="41"/>
    <x v="0"/>
    <s v="Pants"/>
    <x v="0"/>
    <x v="17"/>
    <x v="38"/>
    <x v="2"/>
    <x v="24"/>
    <x v="0"/>
    <n v="3.8"/>
    <s v="No"/>
    <x v="3"/>
    <x v="2"/>
    <x v="0"/>
    <s v="Yes"/>
    <n v="16"/>
    <s v="Bank Transfer"/>
    <x v="5"/>
  </r>
  <r>
    <n v="1211"/>
    <n v="34"/>
    <x v="0"/>
    <s v="Sunglasses"/>
    <x v="3"/>
    <x v="72"/>
    <x v="9"/>
    <x v="2"/>
    <x v="8"/>
    <x v="3"/>
    <n v="4.0999999999999996"/>
    <s v="No"/>
    <x v="3"/>
    <x v="2"/>
    <x v="0"/>
    <s v="Yes"/>
    <n v="5"/>
    <s v="Cash"/>
    <x v="3"/>
  </r>
  <r>
    <n v="1212"/>
    <n v="23"/>
    <x v="0"/>
    <s v="Hoodie"/>
    <x v="0"/>
    <x v="23"/>
    <x v="19"/>
    <x v="2"/>
    <x v="14"/>
    <x v="1"/>
    <n v="4.5999999999999996"/>
    <s v="No"/>
    <x v="4"/>
    <x v="5"/>
    <x v="0"/>
    <s v="Yes"/>
    <n v="14"/>
    <s v="Venmo"/>
    <x v="6"/>
  </r>
  <r>
    <n v="1213"/>
    <n v="32"/>
    <x v="0"/>
    <s v="Shoes"/>
    <x v="1"/>
    <x v="67"/>
    <x v="38"/>
    <x v="2"/>
    <x v="22"/>
    <x v="2"/>
    <n v="2.5"/>
    <s v="No"/>
    <x v="4"/>
    <x v="1"/>
    <x v="0"/>
    <s v="Yes"/>
    <n v="18"/>
    <s v="Credit Card"/>
    <x v="1"/>
  </r>
  <r>
    <n v="1214"/>
    <n v="68"/>
    <x v="0"/>
    <s v="Handbag"/>
    <x v="3"/>
    <x v="78"/>
    <x v="0"/>
    <x v="3"/>
    <x v="13"/>
    <x v="1"/>
    <n v="3.7"/>
    <s v="No"/>
    <x v="2"/>
    <x v="0"/>
    <x v="0"/>
    <s v="Yes"/>
    <n v="14"/>
    <s v="Debit Card"/>
    <x v="6"/>
  </r>
  <r>
    <n v="1215"/>
    <n v="30"/>
    <x v="0"/>
    <s v="Jacket"/>
    <x v="2"/>
    <x v="13"/>
    <x v="34"/>
    <x v="2"/>
    <x v="24"/>
    <x v="3"/>
    <n v="3.8"/>
    <s v="No"/>
    <x v="2"/>
    <x v="1"/>
    <x v="0"/>
    <s v="Yes"/>
    <n v="5"/>
    <s v="Cash"/>
    <x v="6"/>
  </r>
  <r>
    <n v="1216"/>
    <n v="66"/>
    <x v="0"/>
    <s v="Blouse"/>
    <x v="0"/>
    <x v="5"/>
    <x v="4"/>
    <x v="0"/>
    <x v="6"/>
    <x v="0"/>
    <n v="2.6"/>
    <s v="No"/>
    <x v="2"/>
    <x v="4"/>
    <x v="0"/>
    <s v="Yes"/>
    <n v="15"/>
    <s v="Credit Card"/>
    <x v="6"/>
  </r>
  <r>
    <n v="1217"/>
    <n v="62"/>
    <x v="0"/>
    <s v="Pants"/>
    <x v="0"/>
    <x v="50"/>
    <x v="40"/>
    <x v="3"/>
    <x v="12"/>
    <x v="2"/>
    <n v="3.7"/>
    <s v="No"/>
    <x v="3"/>
    <x v="1"/>
    <x v="0"/>
    <s v="Yes"/>
    <n v="3"/>
    <s v="Venmo"/>
    <x v="6"/>
  </r>
  <r>
    <n v="1218"/>
    <n v="50"/>
    <x v="0"/>
    <s v="Boots"/>
    <x v="1"/>
    <x v="80"/>
    <x v="43"/>
    <x v="3"/>
    <x v="17"/>
    <x v="3"/>
    <n v="2.6"/>
    <s v="No"/>
    <x v="5"/>
    <x v="1"/>
    <x v="0"/>
    <s v="Yes"/>
    <n v="12"/>
    <s v="Cash"/>
    <x v="6"/>
  </r>
  <r>
    <n v="1219"/>
    <n v="55"/>
    <x v="0"/>
    <s v="Boots"/>
    <x v="1"/>
    <x v="24"/>
    <x v="38"/>
    <x v="2"/>
    <x v="17"/>
    <x v="1"/>
    <n v="3.1"/>
    <s v="No"/>
    <x v="4"/>
    <x v="5"/>
    <x v="0"/>
    <s v="Yes"/>
    <n v="43"/>
    <s v="Cash"/>
    <x v="6"/>
  </r>
  <r>
    <n v="1220"/>
    <n v="19"/>
    <x v="0"/>
    <s v="Sweater"/>
    <x v="0"/>
    <x v="66"/>
    <x v="34"/>
    <x v="2"/>
    <x v="9"/>
    <x v="0"/>
    <n v="2.5"/>
    <s v="No"/>
    <x v="1"/>
    <x v="2"/>
    <x v="0"/>
    <s v="Yes"/>
    <n v="35"/>
    <s v="Credit Card"/>
    <x v="4"/>
  </r>
  <r>
    <n v="1221"/>
    <n v="67"/>
    <x v="0"/>
    <s v="Gloves"/>
    <x v="3"/>
    <x v="1"/>
    <x v="0"/>
    <x v="2"/>
    <x v="14"/>
    <x v="0"/>
    <n v="4.9000000000000004"/>
    <s v="No"/>
    <x v="1"/>
    <x v="0"/>
    <x v="0"/>
    <s v="Yes"/>
    <n v="36"/>
    <s v="Bank Transfer"/>
    <x v="3"/>
  </r>
  <r>
    <n v="1222"/>
    <n v="18"/>
    <x v="0"/>
    <s v="Socks"/>
    <x v="0"/>
    <x v="28"/>
    <x v="44"/>
    <x v="2"/>
    <x v="16"/>
    <x v="0"/>
    <n v="4.5"/>
    <s v="No"/>
    <x v="1"/>
    <x v="3"/>
    <x v="0"/>
    <s v="Yes"/>
    <n v="3"/>
    <s v="Cash"/>
    <x v="3"/>
  </r>
  <r>
    <n v="1223"/>
    <n v="58"/>
    <x v="0"/>
    <s v="Jeans"/>
    <x v="0"/>
    <x v="28"/>
    <x v="27"/>
    <x v="0"/>
    <x v="23"/>
    <x v="3"/>
    <n v="3.4"/>
    <s v="No"/>
    <x v="1"/>
    <x v="5"/>
    <x v="0"/>
    <s v="Yes"/>
    <n v="27"/>
    <s v="Bank Transfer"/>
    <x v="2"/>
  </r>
  <r>
    <n v="1224"/>
    <n v="69"/>
    <x v="0"/>
    <s v="Pants"/>
    <x v="0"/>
    <x v="41"/>
    <x v="23"/>
    <x v="0"/>
    <x v="16"/>
    <x v="0"/>
    <n v="3.9"/>
    <s v="No"/>
    <x v="0"/>
    <x v="1"/>
    <x v="0"/>
    <s v="Yes"/>
    <n v="21"/>
    <s v="Bank Transfer"/>
    <x v="1"/>
  </r>
  <r>
    <n v="1225"/>
    <n v="62"/>
    <x v="0"/>
    <s v="Shorts"/>
    <x v="0"/>
    <x v="74"/>
    <x v="26"/>
    <x v="2"/>
    <x v="22"/>
    <x v="2"/>
    <n v="3.7"/>
    <s v="No"/>
    <x v="1"/>
    <x v="5"/>
    <x v="0"/>
    <s v="Yes"/>
    <n v="18"/>
    <s v="Venmo"/>
    <x v="1"/>
  </r>
  <r>
    <n v="1226"/>
    <n v="28"/>
    <x v="0"/>
    <s v="Gloves"/>
    <x v="3"/>
    <x v="8"/>
    <x v="17"/>
    <x v="1"/>
    <x v="2"/>
    <x v="3"/>
    <n v="2.6"/>
    <s v="No"/>
    <x v="0"/>
    <x v="1"/>
    <x v="0"/>
    <s v="Yes"/>
    <n v="16"/>
    <s v="Debit Card"/>
    <x v="1"/>
  </r>
  <r>
    <n v="1227"/>
    <n v="53"/>
    <x v="0"/>
    <s v="Sandals"/>
    <x v="1"/>
    <x v="26"/>
    <x v="31"/>
    <x v="1"/>
    <x v="17"/>
    <x v="3"/>
    <n v="3.4"/>
    <s v="No"/>
    <x v="3"/>
    <x v="5"/>
    <x v="0"/>
    <s v="Yes"/>
    <n v="18"/>
    <s v="Venmo"/>
    <x v="4"/>
  </r>
  <r>
    <n v="1228"/>
    <n v="27"/>
    <x v="0"/>
    <s v="Blouse"/>
    <x v="0"/>
    <x v="18"/>
    <x v="26"/>
    <x v="0"/>
    <x v="22"/>
    <x v="1"/>
    <n v="4.9000000000000004"/>
    <s v="No"/>
    <x v="4"/>
    <x v="5"/>
    <x v="0"/>
    <s v="Yes"/>
    <n v="19"/>
    <s v="Bank Transfer"/>
    <x v="4"/>
  </r>
  <r>
    <n v="1229"/>
    <n v="55"/>
    <x v="0"/>
    <s v="Jacket"/>
    <x v="2"/>
    <x v="37"/>
    <x v="27"/>
    <x v="1"/>
    <x v="22"/>
    <x v="0"/>
    <n v="3.9"/>
    <s v="No"/>
    <x v="4"/>
    <x v="0"/>
    <x v="0"/>
    <s v="Yes"/>
    <n v="1"/>
    <s v="Cash"/>
    <x v="2"/>
  </r>
  <r>
    <n v="1230"/>
    <n v="34"/>
    <x v="0"/>
    <s v="Jewelry"/>
    <x v="3"/>
    <x v="78"/>
    <x v="23"/>
    <x v="3"/>
    <x v="1"/>
    <x v="0"/>
    <n v="3.6"/>
    <s v="No"/>
    <x v="4"/>
    <x v="0"/>
    <x v="0"/>
    <s v="Yes"/>
    <n v="39"/>
    <s v="Bank Transfer"/>
    <x v="2"/>
  </r>
  <r>
    <n v="1231"/>
    <n v="25"/>
    <x v="0"/>
    <s v="Hat"/>
    <x v="3"/>
    <x v="68"/>
    <x v="26"/>
    <x v="0"/>
    <x v="18"/>
    <x v="1"/>
    <n v="4.5999999999999996"/>
    <s v="No"/>
    <x v="5"/>
    <x v="3"/>
    <x v="0"/>
    <s v="Yes"/>
    <n v="49"/>
    <s v="Venmo"/>
    <x v="5"/>
  </r>
  <r>
    <n v="1232"/>
    <n v="66"/>
    <x v="0"/>
    <s v="Socks"/>
    <x v="0"/>
    <x v="24"/>
    <x v="38"/>
    <x v="2"/>
    <x v="9"/>
    <x v="1"/>
    <n v="4"/>
    <s v="No"/>
    <x v="0"/>
    <x v="4"/>
    <x v="0"/>
    <s v="Yes"/>
    <n v="43"/>
    <s v="Credit Card"/>
    <x v="0"/>
  </r>
  <r>
    <n v="1233"/>
    <n v="57"/>
    <x v="0"/>
    <s v="Handbag"/>
    <x v="3"/>
    <x v="66"/>
    <x v="14"/>
    <x v="2"/>
    <x v="4"/>
    <x v="2"/>
    <n v="3.6"/>
    <s v="No"/>
    <x v="2"/>
    <x v="1"/>
    <x v="0"/>
    <s v="Yes"/>
    <n v="31"/>
    <s v="Debit Card"/>
    <x v="6"/>
  </r>
  <r>
    <n v="1234"/>
    <n v="46"/>
    <x v="0"/>
    <s v="Pants"/>
    <x v="0"/>
    <x v="2"/>
    <x v="40"/>
    <x v="0"/>
    <x v="19"/>
    <x v="0"/>
    <n v="3.5"/>
    <s v="No"/>
    <x v="2"/>
    <x v="2"/>
    <x v="0"/>
    <s v="Yes"/>
    <n v="40"/>
    <s v="Venmo"/>
    <x v="6"/>
  </r>
  <r>
    <n v="1235"/>
    <n v="38"/>
    <x v="0"/>
    <s v="Gloves"/>
    <x v="3"/>
    <x v="54"/>
    <x v="32"/>
    <x v="2"/>
    <x v="21"/>
    <x v="3"/>
    <n v="4.0999999999999996"/>
    <s v="No"/>
    <x v="2"/>
    <x v="5"/>
    <x v="0"/>
    <s v="Yes"/>
    <n v="2"/>
    <s v="Bank Transfer"/>
    <x v="4"/>
  </r>
  <r>
    <n v="1236"/>
    <n v="23"/>
    <x v="0"/>
    <s v="Sweater"/>
    <x v="0"/>
    <x v="20"/>
    <x v="37"/>
    <x v="2"/>
    <x v="16"/>
    <x v="1"/>
    <n v="3"/>
    <s v="No"/>
    <x v="1"/>
    <x v="5"/>
    <x v="0"/>
    <s v="Yes"/>
    <n v="46"/>
    <s v="PayPal"/>
    <x v="6"/>
  </r>
  <r>
    <n v="1237"/>
    <n v="42"/>
    <x v="0"/>
    <s v="Hat"/>
    <x v="3"/>
    <x v="10"/>
    <x v="35"/>
    <x v="2"/>
    <x v="3"/>
    <x v="2"/>
    <n v="4.4000000000000004"/>
    <s v="No"/>
    <x v="3"/>
    <x v="5"/>
    <x v="0"/>
    <s v="Yes"/>
    <n v="35"/>
    <s v="Debit Card"/>
    <x v="6"/>
  </r>
  <r>
    <n v="1238"/>
    <n v="25"/>
    <x v="0"/>
    <s v="Dress"/>
    <x v="0"/>
    <x v="56"/>
    <x v="49"/>
    <x v="1"/>
    <x v="4"/>
    <x v="1"/>
    <n v="4.4000000000000004"/>
    <s v="No"/>
    <x v="0"/>
    <x v="4"/>
    <x v="0"/>
    <s v="Yes"/>
    <n v="42"/>
    <s v="Credit Card"/>
    <x v="3"/>
  </r>
  <r>
    <n v="1239"/>
    <n v="55"/>
    <x v="0"/>
    <s v="Pants"/>
    <x v="0"/>
    <x v="64"/>
    <x v="5"/>
    <x v="2"/>
    <x v="10"/>
    <x v="0"/>
    <n v="3.7"/>
    <s v="No"/>
    <x v="3"/>
    <x v="0"/>
    <x v="0"/>
    <s v="Yes"/>
    <n v="3"/>
    <s v="Venmo"/>
    <x v="0"/>
  </r>
  <r>
    <n v="1240"/>
    <n v="62"/>
    <x v="0"/>
    <s v="Coat"/>
    <x v="2"/>
    <x v="18"/>
    <x v="32"/>
    <x v="3"/>
    <x v="23"/>
    <x v="1"/>
    <n v="4.8"/>
    <s v="No"/>
    <x v="3"/>
    <x v="3"/>
    <x v="0"/>
    <s v="Yes"/>
    <n v="32"/>
    <s v="Debit Card"/>
    <x v="6"/>
  </r>
  <r>
    <n v="1241"/>
    <n v="41"/>
    <x v="0"/>
    <s v="Scarf"/>
    <x v="3"/>
    <x v="24"/>
    <x v="32"/>
    <x v="0"/>
    <x v="3"/>
    <x v="0"/>
    <n v="2.9"/>
    <s v="No"/>
    <x v="5"/>
    <x v="5"/>
    <x v="0"/>
    <s v="Yes"/>
    <n v="48"/>
    <s v="Debit Card"/>
    <x v="2"/>
  </r>
  <r>
    <n v="1242"/>
    <n v="58"/>
    <x v="0"/>
    <s v="Hoodie"/>
    <x v="0"/>
    <x v="12"/>
    <x v="11"/>
    <x v="3"/>
    <x v="6"/>
    <x v="0"/>
    <n v="3.1"/>
    <s v="No"/>
    <x v="2"/>
    <x v="0"/>
    <x v="0"/>
    <s v="Yes"/>
    <n v="34"/>
    <s v="Credit Card"/>
    <x v="1"/>
  </r>
  <r>
    <n v="1243"/>
    <n v="56"/>
    <x v="0"/>
    <s v="Socks"/>
    <x v="0"/>
    <x v="65"/>
    <x v="22"/>
    <x v="2"/>
    <x v="12"/>
    <x v="2"/>
    <n v="4"/>
    <s v="No"/>
    <x v="1"/>
    <x v="2"/>
    <x v="0"/>
    <s v="Yes"/>
    <n v="15"/>
    <s v="Bank Transfer"/>
    <x v="3"/>
  </r>
  <r>
    <n v="1244"/>
    <n v="25"/>
    <x v="0"/>
    <s v="Blouse"/>
    <x v="0"/>
    <x v="66"/>
    <x v="13"/>
    <x v="1"/>
    <x v="6"/>
    <x v="1"/>
    <n v="3"/>
    <s v="No"/>
    <x v="3"/>
    <x v="5"/>
    <x v="0"/>
    <s v="Yes"/>
    <n v="22"/>
    <s v="Debit Card"/>
    <x v="2"/>
  </r>
  <r>
    <n v="1245"/>
    <n v="70"/>
    <x v="0"/>
    <s v="Socks"/>
    <x v="0"/>
    <x v="31"/>
    <x v="27"/>
    <x v="1"/>
    <x v="5"/>
    <x v="2"/>
    <n v="3.9"/>
    <s v="No"/>
    <x v="2"/>
    <x v="4"/>
    <x v="0"/>
    <s v="Yes"/>
    <n v="2"/>
    <s v="Cash"/>
    <x v="5"/>
  </r>
  <r>
    <n v="1246"/>
    <n v="42"/>
    <x v="0"/>
    <s v="Dress"/>
    <x v="0"/>
    <x v="9"/>
    <x v="14"/>
    <x v="2"/>
    <x v="10"/>
    <x v="3"/>
    <n v="3.4"/>
    <s v="No"/>
    <x v="1"/>
    <x v="3"/>
    <x v="0"/>
    <s v="Yes"/>
    <n v="30"/>
    <s v="Bank Transfer"/>
    <x v="1"/>
  </r>
  <r>
    <n v="1247"/>
    <n v="27"/>
    <x v="0"/>
    <s v="Hoodie"/>
    <x v="0"/>
    <x v="30"/>
    <x v="7"/>
    <x v="2"/>
    <x v="4"/>
    <x v="0"/>
    <n v="2.7"/>
    <s v="No"/>
    <x v="0"/>
    <x v="3"/>
    <x v="0"/>
    <s v="Yes"/>
    <n v="27"/>
    <s v="Cash"/>
    <x v="5"/>
  </r>
  <r>
    <n v="1248"/>
    <n v="65"/>
    <x v="0"/>
    <s v="T-shirt"/>
    <x v="0"/>
    <x v="54"/>
    <x v="41"/>
    <x v="2"/>
    <x v="4"/>
    <x v="1"/>
    <n v="3.5"/>
    <s v="No"/>
    <x v="1"/>
    <x v="0"/>
    <x v="0"/>
    <s v="Yes"/>
    <n v="18"/>
    <s v="Venmo"/>
    <x v="4"/>
  </r>
  <r>
    <n v="1249"/>
    <n v="62"/>
    <x v="0"/>
    <s v="Hat"/>
    <x v="3"/>
    <x v="18"/>
    <x v="48"/>
    <x v="3"/>
    <x v="16"/>
    <x v="0"/>
    <n v="3"/>
    <s v="No"/>
    <x v="0"/>
    <x v="1"/>
    <x v="0"/>
    <s v="Yes"/>
    <n v="8"/>
    <s v="Credit Card"/>
    <x v="2"/>
  </r>
  <r>
    <n v="1250"/>
    <n v="62"/>
    <x v="0"/>
    <s v="Boots"/>
    <x v="1"/>
    <x v="74"/>
    <x v="4"/>
    <x v="2"/>
    <x v="15"/>
    <x v="0"/>
    <n v="4.5"/>
    <s v="No"/>
    <x v="3"/>
    <x v="0"/>
    <x v="0"/>
    <s v="Yes"/>
    <n v="48"/>
    <s v="Venmo"/>
    <x v="0"/>
  </r>
  <r>
    <n v="1251"/>
    <n v="52"/>
    <x v="0"/>
    <s v="Jeans"/>
    <x v="0"/>
    <x v="46"/>
    <x v="13"/>
    <x v="3"/>
    <x v="7"/>
    <x v="0"/>
    <n v="4.0999999999999996"/>
    <s v="No"/>
    <x v="2"/>
    <x v="1"/>
    <x v="0"/>
    <s v="Yes"/>
    <n v="24"/>
    <s v="Cash"/>
    <x v="5"/>
  </r>
  <r>
    <n v="1252"/>
    <n v="56"/>
    <x v="0"/>
    <s v="Shorts"/>
    <x v="0"/>
    <x v="62"/>
    <x v="27"/>
    <x v="3"/>
    <x v="20"/>
    <x v="1"/>
    <n v="5"/>
    <s v="No"/>
    <x v="5"/>
    <x v="2"/>
    <x v="0"/>
    <s v="Yes"/>
    <n v="43"/>
    <s v="Credit Card"/>
    <x v="5"/>
  </r>
  <r>
    <n v="1253"/>
    <n v="28"/>
    <x v="0"/>
    <s v="Sandals"/>
    <x v="1"/>
    <x v="52"/>
    <x v="2"/>
    <x v="0"/>
    <x v="23"/>
    <x v="3"/>
    <n v="4"/>
    <s v="No"/>
    <x v="4"/>
    <x v="3"/>
    <x v="0"/>
    <s v="Yes"/>
    <n v="8"/>
    <s v="Cash"/>
    <x v="3"/>
  </r>
  <r>
    <n v="1254"/>
    <n v="39"/>
    <x v="0"/>
    <s v="Sandals"/>
    <x v="1"/>
    <x v="66"/>
    <x v="6"/>
    <x v="3"/>
    <x v="16"/>
    <x v="0"/>
    <n v="4.9000000000000004"/>
    <s v="No"/>
    <x v="4"/>
    <x v="0"/>
    <x v="0"/>
    <s v="Yes"/>
    <n v="49"/>
    <s v="PayPal"/>
    <x v="2"/>
  </r>
  <r>
    <n v="1255"/>
    <n v="54"/>
    <x v="0"/>
    <s v="Sneakers"/>
    <x v="1"/>
    <x v="22"/>
    <x v="18"/>
    <x v="3"/>
    <x v="13"/>
    <x v="1"/>
    <n v="3.3"/>
    <s v="No"/>
    <x v="2"/>
    <x v="4"/>
    <x v="0"/>
    <s v="Yes"/>
    <n v="2"/>
    <s v="Credit Card"/>
    <x v="4"/>
  </r>
  <r>
    <n v="1256"/>
    <n v="30"/>
    <x v="0"/>
    <s v="Hat"/>
    <x v="3"/>
    <x v="10"/>
    <x v="27"/>
    <x v="2"/>
    <x v="15"/>
    <x v="3"/>
    <n v="4.0999999999999996"/>
    <s v="No"/>
    <x v="0"/>
    <x v="3"/>
    <x v="0"/>
    <s v="Yes"/>
    <n v="38"/>
    <s v="Cash"/>
    <x v="0"/>
  </r>
  <r>
    <n v="1257"/>
    <n v="45"/>
    <x v="0"/>
    <s v="Coat"/>
    <x v="2"/>
    <x v="16"/>
    <x v="8"/>
    <x v="1"/>
    <x v="8"/>
    <x v="0"/>
    <n v="3.6"/>
    <s v="No"/>
    <x v="2"/>
    <x v="0"/>
    <x v="0"/>
    <s v="Yes"/>
    <n v="4"/>
    <s v="Cash"/>
    <x v="0"/>
  </r>
  <r>
    <n v="1258"/>
    <n v="68"/>
    <x v="0"/>
    <s v="Dress"/>
    <x v="0"/>
    <x v="25"/>
    <x v="46"/>
    <x v="0"/>
    <x v="9"/>
    <x v="1"/>
    <n v="3"/>
    <s v="No"/>
    <x v="2"/>
    <x v="1"/>
    <x v="0"/>
    <s v="Yes"/>
    <n v="31"/>
    <s v="Cash"/>
    <x v="6"/>
  </r>
  <r>
    <n v="1259"/>
    <n v="47"/>
    <x v="0"/>
    <s v="Boots"/>
    <x v="1"/>
    <x v="55"/>
    <x v="31"/>
    <x v="3"/>
    <x v="9"/>
    <x v="1"/>
    <n v="4.0999999999999996"/>
    <s v="No"/>
    <x v="5"/>
    <x v="4"/>
    <x v="0"/>
    <s v="Yes"/>
    <n v="34"/>
    <s v="Debit Card"/>
    <x v="6"/>
  </r>
  <r>
    <n v="1260"/>
    <n v="68"/>
    <x v="0"/>
    <s v="Skirt"/>
    <x v="0"/>
    <x v="1"/>
    <x v="46"/>
    <x v="2"/>
    <x v="2"/>
    <x v="3"/>
    <n v="3.9"/>
    <s v="No"/>
    <x v="1"/>
    <x v="3"/>
    <x v="0"/>
    <s v="Yes"/>
    <n v="45"/>
    <s v="Credit Card"/>
    <x v="5"/>
  </r>
  <r>
    <n v="1261"/>
    <n v="63"/>
    <x v="0"/>
    <s v="Shirt"/>
    <x v="0"/>
    <x v="73"/>
    <x v="41"/>
    <x v="3"/>
    <x v="14"/>
    <x v="1"/>
    <n v="4.0999999999999996"/>
    <s v="No"/>
    <x v="4"/>
    <x v="5"/>
    <x v="0"/>
    <s v="Yes"/>
    <n v="30"/>
    <s v="Debit Card"/>
    <x v="3"/>
  </r>
  <r>
    <n v="1262"/>
    <n v="20"/>
    <x v="0"/>
    <s v="Shirt"/>
    <x v="0"/>
    <x v="45"/>
    <x v="39"/>
    <x v="0"/>
    <x v="1"/>
    <x v="2"/>
    <n v="2.8"/>
    <s v="No"/>
    <x v="4"/>
    <x v="2"/>
    <x v="0"/>
    <s v="Yes"/>
    <n v="2"/>
    <s v="Credit Card"/>
    <x v="0"/>
  </r>
  <r>
    <n v="1263"/>
    <n v="29"/>
    <x v="0"/>
    <s v="Boots"/>
    <x v="1"/>
    <x v="17"/>
    <x v="30"/>
    <x v="0"/>
    <x v="18"/>
    <x v="0"/>
    <n v="4.8"/>
    <s v="No"/>
    <x v="5"/>
    <x v="5"/>
    <x v="0"/>
    <s v="Yes"/>
    <n v="44"/>
    <s v="Venmo"/>
    <x v="5"/>
  </r>
  <r>
    <n v="1264"/>
    <n v="41"/>
    <x v="0"/>
    <s v="Hoodie"/>
    <x v="0"/>
    <x v="44"/>
    <x v="12"/>
    <x v="0"/>
    <x v="18"/>
    <x v="0"/>
    <n v="4.5999999999999996"/>
    <s v="No"/>
    <x v="1"/>
    <x v="4"/>
    <x v="0"/>
    <s v="Yes"/>
    <n v="1"/>
    <s v="Credit Card"/>
    <x v="4"/>
  </r>
  <r>
    <n v="1265"/>
    <n v="52"/>
    <x v="0"/>
    <s v="Sweater"/>
    <x v="0"/>
    <x v="56"/>
    <x v="34"/>
    <x v="1"/>
    <x v="24"/>
    <x v="0"/>
    <n v="2.5"/>
    <s v="No"/>
    <x v="4"/>
    <x v="2"/>
    <x v="0"/>
    <s v="Yes"/>
    <n v="1"/>
    <s v="Venmo"/>
    <x v="4"/>
  </r>
  <r>
    <n v="1266"/>
    <n v="32"/>
    <x v="0"/>
    <s v="Shirt"/>
    <x v="0"/>
    <x v="24"/>
    <x v="7"/>
    <x v="2"/>
    <x v="12"/>
    <x v="1"/>
    <n v="2.7"/>
    <s v="No"/>
    <x v="1"/>
    <x v="2"/>
    <x v="0"/>
    <s v="Yes"/>
    <n v="27"/>
    <s v="Bank Transfer"/>
    <x v="1"/>
  </r>
  <r>
    <n v="1267"/>
    <n v="20"/>
    <x v="0"/>
    <s v="Blouse"/>
    <x v="0"/>
    <x v="9"/>
    <x v="25"/>
    <x v="2"/>
    <x v="15"/>
    <x v="3"/>
    <n v="4"/>
    <s v="No"/>
    <x v="2"/>
    <x v="3"/>
    <x v="0"/>
    <s v="Yes"/>
    <n v="14"/>
    <s v="Debit Card"/>
    <x v="6"/>
  </r>
  <r>
    <n v="1268"/>
    <n v="47"/>
    <x v="0"/>
    <s v="T-shirt"/>
    <x v="0"/>
    <x v="42"/>
    <x v="4"/>
    <x v="1"/>
    <x v="0"/>
    <x v="1"/>
    <n v="2.7"/>
    <s v="No"/>
    <x v="0"/>
    <x v="3"/>
    <x v="0"/>
    <s v="Yes"/>
    <n v="41"/>
    <s v="Cash"/>
    <x v="1"/>
  </r>
  <r>
    <n v="1269"/>
    <n v="23"/>
    <x v="0"/>
    <s v="Jacket"/>
    <x v="2"/>
    <x v="19"/>
    <x v="37"/>
    <x v="3"/>
    <x v="4"/>
    <x v="0"/>
    <n v="2.9"/>
    <s v="No"/>
    <x v="4"/>
    <x v="2"/>
    <x v="0"/>
    <s v="Yes"/>
    <n v="25"/>
    <s v="Debit Card"/>
    <x v="4"/>
  </r>
  <r>
    <n v="1270"/>
    <n v="43"/>
    <x v="0"/>
    <s v="Jewelry"/>
    <x v="3"/>
    <x v="0"/>
    <x v="34"/>
    <x v="2"/>
    <x v="12"/>
    <x v="1"/>
    <n v="3"/>
    <s v="No"/>
    <x v="3"/>
    <x v="3"/>
    <x v="0"/>
    <s v="Yes"/>
    <n v="47"/>
    <s v="PayPal"/>
    <x v="3"/>
  </r>
  <r>
    <n v="1271"/>
    <n v="67"/>
    <x v="0"/>
    <s v="Hoodie"/>
    <x v="0"/>
    <x v="57"/>
    <x v="8"/>
    <x v="2"/>
    <x v="14"/>
    <x v="3"/>
    <n v="3.3"/>
    <s v="No"/>
    <x v="2"/>
    <x v="3"/>
    <x v="0"/>
    <s v="Yes"/>
    <n v="20"/>
    <s v="Cash"/>
    <x v="2"/>
  </r>
  <r>
    <n v="1272"/>
    <n v="70"/>
    <x v="0"/>
    <s v="Jewelry"/>
    <x v="3"/>
    <x v="75"/>
    <x v="0"/>
    <x v="1"/>
    <x v="0"/>
    <x v="1"/>
    <n v="4.3"/>
    <s v="No"/>
    <x v="2"/>
    <x v="5"/>
    <x v="0"/>
    <s v="Yes"/>
    <n v="42"/>
    <s v="PayPal"/>
    <x v="2"/>
  </r>
  <r>
    <n v="1273"/>
    <n v="35"/>
    <x v="0"/>
    <s v="Sandals"/>
    <x v="1"/>
    <x v="68"/>
    <x v="48"/>
    <x v="2"/>
    <x v="20"/>
    <x v="0"/>
    <n v="4.4000000000000004"/>
    <s v="No"/>
    <x v="5"/>
    <x v="0"/>
    <x v="0"/>
    <s v="Yes"/>
    <n v="16"/>
    <s v="Bank Transfer"/>
    <x v="5"/>
  </r>
  <r>
    <n v="1274"/>
    <n v="41"/>
    <x v="0"/>
    <s v="Jeans"/>
    <x v="0"/>
    <x v="45"/>
    <x v="16"/>
    <x v="0"/>
    <x v="5"/>
    <x v="1"/>
    <n v="4.0999999999999996"/>
    <s v="No"/>
    <x v="2"/>
    <x v="2"/>
    <x v="0"/>
    <s v="Yes"/>
    <n v="32"/>
    <s v="Credit Card"/>
    <x v="6"/>
  </r>
  <r>
    <n v="1275"/>
    <n v="54"/>
    <x v="0"/>
    <s v="Hat"/>
    <x v="3"/>
    <x v="2"/>
    <x v="9"/>
    <x v="2"/>
    <x v="8"/>
    <x v="1"/>
    <n v="3.1"/>
    <s v="No"/>
    <x v="2"/>
    <x v="4"/>
    <x v="0"/>
    <s v="Yes"/>
    <n v="37"/>
    <s v="PayPal"/>
    <x v="3"/>
  </r>
  <r>
    <n v="1276"/>
    <n v="55"/>
    <x v="0"/>
    <s v="Sweater"/>
    <x v="0"/>
    <x v="50"/>
    <x v="10"/>
    <x v="1"/>
    <x v="2"/>
    <x v="3"/>
    <n v="4.5"/>
    <s v="No"/>
    <x v="3"/>
    <x v="3"/>
    <x v="0"/>
    <s v="Yes"/>
    <n v="1"/>
    <s v="PayPal"/>
    <x v="5"/>
  </r>
  <r>
    <n v="1277"/>
    <n v="51"/>
    <x v="0"/>
    <s v="Boots"/>
    <x v="1"/>
    <x v="10"/>
    <x v="5"/>
    <x v="0"/>
    <x v="2"/>
    <x v="1"/>
    <n v="4.8"/>
    <s v="No"/>
    <x v="3"/>
    <x v="2"/>
    <x v="0"/>
    <s v="Yes"/>
    <n v="37"/>
    <s v="Bank Transfer"/>
    <x v="1"/>
  </r>
  <r>
    <n v="1278"/>
    <n v="19"/>
    <x v="0"/>
    <s v="Blouse"/>
    <x v="0"/>
    <x v="8"/>
    <x v="3"/>
    <x v="0"/>
    <x v="14"/>
    <x v="1"/>
    <n v="5"/>
    <s v="No"/>
    <x v="5"/>
    <x v="0"/>
    <x v="0"/>
    <s v="Yes"/>
    <n v="5"/>
    <s v="Venmo"/>
    <x v="3"/>
  </r>
  <r>
    <n v="1279"/>
    <n v="28"/>
    <x v="0"/>
    <s v="Shorts"/>
    <x v="0"/>
    <x v="57"/>
    <x v="40"/>
    <x v="2"/>
    <x v="10"/>
    <x v="3"/>
    <n v="2.8"/>
    <s v="No"/>
    <x v="0"/>
    <x v="2"/>
    <x v="0"/>
    <s v="Yes"/>
    <n v="31"/>
    <s v="Venmo"/>
    <x v="0"/>
  </r>
  <r>
    <n v="1280"/>
    <n v="63"/>
    <x v="0"/>
    <s v="Hoodie"/>
    <x v="0"/>
    <x v="22"/>
    <x v="33"/>
    <x v="0"/>
    <x v="4"/>
    <x v="3"/>
    <n v="3.7"/>
    <s v="No"/>
    <x v="3"/>
    <x v="0"/>
    <x v="0"/>
    <s v="Yes"/>
    <n v="18"/>
    <s v="Debit Card"/>
    <x v="2"/>
  </r>
  <r>
    <n v="1281"/>
    <n v="30"/>
    <x v="0"/>
    <s v="Pants"/>
    <x v="0"/>
    <x v="72"/>
    <x v="42"/>
    <x v="0"/>
    <x v="3"/>
    <x v="0"/>
    <n v="4.4000000000000004"/>
    <s v="No"/>
    <x v="3"/>
    <x v="4"/>
    <x v="0"/>
    <s v="Yes"/>
    <n v="39"/>
    <s v="Venmo"/>
    <x v="6"/>
  </r>
  <r>
    <n v="1282"/>
    <n v="29"/>
    <x v="0"/>
    <s v="Belt"/>
    <x v="3"/>
    <x v="13"/>
    <x v="32"/>
    <x v="2"/>
    <x v="8"/>
    <x v="1"/>
    <n v="4.5"/>
    <s v="No"/>
    <x v="2"/>
    <x v="5"/>
    <x v="0"/>
    <s v="Yes"/>
    <n v="8"/>
    <s v="Venmo"/>
    <x v="4"/>
  </r>
  <r>
    <n v="1283"/>
    <n v="24"/>
    <x v="0"/>
    <s v="Shirt"/>
    <x v="0"/>
    <x v="10"/>
    <x v="13"/>
    <x v="0"/>
    <x v="10"/>
    <x v="0"/>
    <n v="3"/>
    <s v="No"/>
    <x v="5"/>
    <x v="1"/>
    <x v="0"/>
    <s v="Yes"/>
    <n v="20"/>
    <s v="Venmo"/>
    <x v="5"/>
  </r>
  <r>
    <n v="1284"/>
    <n v="69"/>
    <x v="0"/>
    <s v="Shirt"/>
    <x v="0"/>
    <x v="23"/>
    <x v="4"/>
    <x v="2"/>
    <x v="10"/>
    <x v="0"/>
    <n v="3.9"/>
    <s v="No"/>
    <x v="0"/>
    <x v="4"/>
    <x v="0"/>
    <s v="Yes"/>
    <n v="23"/>
    <s v="Debit Card"/>
    <x v="6"/>
  </r>
  <r>
    <n v="1285"/>
    <n v="65"/>
    <x v="0"/>
    <s v="Dress"/>
    <x v="0"/>
    <x v="73"/>
    <x v="10"/>
    <x v="2"/>
    <x v="13"/>
    <x v="1"/>
    <n v="3.9"/>
    <s v="No"/>
    <x v="1"/>
    <x v="0"/>
    <x v="0"/>
    <s v="Yes"/>
    <n v="38"/>
    <s v="PayPal"/>
    <x v="0"/>
  </r>
  <r>
    <n v="1286"/>
    <n v="64"/>
    <x v="0"/>
    <s v="Gloves"/>
    <x v="3"/>
    <x v="54"/>
    <x v="17"/>
    <x v="2"/>
    <x v="4"/>
    <x v="3"/>
    <n v="3.5"/>
    <s v="No"/>
    <x v="4"/>
    <x v="2"/>
    <x v="0"/>
    <s v="Yes"/>
    <n v="45"/>
    <s v="Bank Transfer"/>
    <x v="0"/>
  </r>
  <r>
    <n v="1287"/>
    <n v="40"/>
    <x v="0"/>
    <s v="Gloves"/>
    <x v="3"/>
    <x v="4"/>
    <x v="8"/>
    <x v="0"/>
    <x v="22"/>
    <x v="0"/>
    <n v="4.9000000000000004"/>
    <s v="No"/>
    <x v="1"/>
    <x v="2"/>
    <x v="0"/>
    <s v="Yes"/>
    <n v="44"/>
    <s v="Debit Card"/>
    <x v="0"/>
  </r>
  <r>
    <n v="1288"/>
    <n v="24"/>
    <x v="0"/>
    <s v="Jeans"/>
    <x v="0"/>
    <x v="39"/>
    <x v="40"/>
    <x v="3"/>
    <x v="24"/>
    <x v="0"/>
    <n v="3.4"/>
    <s v="No"/>
    <x v="4"/>
    <x v="3"/>
    <x v="0"/>
    <s v="Yes"/>
    <n v="20"/>
    <s v="PayPal"/>
    <x v="5"/>
  </r>
  <r>
    <n v="1289"/>
    <n v="66"/>
    <x v="0"/>
    <s v="Belt"/>
    <x v="3"/>
    <x v="73"/>
    <x v="45"/>
    <x v="3"/>
    <x v="4"/>
    <x v="0"/>
    <n v="4.0999999999999996"/>
    <s v="No"/>
    <x v="4"/>
    <x v="3"/>
    <x v="0"/>
    <s v="Yes"/>
    <n v="34"/>
    <s v="PayPal"/>
    <x v="4"/>
  </r>
  <r>
    <n v="1290"/>
    <n v="35"/>
    <x v="0"/>
    <s v="Jacket"/>
    <x v="2"/>
    <x v="41"/>
    <x v="13"/>
    <x v="2"/>
    <x v="16"/>
    <x v="3"/>
    <n v="2.9"/>
    <s v="No"/>
    <x v="5"/>
    <x v="2"/>
    <x v="0"/>
    <s v="Yes"/>
    <n v="10"/>
    <s v="PayPal"/>
    <x v="1"/>
  </r>
  <r>
    <n v="1291"/>
    <n v="67"/>
    <x v="0"/>
    <s v="Skirt"/>
    <x v="0"/>
    <x v="59"/>
    <x v="33"/>
    <x v="2"/>
    <x v="21"/>
    <x v="1"/>
    <n v="3.4"/>
    <s v="No"/>
    <x v="2"/>
    <x v="1"/>
    <x v="0"/>
    <s v="Yes"/>
    <n v="3"/>
    <s v="PayPal"/>
    <x v="2"/>
  </r>
  <r>
    <n v="1292"/>
    <n v="69"/>
    <x v="0"/>
    <s v="Sandals"/>
    <x v="1"/>
    <x v="10"/>
    <x v="45"/>
    <x v="1"/>
    <x v="19"/>
    <x v="1"/>
    <n v="3.2"/>
    <s v="No"/>
    <x v="4"/>
    <x v="4"/>
    <x v="0"/>
    <s v="Yes"/>
    <n v="23"/>
    <s v="Debit Card"/>
    <x v="0"/>
  </r>
  <r>
    <n v="1293"/>
    <n v="26"/>
    <x v="0"/>
    <s v="Belt"/>
    <x v="3"/>
    <x v="70"/>
    <x v="0"/>
    <x v="2"/>
    <x v="1"/>
    <x v="2"/>
    <n v="3.9"/>
    <s v="No"/>
    <x v="5"/>
    <x v="1"/>
    <x v="0"/>
    <s v="Yes"/>
    <n v="42"/>
    <s v="Bank Transfer"/>
    <x v="2"/>
  </r>
  <r>
    <n v="1294"/>
    <n v="23"/>
    <x v="0"/>
    <s v="Sweater"/>
    <x v="0"/>
    <x v="67"/>
    <x v="20"/>
    <x v="3"/>
    <x v="22"/>
    <x v="3"/>
    <n v="4.0999999999999996"/>
    <s v="No"/>
    <x v="1"/>
    <x v="3"/>
    <x v="0"/>
    <s v="Yes"/>
    <n v="30"/>
    <s v="Debit Card"/>
    <x v="2"/>
  </r>
  <r>
    <n v="1295"/>
    <n v="27"/>
    <x v="0"/>
    <s v="Shirt"/>
    <x v="0"/>
    <x v="1"/>
    <x v="21"/>
    <x v="2"/>
    <x v="5"/>
    <x v="2"/>
    <n v="4.5"/>
    <s v="No"/>
    <x v="0"/>
    <x v="3"/>
    <x v="0"/>
    <s v="Yes"/>
    <n v="21"/>
    <s v="Cash"/>
    <x v="6"/>
  </r>
  <r>
    <n v="1296"/>
    <n v="30"/>
    <x v="0"/>
    <s v="Sneakers"/>
    <x v="1"/>
    <x v="30"/>
    <x v="35"/>
    <x v="2"/>
    <x v="8"/>
    <x v="3"/>
    <n v="2.8"/>
    <s v="No"/>
    <x v="3"/>
    <x v="3"/>
    <x v="0"/>
    <s v="Yes"/>
    <n v="50"/>
    <s v="PayPal"/>
    <x v="1"/>
  </r>
  <r>
    <n v="1297"/>
    <n v="48"/>
    <x v="0"/>
    <s v="Jeans"/>
    <x v="0"/>
    <x v="45"/>
    <x v="45"/>
    <x v="1"/>
    <x v="11"/>
    <x v="1"/>
    <n v="2.8"/>
    <s v="No"/>
    <x v="3"/>
    <x v="0"/>
    <x v="0"/>
    <s v="Yes"/>
    <n v="16"/>
    <s v="Cash"/>
    <x v="4"/>
  </r>
  <r>
    <n v="1298"/>
    <n v="44"/>
    <x v="0"/>
    <s v="Sandals"/>
    <x v="1"/>
    <x v="6"/>
    <x v="32"/>
    <x v="2"/>
    <x v="5"/>
    <x v="2"/>
    <n v="4.5999999999999996"/>
    <s v="No"/>
    <x v="5"/>
    <x v="3"/>
    <x v="0"/>
    <s v="Yes"/>
    <n v="32"/>
    <s v="Venmo"/>
    <x v="2"/>
  </r>
  <r>
    <n v="1299"/>
    <n v="29"/>
    <x v="0"/>
    <s v="Pants"/>
    <x v="0"/>
    <x v="13"/>
    <x v="27"/>
    <x v="1"/>
    <x v="21"/>
    <x v="2"/>
    <n v="3"/>
    <s v="No"/>
    <x v="2"/>
    <x v="1"/>
    <x v="0"/>
    <s v="Yes"/>
    <n v="14"/>
    <s v="Bank Transfer"/>
    <x v="0"/>
  </r>
  <r>
    <n v="1300"/>
    <n v="29"/>
    <x v="0"/>
    <s v="Belt"/>
    <x v="3"/>
    <x v="66"/>
    <x v="7"/>
    <x v="0"/>
    <x v="11"/>
    <x v="3"/>
    <n v="3.6"/>
    <s v="No"/>
    <x v="1"/>
    <x v="4"/>
    <x v="0"/>
    <s v="Yes"/>
    <n v="42"/>
    <s v="Venmo"/>
    <x v="4"/>
  </r>
  <r>
    <n v="1301"/>
    <n v="67"/>
    <x v="0"/>
    <s v="T-shirt"/>
    <x v="0"/>
    <x v="33"/>
    <x v="8"/>
    <x v="2"/>
    <x v="4"/>
    <x v="1"/>
    <n v="4.5"/>
    <s v="No"/>
    <x v="2"/>
    <x v="2"/>
    <x v="0"/>
    <s v="Yes"/>
    <n v="47"/>
    <s v="Credit Card"/>
    <x v="6"/>
  </r>
  <r>
    <n v="1302"/>
    <n v="42"/>
    <x v="0"/>
    <s v="Shirt"/>
    <x v="0"/>
    <x v="36"/>
    <x v="1"/>
    <x v="2"/>
    <x v="20"/>
    <x v="3"/>
    <n v="5"/>
    <s v="No"/>
    <x v="4"/>
    <x v="0"/>
    <x v="0"/>
    <s v="Yes"/>
    <n v="21"/>
    <s v="Debit Card"/>
    <x v="1"/>
  </r>
  <r>
    <n v="1303"/>
    <n v="23"/>
    <x v="0"/>
    <s v="Sneakers"/>
    <x v="1"/>
    <x v="21"/>
    <x v="37"/>
    <x v="2"/>
    <x v="9"/>
    <x v="3"/>
    <n v="2.9"/>
    <s v="No"/>
    <x v="1"/>
    <x v="2"/>
    <x v="0"/>
    <s v="Yes"/>
    <n v="37"/>
    <s v="Credit Card"/>
    <x v="5"/>
  </r>
  <r>
    <n v="1304"/>
    <n v="34"/>
    <x v="0"/>
    <s v="Blouse"/>
    <x v="0"/>
    <x v="50"/>
    <x v="14"/>
    <x v="0"/>
    <x v="5"/>
    <x v="2"/>
    <n v="3.1"/>
    <s v="No"/>
    <x v="4"/>
    <x v="2"/>
    <x v="0"/>
    <s v="Yes"/>
    <n v="10"/>
    <s v="Credit Card"/>
    <x v="2"/>
  </r>
  <r>
    <n v="1305"/>
    <n v="64"/>
    <x v="0"/>
    <s v="Backpack"/>
    <x v="3"/>
    <x v="80"/>
    <x v="6"/>
    <x v="1"/>
    <x v="20"/>
    <x v="1"/>
    <n v="4"/>
    <s v="No"/>
    <x v="1"/>
    <x v="4"/>
    <x v="0"/>
    <s v="Yes"/>
    <n v="18"/>
    <s v="PayPal"/>
    <x v="6"/>
  </r>
  <r>
    <n v="1306"/>
    <n v="31"/>
    <x v="0"/>
    <s v="Pants"/>
    <x v="0"/>
    <x v="22"/>
    <x v="16"/>
    <x v="3"/>
    <x v="15"/>
    <x v="1"/>
    <n v="4.5"/>
    <s v="No"/>
    <x v="4"/>
    <x v="0"/>
    <x v="0"/>
    <s v="Yes"/>
    <n v="2"/>
    <s v="PayPal"/>
    <x v="6"/>
  </r>
  <r>
    <n v="1307"/>
    <n v="54"/>
    <x v="0"/>
    <s v="Sweater"/>
    <x v="0"/>
    <x v="27"/>
    <x v="29"/>
    <x v="0"/>
    <x v="18"/>
    <x v="0"/>
    <n v="4.5"/>
    <s v="No"/>
    <x v="2"/>
    <x v="2"/>
    <x v="0"/>
    <s v="Yes"/>
    <n v="40"/>
    <s v="PayPal"/>
    <x v="2"/>
  </r>
  <r>
    <n v="1308"/>
    <n v="23"/>
    <x v="0"/>
    <s v="Coat"/>
    <x v="2"/>
    <x v="50"/>
    <x v="9"/>
    <x v="0"/>
    <x v="13"/>
    <x v="2"/>
    <n v="3.1"/>
    <s v="No"/>
    <x v="3"/>
    <x v="0"/>
    <x v="0"/>
    <s v="Yes"/>
    <n v="43"/>
    <s v="PayPal"/>
    <x v="2"/>
  </r>
  <r>
    <n v="1309"/>
    <n v="59"/>
    <x v="0"/>
    <s v="Dress"/>
    <x v="0"/>
    <x v="15"/>
    <x v="3"/>
    <x v="0"/>
    <x v="16"/>
    <x v="2"/>
    <n v="4.4000000000000004"/>
    <s v="No"/>
    <x v="0"/>
    <x v="2"/>
    <x v="0"/>
    <s v="Yes"/>
    <n v="14"/>
    <s v="Credit Card"/>
    <x v="6"/>
  </r>
  <r>
    <n v="1310"/>
    <n v="32"/>
    <x v="0"/>
    <s v="Blouse"/>
    <x v="0"/>
    <x v="34"/>
    <x v="11"/>
    <x v="0"/>
    <x v="12"/>
    <x v="2"/>
    <n v="4.7"/>
    <s v="No"/>
    <x v="1"/>
    <x v="5"/>
    <x v="0"/>
    <s v="Yes"/>
    <n v="41"/>
    <s v="Cash"/>
    <x v="3"/>
  </r>
  <r>
    <n v="1311"/>
    <n v="43"/>
    <x v="0"/>
    <s v="Hoodie"/>
    <x v="0"/>
    <x v="40"/>
    <x v="36"/>
    <x v="0"/>
    <x v="18"/>
    <x v="0"/>
    <n v="3.1"/>
    <s v="No"/>
    <x v="0"/>
    <x v="5"/>
    <x v="0"/>
    <s v="Yes"/>
    <n v="38"/>
    <s v="Credit Card"/>
    <x v="6"/>
  </r>
  <r>
    <n v="1312"/>
    <n v="32"/>
    <x v="0"/>
    <s v="Shoes"/>
    <x v="1"/>
    <x v="55"/>
    <x v="30"/>
    <x v="2"/>
    <x v="1"/>
    <x v="3"/>
    <n v="4.2"/>
    <s v="No"/>
    <x v="0"/>
    <x v="0"/>
    <x v="0"/>
    <s v="Yes"/>
    <n v="12"/>
    <s v="Venmo"/>
    <x v="2"/>
  </r>
  <r>
    <n v="1313"/>
    <n v="66"/>
    <x v="0"/>
    <s v="T-shirt"/>
    <x v="0"/>
    <x v="24"/>
    <x v="9"/>
    <x v="2"/>
    <x v="10"/>
    <x v="0"/>
    <n v="3"/>
    <s v="No"/>
    <x v="4"/>
    <x v="5"/>
    <x v="0"/>
    <s v="Yes"/>
    <n v="19"/>
    <s v="Bank Transfer"/>
    <x v="5"/>
  </r>
  <r>
    <n v="1314"/>
    <n v="70"/>
    <x v="0"/>
    <s v="Shoes"/>
    <x v="1"/>
    <x v="39"/>
    <x v="9"/>
    <x v="2"/>
    <x v="12"/>
    <x v="2"/>
    <n v="2.6"/>
    <s v="No"/>
    <x v="2"/>
    <x v="1"/>
    <x v="0"/>
    <s v="Yes"/>
    <n v="23"/>
    <s v="Credit Card"/>
    <x v="4"/>
  </r>
  <r>
    <n v="1315"/>
    <n v="42"/>
    <x v="0"/>
    <s v="Boots"/>
    <x v="1"/>
    <x v="25"/>
    <x v="9"/>
    <x v="1"/>
    <x v="23"/>
    <x v="2"/>
    <n v="3.4"/>
    <s v="No"/>
    <x v="4"/>
    <x v="1"/>
    <x v="0"/>
    <s v="Yes"/>
    <n v="49"/>
    <s v="Debit Card"/>
    <x v="2"/>
  </r>
  <r>
    <n v="1316"/>
    <n v="56"/>
    <x v="0"/>
    <s v="Shorts"/>
    <x v="0"/>
    <x v="60"/>
    <x v="16"/>
    <x v="0"/>
    <x v="14"/>
    <x v="1"/>
    <n v="4.2"/>
    <s v="No"/>
    <x v="3"/>
    <x v="4"/>
    <x v="0"/>
    <s v="Yes"/>
    <n v="29"/>
    <s v="Debit Card"/>
    <x v="3"/>
  </r>
  <r>
    <n v="1317"/>
    <n v="28"/>
    <x v="0"/>
    <s v="Belt"/>
    <x v="3"/>
    <x v="50"/>
    <x v="10"/>
    <x v="1"/>
    <x v="12"/>
    <x v="1"/>
    <n v="4.5999999999999996"/>
    <s v="No"/>
    <x v="3"/>
    <x v="3"/>
    <x v="0"/>
    <s v="Yes"/>
    <n v="14"/>
    <s v="Debit Card"/>
    <x v="4"/>
  </r>
  <r>
    <n v="1318"/>
    <n v="28"/>
    <x v="0"/>
    <s v="Pants"/>
    <x v="0"/>
    <x v="35"/>
    <x v="0"/>
    <x v="2"/>
    <x v="14"/>
    <x v="1"/>
    <n v="2.8"/>
    <s v="No"/>
    <x v="0"/>
    <x v="1"/>
    <x v="0"/>
    <s v="Yes"/>
    <n v="19"/>
    <s v="Cash"/>
    <x v="5"/>
  </r>
  <r>
    <n v="1319"/>
    <n v="52"/>
    <x v="0"/>
    <s v="Shorts"/>
    <x v="0"/>
    <x v="73"/>
    <x v="39"/>
    <x v="2"/>
    <x v="1"/>
    <x v="1"/>
    <n v="2.7"/>
    <s v="No"/>
    <x v="4"/>
    <x v="0"/>
    <x v="0"/>
    <s v="Yes"/>
    <n v="19"/>
    <s v="Credit Card"/>
    <x v="4"/>
  </r>
  <r>
    <n v="1320"/>
    <n v="65"/>
    <x v="0"/>
    <s v="Sunglasses"/>
    <x v="3"/>
    <x v="41"/>
    <x v="19"/>
    <x v="2"/>
    <x v="23"/>
    <x v="1"/>
    <n v="4"/>
    <s v="No"/>
    <x v="0"/>
    <x v="3"/>
    <x v="0"/>
    <s v="Yes"/>
    <n v="48"/>
    <s v="Bank Transfer"/>
    <x v="1"/>
  </r>
  <r>
    <n v="1321"/>
    <n v="56"/>
    <x v="0"/>
    <s v="Hat"/>
    <x v="3"/>
    <x v="9"/>
    <x v="18"/>
    <x v="3"/>
    <x v="11"/>
    <x v="3"/>
    <n v="3.1"/>
    <s v="No"/>
    <x v="3"/>
    <x v="1"/>
    <x v="0"/>
    <s v="Yes"/>
    <n v="19"/>
    <s v="Debit Card"/>
    <x v="2"/>
  </r>
  <r>
    <n v="1322"/>
    <n v="59"/>
    <x v="0"/>
    <s v="T-shirt"/>
    <x v="0"/>
    <x v="63"/>
    <x v="9"/>
    <x v="0"/>
    <x v="20"/>
    <x v="0"/>
    <n v="3.7"/>
    <s v="No"/>
    <x v="0"/>
    <x v="0"/>
    <x v="0"/>
    <s v="Yes"/>
    <n v="45"/>
    <s v="Bank Transfer"/>
    <x v="6"/>
  </r>
  <r>
    <n v="1323"/>
    <n v="23"/>
    <x v="0"/>
    <s v="Pants"/>
    <x v="0"/>
    <x v="67"/>
    <x v="47"/>
    <x v="2"/>
    <x v="10"/>
    <x v="0"/>
    <n v="4"/>
    <s v="No"/>
    <x v="0"/>
    <x v="2"/>
    <x v="0"/>
    <s v="Yes"/>
    <n v="17"/>
    <s v="Bank Transfer"/>
    <x v="3"/>
  </r>
  <r>
    <n v="1324"/>
    <n v="58"/>
    <x v="0"/>
    <s v="Shorts"/>
    <x v="0"/>
    <x v="17"/>
    <x v="14"/>
    <x v="2"/>
    <x v="22"/>
    <x v="1"/>
    <n v="4.5999999999999996"/>
    <s v="No"/>
    <x v="2"/>
    <x v="3"/>
    <x v="0"/>
    <s v="Yes"/>
    <n v="15"/>
    <s v="Debit Card"/>
    <x v="6"/>
  </r>
  <r>
    <n v="1325"/>
    <n v="39"/>
    <x v="0"/>
    <s v="Jewelry"/>
    <x v="3"/>
    <x v="64"/>
    <x v="27"/>
    <x v="1"/>
    <x v="20"/>
    <x v="2"/>
    <n v="3.8"/>
    <s v="No"/>
    <x v="0"/>
    <x v="1"/>
    <x v="0"/>
    <s v="Yes"/>
    <n v="11"/>
    <s v="Credit Card"/>
    <x v="0"/>
  </r>
  <r>
    <n v="1326"/>
    <n v="28"/>
    <x v="0"/>
    <s v="Backpack"/>
    <x v="3"/>
    <x v="2"/>
    <x v="4"/>
    <x v="0"/>
    <x v="9"/>
    <x v="2"/>
    <n v="3.5"/>
    <s v="No"/>
    <x v="4"/>
    <x v="0"/>
    <x v="0"/>
    <s v="Yes"/>
    <n v="1"/>
    <s v="Cash"/>
    <x v="5"/>
  </r>
  <r>
    <n v="1327"/>
    <n v="40"/>
    <x v="0"/>
    <s v="Shoes"/>
    <x v="1"/>
    <x v="74"/>
    <x v="21"/>
    <x v="2"/>
    <x v="21"/>
    <x v="1"/>
    <n v="4.5999999999999996"/>
    <s v="No"/>
    <x v="1"/>
    <x v="1"/>
    <x v="0"/>
    <s v="Yes"/>
    <n v="17"/>
    <s v="Cash"/>
    <x v="5"/>
  </r>
  <r>
    <n v="1328"/>
    <n v="52"/>
    <x v="0"/>
    <s v="Coat"/>
    <x v="2"/>
    <x v="49"/>
    <x v="20"/>
    <x v="2"/>
    <x v="2"/>
    <x v="0"/>
    <n v="2.8"/>
    <s v="No"/>
    <x v="0"/>
    <x v="3"/>
    <x v="0"/>
    <s v="Yes"/>
    <n v="37"/>
    <s v="Cash"/>
    <x v="1"/>
  </r>
  <r>
    <n v="1329"/>
    <n v="37"/>
    <x v="0"/>
    <s v="Sweater"/>
    <x v="0"/>
    <x v="8"/>
    <x v="3"/>
    <x v="2"/>
    <x v="20"/>
    <x v="0"/>
    <n v="3.7"/>
    <s v="No"/>
    <x v="5"/>
    <x v="3"/>
    <x v="0"/>
    <s v="Yes"/>
    <n v="40"/>
    <s v="Bank Transfer"/>
    <x v="1"/>
  </r>
  <r>
    <n v="1330"/>
    <n v="70"/>
    <x v="0"/>
    <s v="Gloves"/>
    <x v="3"/>
    <x v="80"/>
    <x v="21"/>
    <x v="2"/>
    <x v="21"/>
    <x v="3"/>
    <n v="3.3"/>
    <s v="No"/>
    <x v="3"/>
    <x v="0"/>
    <x v="0"/>
    <s v="Yes"/>
    <n v="50"/>
    <s v="PayPal"/>
    <x v="6"/>
  </r>
  <r>
    <n v="1331"/>
    <n v="30"/>
    <x v="0"/>
    <s v="Handbag"/>
    <x v="3"/>
    <x v="61"/>
    <x v="34"/>
    <x v="2"/>
    <x v="4"/>
    <x v="3"/>
    <n v="2.9"/>
    <s v="No"/>
    <x v="0"/>
    <x v="3"/>
    <x v="0"/>
    <s v="Yes"/>
    <n v="20"/>
    <s v="PayPal"/>
    <x v="4"/>
  </r>
  <r>
    <n v="1332"/>
    <n v="38"/>
    <x v="0"/>
    <s v="Socks"/>
    <x v="0"/>
    <x v="26"/>
    <x v="33"/>
    <x v="2"/>
    <x v="12"/>
    <x v="1"/>
    <n v="3.2"/>
    <s v="No"/>
    <x v="0"/>
    <x v="3"/>
    <x v="0"/>
    <s v="Yes"/>
    <n v="8"/>
    <s v="PayPal"/>
    <x v="4"/>
  </r>
  <r>
    <n v="1333"/>
    <n v="66"/>
    <x v="0"/>
    <s v="Hoodie"/>
    <x v="0"/>
    <x v="30"/>
    <x v="29"/>
    <x v="1"/>
    <x v="9"/>
    <x v="1"/>
    <n v="4.3"/>
    <s v="No"/>
    <x v="1"/>
    <x v="5"/>
    <x v="0"/>
    <s v="Yes"/>
    <n v="16"/>
    <s v="Bank Transfer"/>
    <x v="3"/>
  </r>
  <r>
    <n v="1334"/>
    <n v="29"/>
    <x v="0"/>
    <s v="Pants"/>
    <x v="0"/>
    <x v="28"/>
    <x v="37"/>
    <x v="2"/>
    <x v="12"/>
    <x v="0"/>
    <n v="2.7"/>
    <s v="No"/>
    <x v="2"/>
    <x v="2"/>
    <x v="0"/>
    <s v="Yes"/>
    <n v="9"/>
    <s v="Bank Transfer"/>
    <x v="3"/>
  </r>
  <r>
    <n v="1335"/>
    <n v="46"/>
    <x v="0"/>
    <s v="Coat"/>
    <x v="2"/>
    <x v="78"/>
    <x v="8"/>
    <x v="1"/>
    <x v="3"/>
    <x v="1"/>
    <n v="4.2"/>
    <s v="No"/>
    <x v="5"/>
    <x v="5"/>
    <x v="0"/>
    <s v="Yes"/>
    <n v="12"/>
    <s v="Venmo"/>
    <x v="5"/>
  </r>
  <r>
    <n v="1336"/>
    <n v="56"/>
    <x v="0"/>
    <s v="Boots"/>
    <x v="1"/>
    <x v="4"/>
    <x v="22"/>
    <x v="2"/>
    <x v="12"/>
    <x v="3"/>
    <n v="4.8"/>
    <s v="No"/>
    <x v="0"/>
    <x v="4"/>
    <x v="0"/>
    <s v="Yes"/>
    <n v="26"/>
    <s v="Credit Card"/>
    <x v="1"/>
  </r>
  <r>
    <n v="1337"/>
    <n v="23"/>
    <x v="0"/>
    <s v="Sneakers"/>
    <x v="1"/>
    <x v="6"/>
    <x v="4"/>
    <x v="2"/>
    <x v="4"/>
    <x v="1"/>
    <n v="4.8"/>
    <s v="No"/>
    <x v="3"/>
    <x v="5"/>
    <x v="0"/>
    <s v="Yes"/>
    <n v="44"/>
    <s v="Debit Card"/>
    <x v="0"/>
  </r>
  <r>
    <n v="1338"/>
    <n v="37"/>
    <x v="0"/>
    <s v="Sweater"/>
    <x v="0"/>
    <x v="62"/>
    <x v="30"/>
    <x v="0"/>
    <x v="5"/>
    <x v="1"/>
    <n v="3.4"/>
    <s v="No"/>
    <x v="4"/>
    <x v="0"/>
    <x v="0"/>
    <s v="Yes"/>
    <n v="19"/>
    <s v="Credit Card"/>
    <x v="4"/>
  </r>
  <r>
    <n v="1339"/>
    <n v="56"/>
    <x v="0"/>
    <s v="Handbag"/>
    <x v="3"/>
    <x v="12"/>
    <x v="15"/>
    <x v="1"/>
    <x v="22"/>
    <x v="0"/>
    <n v="2.6"/>
    <s v="No"/>
    <x v="1"/>
    <x v="3"/>
    <x v="0"/>
    <s v="Yes"/>
    <n v="43"/>
    <s v="PayPal"/>
    <x v="0"/>
  </r>
  <r>
    <n v="1340"/>
    <n v="36"/>
    <x v="0"/>
    <s v="Belt"/>
    <x v="3"/>
    <x v="22"/>
    <x v="27"/>
    <x v="0"/>
    <x v="8"/>
    <x v="0"/>
    <n v="5"/>
    <s v="No"/>
    <x v="3"/>
    <x v="2"/>
    <x v="0"/>
    <s v="Yes"/>
    <n v="5"/>
    <s v="Bank Transfer"/>
    <x v="6"/>
  </r>
  <r>
    <n v="1341"/>
    <n v="40"/>
    <x v="0"/>
    <s v="Belt"/>
    <x v="3"/>
    <x v="11"/>
    <x v="37"/>
    <x v="2"/>
    <x v="15"/>
    <x v="3"/>
    <n v="4.4000000000000004"/>
    <s v="No"/>
    <x v="0"/>
    <x v="2"/>
    <x v="0"/>
    <s v="Yes"/>
    <n v="5"/>
    <s v="Debit Card"/>
    <x v="6"/>
  </r>
  <r>
    <n v="1342"/>
    <n v="26"/>
    <x v="0"/>
    <s v="Hoodie"/>
    <x v="0"/>
    <x v="65"/>
    <x v="3"/>
    <x v="3"/>
    <x v="22"/>
    <x v="3"/>
    <n v="2.9"/>
    <s v="No"/>
    <x v="5"/>
    <x v="3"/>
    <x v="0"/>
    <s v="Yes"/>
    <n v="31"/>
    <s v="Bank Transfer"/>
    <x v="3"/>
  </r>
  <r>
    <n v="1343"/>
    <n v="57"/>
    <x v="0"/>
    <s v="Sunglasses"/>
    <x v="3"/>
    <x v="35"/>
    <x v="28"/>
    <x v="3"/>
    <x v="22"/>
    <x v="2"/>
    <n v="3.4"/>
    <s v="No"/>
    <x v="2"/>
    <x v="4"/>
    <x v="0"/>
    <s v="Yes"/>
    <n v="11"/>
    <s v="Bank Transfer"/>
    <x v="5"/>
  </r>
  <r>
    <n v="1344"/>
    <n v="68"/>
    <x v="0"/>
    <s v="Sneakers"/>
    <x v="1"/>
    <x v="22"/>
    <x v="20"/>
    <x v="2"/>
    <x v="21"/>
    <x v="1"/>
    <n v="3.4"/>
    <s v="No"/>
    <x v="4"/>
    <x v="3"/>
    <x v="0"/>
    <s v="Yes"/>
    <n v="34"/>
    <s v="Bank Transfer"/>
    <x v="5"/>
  </r>
  <r>
    <n v="1345"/>
    <n v="56"/>
    <x v="0"/>
    <s v="T-shirt"/>
    <x v="0"/>
    <x v="18"/>
    <x v="14"/>
    <x v="1"/>
    <x v="10"/>
    <x v="3"/>
    <n v="4.9000000000000004"/>
    <s v="No"/>
    <x v="0"/>
    <x v="2"/>
    <x v="0"/>
    <s v="Yes"/>
    <n v="14"/>
    <s v="Cash"/>
    <x v="2"/>
  </r>
  <r>
    <n v="1346"/>
    <n v="40"/>
    <x v="0"/>
    <s v="Dress"/>
    <x v="0"/>
    <x v="34"/>
    <x v="43"/>
    <x v="2"/>
    <x v="3"/>
    <x v="3"/>
    <n v="3.6"/>
    <s v="No"/>
    <x v="0"/>
    <x v="3"/>
    <x v="0"/>
    <s v="Yes"/>
    <n v="42"/>
    <s v="Venmo"/>
    <x v="1"/>
  </r>
  <r>
    <n v="1347"/>
    <n v="44"/>
    <x v="0"/>
    <s v="Hoodie"/>
    <x v="0"/>
    <x v="26"/>
    <x v="16"/>
    <x v="0"/>
    <x v="3"/>
    <x v="0"/>
    <n v="3"/>
    <s v="No"/>
    <x v="0"/>
    <x v="1"/>
    <x v="0"/>
    <s v="Yes"/>
    <n v="15"/>
    <s v="Venmo"/>
    <x v="4"/>
  </r>
  <r>
    <n v="1348"/>
    <n v="44"/>
    <x v="0"/>
    <s v="Sweater"/>
    <x v="0"/>
    <x v="51"/>
    <x v="34"/>
    <x v="2"/>
    <x v="17"/>
    <x v="2"/>
    <n v="3.9"/>
    <s v="No"/>
    <x v="4"/>
    <x v="4"/>
    <x v="0"/>
    <s v="Yes"/>
    <n v="47"/>
    <s v="Bank Transfer"/>
    <x v="5"/>
  </r>
  <r>
    <n v="1349"/>
    <n v="19"/>
    <x v="0"/>
    <s v="Belt"/>
    <x v="3"/>
    <x v="36"/>
    <x v="43"/>
    <x v="3"/>
    <x v="7"/>
    <x v="1"/>
    <n v="3.2"/>
    <s v="No"/>
    <x v="3"/>
    <x v="3"/>
    <x v="0"/>
    <s v="Yes"/>
    <n v="23"/>
    <s v="Credit Card"/>
    <x v="0"/>
  </r>
  <r>
    <n v="1350"/>
    <n v="21"/>
    <x v="0"/>
    <s v="Socks"/>
    <x v="0"/>
    <x v="14"/>
    <x v="36"/>
    <x v="3"/>
    <x v="13"/>
    <x v="1"/>
    <n v="3.2"/>
    <s v="No"/>
    <x v="1"/>
    <x v="2"/>
    <x v="0"/>
    <s v="Yes"/>
    <n v="23"/>
    <s v="Cash"/>
    <x v="4"/>
  </r>
  <r>
    <n v="1351"/>
    <n v="31"/>
    <x v="0"/>
    <s v="Sunglasses"/>
    <x v="3"/>
    <x v="79"/>
    <x v="12"/>
    <x v="2"/>
    <x v="20"/>
    <x v="3"/>
    <n v="4.3"/>
    <s v="No"/>
    <x v="2"/>
    <x v="2"/>
    <x v="0"/>
    <s v="Yes"/>
    <n v="1"/>
    <s v="Cash"/>
    <x v="6"/>
  </r>
  <r>
    <n v="1352"/>
    <n v="30"/>
    <x v="0"/>
    <s v="Coat"/>
    <x v="2"/>
    <x v="9"/>
    <x v="34"/>
    <x v="0"/>
    <x v="1"/>
    <x v="2"/>
    <n v="2.8"/>
    <s v="No"/>
    <x v="0"/>
    <x v="4"/>
    <x v="0"/>
    <s v="Yes"/>
    <n v="28"/>
    <s v="Bank Transfer"/>
    <x v="3"/>
  </r>
  <r>
    <n v="1353"/>
    <n v="65"/>
    <x v="0"/>
    <s v="Hat"/>
    <x v="3"/>
    <x v="58"/>
    <x v="27"/>
    <x v="3"/>
    <x v="20"/>
    <x v="1"/>
    <n v="4.5"/>
    <s v="No"/>
    <x v="1"/>
    <x v="2"/>
    <x v="0"/>
    <s v="Yes"/>
    <n v="37"/>
    <s v="Credit Card"/>
    <x v="4"/>
  </r>
  <r>
    <n v="1354"/>
    <n v="39"/>
    <x v="0"/>
    <s v="Pants"/>
    <x v="0"/>
    <x v="42"/>
    <x v="4"/>
    <x v="2"/>
    <x v="11"/>
    <x v="0"/>
    <n v="4.0999999999999996"/>
    <s v="No"/>
    <x v="1"/>
    <x v="2"/>
    <x v="0"/>
    <s v="Yes"/>
    <n v="4"/>
    <s v="Cash"/>
    <x v="6"/>
  </r>
  <r>
    <n v="1355"/>
    <n v="64"/>
    <x v="0"/>
    <s v="Backpack"/>
    <x v="3"/>
    <x v="69"/>
    <x v="33"/>
    <x v="2"/>
    <x v="0"/>
    <x v="1"/>
    <n v="3.6"/>
    <s v="No"/>
    <x v="5"/>
    <x v="4"/>
    <x v="0"/>
    <s v="Yes"/>
    <n v="21"/>
    <s v="Bank Transfer"/>
    <x v="3"/>
  </r>
  <r>
    <n v="1356"/>
    <n v="59"/>
    <x v="0"/>
    <s v="Shorts"/>
    <x v="0"/>
    <x v="26"/>
    <x v="20"/>
    <x v="2"/>
    <x v="24"/>
    <x v="2"/>
    <n v="3"/>
    <s v="No"/>
    <x v="4"/>
    <x v="4"/>
    <x v="0"/>
    <s v="Yes"/>
    <n v="50"/>
    <s v="PayPal"/>
    <x v="4"/>
  </r>
  <r>
    <n v="1357"/>
    <n v="49"/>
    <x v="0"/>
    <s v="Jacket"/>
    <x v="2"/>
    <x v="70"/>
    <x v="27"/>
    <x v="2"/>
    <x v="17"/>
    <x v="1"/>
    <n v="4"/>
    <s v="No"/>
    <x v="5"/>
    <x v="1"/>
    <x v="0"/>
    <s v="Yes"/>
    <n v="34"/>
    <s v="Bank Transfer"/>
    <x v="2"/>
  </r>
  <r>
    <n v="1358"/>
    <n v="24"/>
    <x v="0"/>
    <s v="Backpack"/>
    <x v="3"/>
    <x v="76"/>
    <x v="21"/>
    <x v="1"/>
    <x v="16"/>
    <x v="2"/>
    <n v="3.5"/>
    <s v="No"/>
    <x v="4"/>
    <x v="2"/>
    <x v="0"/>
    <s v="Yes"/>
    <n v="20"/>
    <s v="Cash"/>
    <x v="3"/>
  </r>
  <r>
    <n v="1359"/>
    <n v="19"/>
    <x v="0"/>
    <s v="Scarf"/>
    <x v="3"/>
    <x v="20"/>
    <x v="43"/>
    <x v="3"/>
    <x v="6"/>
    <x v="1"/>
    <n v="2.5"/>
    <s v="No"/>
    <x v="5"/>
    <x v="5"/>
    <x v="0"/>
    <s v="Yes"/>
    <n v="25"/>
    <s v="Venmo"/>
    <x v="6"/>
  </r>
  <r>
    <n v="1360"/>
    <n v="27"/>
    <x v="0"/>
    <s v="Hoodie"/>
    <x v="0"/>
    <x v="10"/>
    <x v="17"/>
    <x v="1"/>
    <x v="17"/>
    <x v="0"/>
    <n v="4.3"/>
    <s v="No"/>
    <x v="5"/>
    <x v="5"/>
    <x v="0"/>
    <s v="Yes"/>
    <n v="26"/>
    <s v="Bank Transfer"/>
    <x v="0"/>
  </r>
  <r>
    <n v="1361"/>
    <n v="56"/>
    <x v="0"/>
    <s v="Skirt"/>
    <x v="0"/>
    <x v="35"/>
    <x v="15"/>
    <x v="0"/>
    <x v="13"/>
    <x v="3"/>
    <n v="2.8"/>
    <s v="No"/>
    <x v="1"/>
    <x v="0"/>
    <x v="0"/>
    <s v="Yes"/>
    <n v="4"/>
    <s v="Bank Transfer"/>
    <x v="2"/>
  </r>
  <r>
    <n v="1362"/>
    <n v="49"/>
    <x v="0"/>
    <s v="Dress"/>
    <x v="0"/>
    <x v="50"/>
    <x v="15"/>
    <x v="2"/>
    <x v="19"/>
    <x v="3"/>
    <n v="3.7"/>
    <s v="No"/>
    <x v="2"/>
    <x v="2"/>
    <x v="0"/>
    <s v="Yes"/>
    <n v="39"/>
    <s v="Debit Card"/>
    <x v="5"/>
  </r>
  <r>
    <n v="1363"/>
    <n v="41"/>
    <x v="0"/>
    <s v="Coat"/>
    <x v="2"/>
    <x v="43"/>
    <x v="24"/>
    <x v="2"/>
    <x v="0"/>
    <x v="3"/>
    <n v="4.3"/>
    <s v="No"/>
    <x v="2"/>
    <x v="0"/>
    <x v="0"/>
    <s v="Yes"/>
    <n v="29"/>
    <s v="Cash"/>
    <x v="1"/>
  </r>
  <r>
    <n v="1364"/>
    <n v="36"/>
    <x v="0"/>
    <s v="Blouse"/>
    <x v="0"/>
    <x v="3"/>
    <x v="48"/>
    <x v="0"/>
    <x v="16"/>
    <x v="2"/>
    <n v="4"/>
    <s v="No"/>
    <x v="1"/>
    <x v="0"/>
    <x v="0"/>
    <s v="Yes"/>
    <n v="47"/>
    <s v="PayPal"/>
    <x v="3"/>
  </r>
  <r>
    <n v="1365"/>
    <n v="68"/>
    <x v="0"/>
    <s v="Hat"/>
    <x v="3"/>
    <x v="60"/>
    <x v="12"/>
    <x v="0"/>
    <x v="22"/>
    <x v="3"/>
    <n v="4.7"/>
    <s v="No"/>
    <x v="2"/>
    <x v="0"/>
    <x v="0"/>
    <s v="Yes"/>
    <n v="5"/>
    <s v="Cash"/>
    <x v="6"/>
  </r>
  <r>
    <n v="1366"/>
    <n v="28"/>
    <x v="0"/>
    <s v="Handbag"/>
    <x v="3"/>
    <x v="28"/>
    <x v="27"/>
    <x v="2"/>
    <x v="23"/>
    <x v="0"/>
    <n v="4.5"/>
    <s v="No"/>
    <x v="3"/>
    <x v="5"/>
    <x v="0"/>
    <s v="Yes"/>
    <n v="18"/>
    <s v="Bank Transfer"/>
    <x v="0"/>
  </r>
  <r>
    <n v="1367"/>
    <n v="45"/>
    <x v="0"/>
    <s v="Belt"/>
    <x v="3"/>
    <x v="49"/>
    <x v="44"/>
    <x v="2"/>
    <x v="23"/>
    <x v="3"/>
    <n v="3.1"/>
    <s v="No"/>
    <x v="5"/>
    <x v="1"/>
    <x v="0"/>
    <s v="Yes"/>
    <n v="10"/>
    <s v="Credit Card"/>
    <x v="0"/>
  </r>
  <r>
    <n v="1368"/>
    <n v="60"/>
    <x v="0"/>
    <s v="Belt"/>
    <x v="3"/>
    <x v="80"/>
    <x v="44"/>
    <x v="1"/>
    <x v="13"/>
    <x v="3"/>
    <n v="3.8"/>
    <s v="No"/>
    <x v="4"/>
    <x v="0"/>
    <x v="0"/>
    <s v="Yes"/>
    <n v="25"/>
    <s v="Cash"/>
    <x v="3"/>
  </r>
  <r>
    <n v="1369"/>
    <n v="21"/>
    <x v="0"/>
    <s v="Shirt"/>
    <x v="0"/>
    <x v="14"/>
    <x v="48"/>
    <x v="0"/>
    <x v="20"/>
    <x v="2"/>
    <n v="4.9000000000000004"/>
    <s v="No"/>
    <x v="4"/>
    <x v="0"/>
    <x v="0"/>
    <s v="Yes"/>
    <n v="2"/>
    <s v="Cash"/>
    <x v="1"/>
  </r>
  <r>
    <n v="1370"/>
    <n v="32"/>
    <x v="0"/>
    <s v="Shoes"/>
    <x v="1"/>
    <x v="60"/>
    <x v="44"/>
    <x v="2"/>
    <x v="14"/>
    <x v="0"/>
    <n v="3.2"/>
    <s v="No"/>
    <x v="2"/>
    <x v="3"/>
    <x v="0"/>
    <s v="Yes"/>
    <n v="48"/>
    <s v="Venmo"/>
    <x v="0"/>
  </r>
  <r>
    <n v="1371"/>
    <n v="27"/>
    <x v="0"/>
    <s v="Scarf"/>
    <x v="3"/>
    <x v="25"/>
    <x v="6"/>
    <x v="0"/>
    <x v="15"/>
    <x v="2"/>
    <n v="2.9"/>
    <s v="No"/>
    <x v="3"/>
    <x v="4"/>
    <x v="0"/>
    <s v="Yes"/>
    <n v="41"/>
    <s v="Bank Transfer"/>
    <x v="6"/>
  </r>
  <r>
    <n v="1372"/>
    <n v="40"/>
    <x v="0"/>
    <s v="Pants"/>
    <x v="0"/>
    <x v="1"/>
    <x v="16"/>
    <x v="2"/>
    <x v="4"/>
    <x v="1"/>
    <n v="2.8"/>
    <s v="No"/>
    <x v="3"/>
    <x v="5"/>
    <x v="0"/>
    <s v="Yes"/>
    <n v="42"/>
    <s v="Credit Card"/>
    <x v="5"/>
  </r>
  <r>
    <n v="1373"/>
    <n v="64"/>
    <x v="0"/>
    <s v="Blouse"/>
    <x v="0"/>
    <x v="70"/>
    <x v="49"/>
    <x v="2"/>
    <x v="0"/>
    <x v="3"/>
    <n v="4"/>
    <s v="No"/>
    <x v="0"/>
    <x v="4"/>
    <x v="0"/>
    <s v="Yes"/>
    <n v="44"/>
    <s v="PayPal"/>
    <x v="4"/>
  </r>
  <r>
    <n v="1374"/>
    <n v="18"/>
    <x v="0"/>
    <s v="Gloves"/>
    <x v="3"/>
    <x v="49"/>
    <x v="41"/>
    <x v="0"/>
    <x v="2"/>
    <x v="0"/>
    <n v="2.6"/>
    <s v="No"/>
    <x v="0"/>
    <x v="5"/>
    <x v="0"/>
    <s v="Yes"/>
    <n v="6"/>
    <s v="Cash"/>
    <x v="3"/>
  </r>
  <r>
    <n v="1375"/>
    <n v="22"/>
    <x v="0"/>
    <s v="Handbag"/>
    <x v="3"/>
    <x v="8"/>
    <x v="14"/>
    <x v="2"/>
    <x v="16"/>
    <x v="3"/>
    <n v="2.7"/>
    <s v="No"/>
    <x v="5"/>
    <x v="1"/>
    <x v="0"/>
    <s v="Yes"/>
    <n v="5"/>
    <s v="Bank Transfer"/>
    <x v="3"/>
  </r>
  <r>
    <n v="1376"/>
    <n v="42"/>
    <x v="0"/>
    <s v="Sneakers"/>
    <x v="1"/>
    <x v="9"/>
    <x v="1"/>
    <x v="0"/>
    <x v="18"/>
    <x v="1"/>
    <n v="4.0999999999999996"/>
    <s v="No"/>
    <x v="4"/>
    <x v="4"/>
    <x v="0"/>
    <s v="Yes"/>
    <n v="8"/>
    <s v="Credit Card"/>
    <x v="2"/>
  </r>
  <r>
    <n v="1377"/>
    <n v="57"/>
    <x v="0"/>
    <s v="Sandals"/>
    <x v="1"/>
    <x v="61"/>
    <x v="32"/>
    <x v="0"/>
    <x v="6"/>
    <x v="1"/>
    <n v="5"/>
    <s v="No"/>
    <x v="2"/>
    <x v="1"/>
    <x v="0"/>
    <s v="Yes"/>
    <n v="24"/>
    <s v="PayPal"/>
    <x v="2"/>
  </r>
  <r>
    <n v="1378"/>
    <n v="33"/>
    <x v="0"/>
    <s v="Sunglasses"/>
    <x v="3"/>
    <x v="36"/>
    <x v="33"/>
    <x v="0"/>
    <x v="8"/>
    <x v="1"/>
    <n v="3"/>
    <s v="No"/>
    <x v="0"/>
    <x v="2"/>
    <x v="0"/>
    <s v="Yes"/>
    <n v="42"/>
    <s v="Venmo"/>
    <x v="5"/>
  </r>
  <r>
    <n v="1379"/>
    <n v="37"/>
    <x v="0"/>
    <s v="Jacket"/>
    <x v="2"/>
    <x v="4"/>
    <x v="0"/>
    <x v="3"/>
    <x v="12"/>
    <x v="3"/>
    <n v="3.6"/>
    <s v="No"/>
    <x v="3"/>
    <x v="1"/>
    <x v="0"/>
    <s v="Yes"/>
    <n v="24"/>
    <s v="Venmo"/>
    <x v="1"/>
  </r>
  <r>
    <n v="1380"/>
    <n v="21"/>
    <x v="0"/>
    <s v="T-shirt"/>
    <x v="0"/>
    <x v="1"/>
    <x v="46"/>
    <x v="0"/>
    <x v="7"/>
    <x v="3"/>
    <n v="2.8"/>
    <s v="No"/>
    <x v="4"/>
    <x v="4"/>
    <x v="0"/>
    <s v="Yes"/>
    <n v="38"/>
    <s v="Venmo"/>
    <x v="4"/>
  </r>
  <r>
    <n v="1381"/>
    <n v="51"/>
    <x v="0"/>
    <s v="Sneakers"/>
    <x v="1"/>
    <x v="59"/>
    <x v="2"/>
    <x v="1"/>
    <x v="19"/>
    <x v="0"/>
    <n v="4.5999999999999996"/>
    <s v="No"/>
    <x v="1"/>
    <x v="3"/>
    <x v="0"/>
    <s v="Yes"/>
    <n v="41"/>
    <s v="Cash"/>
    <x v="0"/>
  </r>
  <r>
    <n v="1382"/>
    <n v="30"/>
    <x v="0"/>
    <s v="Shoes"/>
    <x v="1"/>
    <x v="62"/>
    <x v="26"/>
    <x v="0"/>
    <x v="14"/>
    <x v="0"/>
    <n v="2.9"/>
    <s v="No"/>
    <x v="2"/>
    <x v="3"/>
    <x v="0"/>
    <s v="Yes"/>
    <n v="48"/>
    <s v="Venmo"/>
    <x v="3"/>
  </r>
  <r>
    <n v="1383"/>
    <n v="68"/>
    <x v="0"/>
    <s v="Jacket"/>
    <x v="2"/>
    <x v="37"/>
    <x v="49"/>
    <x v="0"/>
    <x v="18"/>
    <x v="0"/>
    <n v="4.8"/>
    <s v="No"/>
    <x v="4"/>
    <x v="0"/>
    <x v="0"/>
    <s v="Yes"/>
    <n v="16"/>
    <s v="Bank Transfer"/>
    <x v="3"/>
  </r>
  <r>
    <n v="1384"/>
    <n v="36"/>
    <x v="0"/>
    <s v="Scarf"/>
    <x v="3"/>
    <x v="47"/>
    <x v="48"/>
    <x v="2"/>
    <x v="19"/>
    <x v="1"/>
    <n v="3.3"/>
    <s v="No"/>
    <x v="1"/>
    <x v="0"/>
    <x v="0"/>
    <s v="Yes"/>
    <n v="4"/>
    <s v="Venmo"/>
    <x v="5"/>
  </r>
  <r>
    <n v="1385"/>
    <n v="46"/>
    <x v="0"/>
    <s v="Sneakers"/>
    <x v="1"/>
    <x v="48"/>
    <x v="29"/>
    <x v="2"/>
    <x v="19"/>
    <x v="3"/>
    <n v="4.5999999999999996"/>
    <s v="No"/>
    <x v="2"/>
    <x v="3"/>
    <x v="0"/>
    <s v="Yes"/>
    <n v="8"/>
    <s v="Bank Transfer"/>
    <x v="1"/>
  </r>
  <r>
    <n v="1386"/>
    <n v="41"/>
    <x v="0"/>
    <s v="Jewelry"/>
    <x v="3"/>
    <x v="1"/>
    <x v="16"/>
    <x v="2"/>
    <x v="21"/>
    <x v="3"/>
    <n v="2.6"/>
    <s v="No"/>
    <x v="5"/>
    <x v="5"/>
    <x v="0"/>
    <s v="Yes"/>
    <n v="1"/>
    <s v="Bank Transfer"/>
    <x v="4"/>
  </r>
  <r>
    <n v="1387"/>
    <n v="68"/>
    <x v="0"/>
    <s v="Jacket"/>
    <x v="2"/>
    <x v="22"/>
    <x v="4"/>
    <x v="2"/>
    <x v="5"/>
    <x v="3"/>
    <n v="4"/>
    <s v="No"/>
    <x v="1"/>
    <x v="2"/>
    <x v="0"/>
    <s v="Yes"/>
    <n v="4"/>
    <s v="Debit Card"/>
    <x v="3"/>
  </r>
  <r>
    <n v="1388"/>
    <n v="21"/>
    <x v="0"/>
    <s v="Blouse"/>
    <x v="0"/>
    <x v="6"/>
    <x v="33"/>
    <x v="2"/>
    <x v="9"/>
    <x v="0"/>
    <n v="3.8"/>
    <s v="No"/>
    <x v="0"/>
    <x v="3"/>
    <x v="0"/>
    <s v="Yes"/>
    <n v="20"/>
    <s v="Credit Card"/>
    <x v="5"/>
  </r>
  <r>
    <n v="1389"/>
    <n v="62"/>
    <x v="0"/>
    <s v="Dress"/>
    <x v="0"/>
    <x v="66"/>
    <x v="10"/>
    <x v="2"/>
    <x v="12"/>
    <x v="1"/>
    <n v="3.9"/>
    <s v="No"/>
    <x v="2"/>
    <x v="0"/>
    <x v="0"/>
    <s v="Yes"/>
    <n v="40"/>
    <s v="Cash"/>
    <x v="3"/>
  </r>
  <r>
    <n v="1390"/>
    <n v="59"/>
    <x v="0"/>
    <s v="Scarf"/>
    <x v="3"/>
    <x v="11"/>
    <x v="26"/>
    <x v="0"/>
    <x v="20"/>
    <x v="3"/>
    <n v="2.6"/>
    <s v="No"/>
    <x v="5"/>
    <x v="5"/>
    <x v="0"/>
    <s v="Yes"/>
    <n v="8"/>
    <s v="Debit Card"/>
    <x v="0"/>
  </r>
  <r>
    <n v="1391"/>
    <n v="25"/>
    <x v="0"/>
    <s v="Hat"/>
    <x v="3"/>
    <x v="15"/>
    <x v="10"/>
    <x v="2"/>
    <x v="1"/>
    <x v="2"/>
    <n v="4.3"/>
    <s v="No"/>
    <x v="4"/>
    <x v="3"/>
    <x v="0"/>
    <s v="Yes"/>
    <n v="42"/>
    <s v="Debit Card"/>
    <x v="1"/>
  </r>
  <r>
    <n v="1392"/>
    <n v="53"/>
    <x v="0"/>
    <s v="Blouse"/>
    <x v="0"/>
    <x v="45"/>
    <x v="16"/>
    <x v="1"/>
    <x v="3"/>
    <x v="0"/>
    <n v="3.6"/>
    <s v="No"/>
    <x v="1"/>
    <x v="0"/>
    <x v="0"/>
    <s v="Yes"/>
    <n v="38"/>
    <s v="Credit Card"/>
    <x v="2"/>
  </r>
  <r>
    <n v="1393"/>
    <n v="31"/>
    <x v="0"/>
    <s v="Gloves"/>
    <x v="3"/>
    <x v="43"/>
    <x v="10"/>
    <x v="2"/>
    <x v="22"/>
    <x v="1"/>
    <n v="4.2"/>
    <s v="No"/>
    <x v="5"/>
    <x v="0"/>
    <x v="0"/>
    <s v="Yes"/>
    <n v="34"/>
    <s v="Venmo"/>
    <x v="6"/>
  </r>
  <r>
    <n v="1394"/>
    <n v="46"/>
    <x v="0"/>
    <s v="Gloves"/>
    <x v="3"/>
    <x v="47"/>
    <x v="37"/>
    <x v="0"/>
    <x v="22"/>
    <x v="1"/>
    <n v="3.9"/>
    <s v="No"/>
    <x v="1"/>
    <x v="0"/>
    <x v="0"/>
    <s v="Yes"/>
    <n v="14"/>
    <s v="PayPal"/>
    <x v="0"/>
  </r>
  <r>
    <n v="1395"/>
    <n v="26"/>
    <x v="0"/>
    <s v="Coat"/>
    <x v="2"/>
    <x v="35"/>
    <x v="44"/>
    <x v="0"/>
    <x v="23"/>
    <x v="3"/>
    <n v="4.7"/>
    <s v="No"/>
    <x v="3"/>
    <x v="2"/>
    <x v="0"/>
    <s v="Yes"/>
    <n v="39"/>
    <s v="Cash"/>
    <x v="1"/>
  </r>
  <r>
    <n v="1396"/>
    <n v="47"/>
    <x v="0"/>
    <s v="Scarf"/>
    <x v="3"/>
    <x v="50"/>
    <x v="8"/>
    <x v="0"/>
    <x v="2"/>
    <x v="1"/>
    <n v="2.8"/>
    <s v="No"/>
    <x v="2"/>
    <x v="2"/>
    <x v="0"/>
    <s v="Yes"/>
    <n v="40"/>
    <s v="PayPal"/>
    <x v="4"/>
  </r>
  <r>
    <n v="1397"/>
    <n v="37"/>
    <x v="0"/>
    <s v="Pants"/>
    <x v="0"/>
    <x v="38"/>
    <x v="48"/>
    <x v="3"/>
    <x v="12"/>
    <x v="0"/>
    <n v="3"/>
    <s v="No"/>
    <x v="2"/>
    <x v="2"/>
    <x v="0"/>
    <s v="Yes"/>
    <n v="49"/>
    <s v="Debit Card"/>
    <x v="5"/>
  </r>
  <r>
    <n v="1398"/>
    <n v="55"/>
    <x v="0"/>
    <s v="Sunglasses"/>
    <x v="3"/>
    <x v="25"/>
    <x v="2"/>
    <x v="1"/>
    <x v="23"/>
    <x v="2"/>
    <n v="4.7"/>
    <s v="No"/>
    <x v="2"/>
    <x v="5"/>
    <x v="0"/>
    <s v="Yes"/>
    <n v="33"/>
    <s v="PayPal"/>
    <x v="2"/>
  </r>
  <r>
    <n v="1399"/>
    <n v="30"/>
    <x v="0"/>
    <s v="Dress"/>
    <x v="0"/>
    <x v="29"/>
    <x v="21"/>
    <x v="2"/>
    <x v="17"/>
    <x v="2"/>
    <n v="2.5"/>
    <s v="No"/>
    <x v="1"/>
    <x v="1"/>
    <x v="0"/>
    <s v="Yes"/>
    <n v="25"/>
    <s v="Credit Card"/>
    <x v="1"/>
  </r>
  <r>
    <n v="1400"/>
    <n v="19"/>
    <x v="0"/>
    <s v="Hat"/>
    <x v="3"/>
    <x v="13"/>
    <x v="43"/>
    <x v="2"/>
    <x v="8"/>
    <x v="0"/>
    <n v="3.1"/>
    <s v="No"/>
    <x v="1"/>
    <x v="5"/>
    <x v="0"/>
    <s v="Yes"/>
    <n v="48"/>
    <s v="Venmo"/>
    <x v="2"/>
  </r>
  <r>
    <n v="1401"/>
    <n v="36"/>
    <x v="0"/>
    <s v="Backpack"/>
    <x v="3"/>
    <x v="66"/>
    <x v="22"/>
    <x v="2"/>
    <x v="16"/>
    <x v="3"/>
    <n v="3.6"/>
    <s v="No"/>
    <x v="4"/>
    <x v="2"/>
    <x v="0"/>
    <s v="Yes"/>
    <n v="22"/>
    <s v="Credit Card"/>
    <x v="6"/>
  </r>
  <r>
    <n v="1402"/>
    <n v="23"/>
    <x v="0"/>
    <s v="Sandals"/>
    <x v="1"/>
    <x v="40"/>
    <x v="27"/>
    <x v="2"/>
    <x v="24"/>
    <x v="3"/>
    <n v="3.5"/>
    <s v="No"/>
    <x v="2"/>
    <x v="4"/>
    <x v="0"/>
    <s v="Yes"/>
    <n v="1"/>
    <s v="PayPal"/>
    <x v="1"/>
  </r>
  <r>
    <n v="1403"/>
    <n v="62"/>
    <x v="0"/>
    <s v="Sunglasses"/>
    <x v="3"/>
    <x v="34"/>
    <x v="25"/>
    <x v="0"/>
    <x v="3"/>
    <x v="2"/>
    <n v="3.1"/>
    <s v="No"/>
    <x v="1"/>
    <x v="0"/>
    <x v="0"/>
    <s v="Yes"/>
    <n v="47"/>
    <s v="PayPal"/>
    <x v="5"/>
  </r>
  <r>
    <n v="1404"/>
    <n v="26"/>
    <x v="0"/>
    <s v="Backpack"/>
    <x v="3"/>
    <x v="5"/>
    <x v="42"/>
    <x v="2"/>
    <x v="15"/>
    <x v="1"/>
    <n v="3.6"/>
    <s v="No"/>
    <x v="1"/>
    <x v="5"/>
    <x v="0"/>
    <s v="Yes"/>
    <n v="20"/>
    <s v="Credit Card"/>
    <x v="4"/>
  </r>
  <r>
    <n v="1405"/>
    <n v="36"/>
    <x v="0"/>
    <s v="Jewelry"/>
    <x v="3"/>
    <x v="39"/>
    <x v="35"/>
    <x v="2"/>
    <x v="4"/>
    <x v="0"/>
    <n v="3.5"/>
    <s v="No"/>
    <x v="4"/>
    <x v="2"/>
    <x v="0"/>
    <s v="Yes"/>
    <n v="10"/>
    <s v="Debit Card"/>
    <x v="1"/>
  </r>
  <r>
    <n v="1406"/>
    <n v="33"/>
    <x v="0"/>
    <s v="Socks"/>
    <x v="0"/>
    <x v="33"/>
    <x v="13"/>
    <x v="2"/>
    <x v="15"/>
    <x v="0"/>
    <n v="2.7"/>
    <s v="No"/>
    <x v="2"/>
    <x v="5"/>
    <x v="0"/>
    <s v="Yes"/>
    <n v="39"/>
    <s v="Credit Card"/>
    <x v="5"/>
  </r>
  <r>
    <n v="1407"/>
    <n v="32"/>
    <x v="0"/>
    <s v="Shirt"/>
    <x v="0"/>
    <x v="43"/>
    <x v="47"/>
    <x v="0"/>
    <x v="2"/>
    <x v="1"/>
    <n v="3.6"/>
    <s v="No"/>
    <x v="4"/>
    <x v="0"/>
    <x v="0"/>
    <s v="Yes"/>
    <n v="15"/>
    <s v="Debit Card"/>
    <x v="5"/>
  </r>
  <r>
    <n v="1408"/>
    <n v="56"/>
    <x v="0"/>
    <s v="Handbag"/>
    <x v="3"/>
    <x v="70"/>
    <x v="22"/>
    <x v="3"/>
    <x v="4"/>
    <x v="1"/>
    <n v="4.5"/>
    <s v="No"/>
    <x v="2"/>
    <x v="0"/>
    <x v="0"/>
    <s v="Yes"/>
    <n v="11"/>
    <s v="Credit Card"/>
    <x v="2"/>
  </r>
  <r>
    <n v="1409"/>
    <n v="58"/>
    <x v="0"/>
    <s v="Blouse"/>
    <x v="0"/>
    <x v="47"/>
    <x v="1"/>
    <x v="2"/>
    <x v="22"/>
    <x v="0"/>
    <n v="4.0999999999999996"/>
    <s v="No"/>
    <x v="5"/>
    <x v="1"/>
    <x v="0"/>
    <s v="Yes"/>
    <n v="38"/>
    <s v="Venmo"/>
    <x v="1"/>
  </r>
  <r>
    <n v="1410"/>
    <n v="34"/>
    <x v="0"/>
    <s v="Backpack"/>
    <x v="3"/>
    <x v="74"/>
    <x v="37"/>
    <x v="2"/>
    <x v="24"/>
    <x v="1"/>
    <n v="4.2"/>
    <s v="No"/>
    <x v="0"/>
    <x v="3"/>
    <x v="0"/>
    <s v="Yes"/>
    <n v="41"/>
    <s v="Cash"/>
    <x v="0"/>
  </r>
  <r>
    <n v="1411"/>
    <n v="61"/>
    <x v="0"/>
    <s v="Hat"/>
    <x v="3"/>
    <x v="73"/>
    <x v="30"/>
    <x v="2"/>
    <x v="7"/>
    <x v="2"/>
    <n v="4"/>
    <s v="No"/>
    <x v="4"/>
    <x v="5"/>
    <x v="0"/>
    <s v="Yes"/>
    <n v="18"/>
    <s v="Debit Card"/>
    <x v="2"/>
  </r>
  <r>
    <n v="1412"/>
    <n v="48"/>
    <x v="0"/>
    <s v="Skirt"/>
    <x v="0"/>
    <x v="41"/>
    <x v="7"/>
    <x v="0"/>
    <x v="14"/>
    <x v="2"/>
    <n v="2.8"/>
    <s v="No"/>
    <x v="3"/>
    <x v="5"/>
    <x v="0"/>
    <s v="Yes"/>
    <n v="13"/>
    <s v="Venmo"/>
    <x v="3"/>
  </r>
  <r>
    <n v="1413"/>
    <n v="25"/>
    <x v="0"/>
    <s v="Shorts"/>
    <x v="0"/>
    <x v="33"/>
    <x v="49"/>
    <x v="2"/>
    <x v="4"/>
    <x v="2"/>
    <n v="2.6"/>
    <s v="No"/>
    <x v="5"/>
    <x v="4"/>
    <x v="0"/>
    <s v="Yes"/>
    <n v="43"/>
    <s v="Venmo"/>
    <x v="2"/>
  </r>
  <r>
    <n v="1414"/>
    <n v="51"/>
    <x v="0"/>
    <s v="Blouse"/>
    <x v="0"/>
    <x v="24"/>
    <x v="13"/>
    <x v="1"/>
    <x v="21"/>
    <x v="3"/>
    <n v="2.7"/>
    <s v="No"/>
    <x v="4"/>
    <x v="5"/>
    <x v="0"/>
    <s v="Yes"/>
    <n v="12"/>
    <s v="Bank Transfer"/>
    <x v="3"/>
  </r>
  <r>
    <n v="1415"/>
    <n v="29"/>
    <x v="0"/>
    <s v="Socks"/>
    <x v="0"/>
    <x v="12"/>
    <x v="46"/>
    <x v="2"/>
    <x v="13"/>
    <x v="2"/>
    <n v="4.5"/>
    <s v="No"/>
    <x v="5"/>
    <x v="5"/>
    <x v="0"/>
    <s v="Yes"/>
    <n v="3"/>
    <s v="Credit Card"/>
    <x v="4"/>
  </r>
  <r>
    <n v="1416"/>
    <n v="54"/>
    <x v="0"/>
    <s v="Belt"/>
    <x v="3"/>
    <x v="3"/>
    <x v="26"/>
    <x v="2"/>
    <x v="24"/>
    <x v="0"/>
    <n v="3.7"/>
    <s v="No"/>
    <x v="1"/>
    <x v="1"/>
    <x v="0"/>
    <s v="Yes"/>
    <n v="12"/>
    <s v="Credit Card"/>
    <x v="6"/>
  </r>
  <r>
    <n v="1417"/>
    <n v="48"/>
    <x v="0"/>
    <s v="Boots"/>
    <x v="1"/>
    <x v="22"/>
    <x v="37"/>
    <x v="0"/>
    <x v="5"/>
    <x v="2"/>
    <n v="3.4"/>
    <s v="No"/>
    <x v="3"/>
    <x v="1"/>
    <x v="0"/>
    <s v="Yes"/>
    <n v="46"/>
    <s v="Cash"/>
    <x v="3"/>
  </r>
  <r>
    <n v="1418"/>
    <n v="62"/>
    <x v="0"/>
    <s v="Shorts"/>
    <x v="0"/>
    <x v="21"/>
    <x v="6"/>
    <x v="1"/>
    <x v="18"/>
    <x v="1"/>
    <n v="4.5999999999999996"/>
    <s v="No"/>
    <x v="2"/>
    <x v="3"/>
    <x v="0"/>
    <s v="Yes"/>
    <n v="21"/>
    <s v="Debit Card"/>
    <x v="0"/>
  </r>
  <r>
    <n v="1419"/>
    <n v="18"/>
    <x v="0"/>
    <s v="Shirt"/>
    <x v="0"/>
    <x v="60"/>
    <x v="15"/>
    <x v="2"/>
    <x v="10"/>
    <x v="2"/>
    <n v="4.0999999999999996"/>
    <s v="No"/>
    <x v="1"/>
    <x v="4"/>
    <x v="0"/>
    <s v="Yes"/>
    <n v="23"/>
    <s v="Venmo"/>
    <x v="6"/>
  </r>
  <r>
    <n v="1420"/>
    <n v="43"/>
    <x v="0"/>
    <s v="Handbag"/>
    <x v="3"/>
    <x v="60"/>
    <x v="6"/>
    <x v="2"/>
    <x v="20"/>
    <x v="2"/>
    <n v="2.6"/>
    <s v="No"/>
    <x v="5"/>
    <x v="1"/>
    <x v="0"/>
    <s v="Yes"/>
    <n v="4"/>
    <s v="Debit Card"/>
    <x v="3"/>
  </r>
  <r>
    <n v="1421"/>
    <n v="22"/>
    <x v="0"/>
    <s v="Jeans"/>
    <x v="0"/>
    <x v="0"/>
    <x v="18"/>
    <x v="3"/>
    <x v="0"/>
    <x v="2"/>
    <n v="4.5999999999999996"/>
    <s v="No"/>
    <x v="2"/>
    <x v="5"/>
    <x v="0"/>
    <s v="Yes"/>
    <n v="45"/>
    <s v="PayPal"/>
    <x v="6"/>
  </r>
  <r>
    <n v="1422"/>
    <n v="68"/>
    <x v="0"/>
    <s v="Dress"/>
    <x v="0"/>
    <x v="33"/>
    <x v="38"/>
    <x v="1"/>
    <x v="9"/>
    <x v="1"/>
    <n v="3"/>
    <s v="No"/>
    <x v="0"/>
    <x v="3"/>
    <x v="0"/>
    <s v="Yes"/>
    <n v="24"/>
    <s v="Bank Transfer"/>
    <x v="0"/>
  </r>
  <r>
    <n v="1423"/>
    <n v="44"/>
    <x v="0"/>
    <s v="Dress"/>
    <x v="0"/>
    <x v="65"/>
    <x v="21"/>
    <x v="0"/>
    <x v="4"/>
    <x v="3"/>
    <n v="3.4"/>
    <s v="No"/>
    <x v="3"/>
    <x v="1"/>
    <x v="0"/>
    <s v="Yes"/>
    <n v="3"/>
    <s v="PayPal"/>
    <x v="4"/>
  </r>
  <r>
    <n v="1424"/>
    <n v="51"/>
    <x v="0"/>
    <s v="Sandals"/>
    <x v="1"/>
    <x v="30"/>
    <x v="49"/>
    <x v="1"/>
    <x v="13"/>
    <x v="3"/>
    <n v="3.5"/>
    <s v="No"/>
    <x v="3"/>
    <x v="1"/>
    <x v="0"/>
    <s v="Yes"/>
    <n v="12"/>
    <s v="Venmo"/>
    <x v="6"/>
  </r>
  <r>
    <n v="1425"/>
    <n v="66"/>
    <x v="0"/>
    <s v="Jacket"/>
    <x v="2"/>
    <x v="66"/>
    <x v="39"/>
    <x v="1"/>
    <x v="21"/>
    <x v="3"/>
    <n v="3.5"/>
    <s v="No"/>
    <x v="2"/>
    <x v="3"/>
    <x v="0"/>
    <s v="Yes"/>
    <n v="34"/>
    <s v="Bank Transfer"/>
    <x v="6"/>
  </r>
  <r>
    <n v="1426"/>
    <n v="59"/>
    <x v="0"/>
    <s v="Coat"/>
    <x v="2"/>
    <x v="49"/>
    <x v="5"/>
    <x v="1"/>
    <x v="3"/>
    <x v="0"/>
    <n v="3.7"/>
    <s v="No"/>
    <x v="5"/>
    <x v="2"/>
    <x v="0"/>
    <s v="Yes"/>
    <n v="39"/>
    <s v="Credit Card"/>
    <x v="2"/>
  </r>
  <r>
    <n v="1427"/>
    <n v="60"/>
    <x v="0"/>
    <s v="Pants"/>
    <x v="0"/>
    <x v="15"/>
    <x v="49"/>
    <x v="2"/>
    <x v="22"/>
    <x v="2"/>
    <n v="4.8"/>
    <s v="No"/>
    <x v="0"/>
    <x v="1"/>
    <x v="0"/>
    <s v="Yes"/>
    <n v="35"/>
    <s v="PayPal"/>
    <x v="6"/>
  </r>
  <r>
    <n v="1428"/>
    <n v="31"/>
    <x v="0"/>
    <s v="Backpack"/>
    <x v="3"/>
    <x v="3"/>
    <x v="45"/>
    <x v="1"/>
    <x v="20"/>
    <x v="2"/>
    <n v="4.9000000000000004"/>
    <s v="No"/>
    <x v="3"/>
    <x v="5"/>
    <x v="0"/>
    <s v="Yes"/>
    <n v="8"/>
    <s v="Credit Card"/>
    <x v="2"/>
  </r>
  <r>
    <n v="1429"/>
    <n v="20"/>
    <x v="0"/>
    <s v="Blouse"/>
    <x v="0"/>
    <x v="8"/>
    <x v="25"/>
    <x v="1"/>
    <x v="14"/>
    <x v="2"/>
    <n v="4.9000000000000004"/>
    <s v="No"/>
    <x v="5"/>
    <x v="0"/>
    <x v="0"/>
    <s v="Yes"/>
    <n v="42"/>
    <s v="PayPal"/>
    <x v="3"/>
  </r>
  <r>
    <n v="1430"/>
    <n v="24"/>
    <x v="0"/>
    <s v="Skirt"/>
    <x v="0"/>
    <x v="15"/>
    <x v="33"/>
    <x v="0"/>
    <x v="9"/>
    <x v="3"/>
    <n v="4.7"/>
    <s v="No"/>
    <x v="4"/>
    <x v="3"/>
    <x v="0"/>
    <s v="Yes"/>
    <n v="6"/>
    <s v="Credit Card"/>
    <x v="6"/>
  </r>
  <r>
    <n v="1431"/>
    <n v="48"/>
    <x v="0"/>
    <s v="Sandals"/>
    <x v="1"/>
    <x v="38"/>
    <x v="49"/>
    <x v="1"/>
    <x v="20"/>
    <x v="2"/>
    <n v="4.9000000000000004"/>
    <s v="No"/>
    <x v="3"/>
    <x v="1"/>
    <x v="0"/>
    <s v="Yes"/>
    <n v="3"/>
    <s v="Credit Card"/>
    <x v="0"/>
  </r>
  <r>
    <n v="1432"/>
    <n v="39"/>
    <x v="0"/>
    <s v="Pants"/>
    <x v="0"/>
    <x v="19"/>
    <x v="45"/>
    <x v="2"/>
    <x v="17"/>
    <x v="3"/>
    <n v="2.9"/>
    <s v="No"/>
    <x v="1"/>
    <x v="0"/>
    <x v="0"/>
    <s v="Yes"/>
    <n v="29"/>
    <s v="Venmo"/>
    <x v="3"/>
  </r>
  <r>
    <n v="1433"/>
    <n v="34"/>
    <x v="0"/>
    <s v="Hat"/>
    <x v="3"/>
    <x v="27"/>
    <x v="20"/>
    <x v="0"/>
    <x v="13"/>
    <x v="0"/>
    <n v="4.4000000000000004"/>
    <s v="No"/>
    <x v="2"/>
    <x v="0"/>
    <x v="0"/>
    <s v="Yes"/>
    <n v="32"/>
    <s v="Debit Card"/>
    <x v="3"/>
  </r>
  <r>
    <n v="1434"/>
    <n v="70"/>
    <x v="0"/>
    <s v="Hoodie"/>
    <x v="0"/>
    <x v="30"/>
    <x v="46"/>
    <x v="0"/>
    <x v="22"/>
    <x v="0"/>
    <n v="3.2"/>
    <s v="No"/>
    <x v="4"/>
    <x v="2"/>
    <x v="0"/>
    <s v="Yes"/>
    <n v="45"/>
    <s v="Debit Card"/>
    <x v="1"/>
  </r>
  <r>
    <n v="1435"/>
    <n v="59"/>
    <x v="0"/>
    <s v="Sweater"/>
    <x v="0"/>
    <x v="1"/>
    <x v="14"/>
    <x v="0"/>
    <x v="1"/>
    <x v="2"/>
    <n v="4.5999999999999996"/>
    <s v="No"/>
    <x v="3"/>
    <x v="1"/>
    <x v="0"/>
    <s v="Yes"/>
    <n v="21"/>
    <s v="Debit Card"/>
    <x v="4"/>
  </r>
  <r>
    <n v="1436"/>
    <n v="45"/>
    <x v="0"/>
    <s v="Scarf"/>
    <x v="3"/>
    <x v="51"/>
    <x v="4"/>
    <x v="3"/>
    <x v="13"/>
    <x v="3"/>
    <n v="4"/>
    <s v="No"/>
    <x v="5"/>
    <x v="3"/>
    <x v="0"/>
    <s v="Yes"/>
    <n v="41"/>
    <s v="Cash"/>
    <x v="1"/>
  </r>
  <r>
    <n v="1437"/>
    <n v="35"/>
    <x v="0"/>
    <s v="Sneakers"/>
    <x v="1"/>
    <x v="42"/>
    <x v="46"/>
    <x v="2"/>
    <x v="0"/>
    <x v="0"/>
    <n v="3.7"/>
    <s v="No"/>
    <x v="4"/>
    <x v="1"/>
    <x v="0"/>
    <s v="Yes"/>
    <n v="23"/>
    <s v="PayPal"/>
    <x v="0"/>
  </r>
  <r>
    <n v="1438"/>
    <n v="69"/>
    <x v="0"/>
    <s v="Boots"/>
    <x v="1"/>
    <x v="8"/>
    <x v="6"/>
    <x v="3"/>
    <x v="20"/>
    <x v="0"/>
    <n v="4.2"/>
    <s v="No"/>
    <x v="5"/>
    <x v="1"/>
    <x v="0"/>
    <s v="Yes"/>
    <n v="14"/>
    <s v="Cash"/>
    <x v="2"/>
  </r>
  <r>
    <n v="1439"/>
    <n v="58"/>
    <x v="0"/>
    <s v="Coat"/>
    <x v="2"/>
    <x v="15"/>
    <x v="47"/>
    <x v="2"/>
    <x v="17"/>
    <x v="1"/>
    <n v="2.9"/>
    <s v="No"/>
    <x v="2"/>
    <x v="3"/>
    <x v="0"/>
    <s v="Yes"/>
    <n v="24"/>
    <s v="Debit Card"/>
    <x v="5"/>
  </r>
  <r>
    <n v="1440"/>
    <n v="25"/>
    <x v="0"/>
    <s v="Boots"/>
    <x v="1"/>
    <x v="16"/>
    <x v="35"/>
    <x v="2"/>
    <x v="23"/>
    <x v="2"/>
    <n v="4.8"/>
    <s v="No"/>
    <x v="0"/>
    <x v="2"/>
    <x v="0"/>
    <s v="Yes"/>
    <n v="25"/>
    <s v="Cash"/>
    <x v="0"/>
  </r>
  <r>
    <n v="1441"/>
    <n v="27"/>
    <x v="0"/>
    <s v="Sandals"/>
    <x v="1"/>
    <x v="31"/>
    <x v="28"/>
    <x v="2"/>
    <x v="6"/>
    <x v="1"/>
    <n v="4.4000000000000004"/>
    <s v="No"/>
    <x v="1"/>
    <x v="3"/>
    <x v="0"/>
    <s v="Yes"/>
    <n v="13"/>
    <s v="Venmo"/>
    <x v="5"/>
  </r>
  <r>
    <n v="1442"/>
    <n v="34"/>
    <x v="0"/>
    <s v="Pants"/>
    <x v="0"/>
    <x v="21"/>
    <x v="43"/>
    <x v="1"/>
    <x v="2"/>
    <x v="2"/>
    <n v="3.4"/>
    <s v="No"/>
    <x v="5"/>
    <x v="1"/>
    <x v="0"/>
    <s v="Yes"/>
    <n v="3"/>
    <s v="Venmo"/>
    <x v="6"/>
  </r>
  <r>
    <n v="1443"/>
    <n v="53"/>
    <x v="0"/>
    <s v="Hoodie"/>
    <x v="0"/>
    <x v="56"/>
    <x v="37"/>
    <x v="1"/>
    <x v="10"/>
    <x v="1"/>
    <n v="2.8"/>
    <s v="No"/>
    <x v="2"/>
    <x v="4"/>
    <x v="0"/>
    <s v="Yes"/>
    <n v="42"/>
    <s v="Credit Card"/>
    <x v="2"/>
  </r>
  <r>
    <n v="1444"/>
    <n v="58"/>
    <x v="0"/>
    <s v="Sandals"/>
    <x v="1"/>
    <x v="53"/>
    <x v="37"/>
    <x v="0"/>
    <x v="11"/>
    <x v="3"/>
    <n v="4.2"/>
    <s v="No"/>
    <x v="3"/>
    <x v="2"/>
    <x v="0"/>
    <s v="Yes"/>
    <n v="2"/>
    <s v="Cash"/>
    <x v="5"/>
  </r>
  <r>
    <n v="1445"/>
    <n v="32"/>
    <x v="0"/>
    <s v="Sweater"/>
    <x v="0"/>
    <x v="14"/>
    <x v="34"/>
    <x v="0"/>
    <x v="6"/>
    <x v="3"/>
    <n v="3.8"/>
    <s v="No"/>
    <x v="4"/>
    <x v="0"/>
    <x v="0"/>
    <s v="Yes"/>
    <n v="26"/>
    <s v="Cash"/>
    <x v="3"/>
  </r>
  <r>
    <n v="1446"/>
    <n v="64"/>
    <x v="0"/>
    <s v="Belt"/>
    <x v="3"/>
    <x v="12"/>
    <x v="10"/>
    <x v="2"/>
    <x v="9"/>
    <x v="3"/>
    <n v="3.1"/>
    <s v="No"/>
    <x v="4"/>
    <x v="4"/>
    <x v="0"/>
    <s v="Yes"/>
    <n v="24"/>
    <s v="Credit Card"/>
    <x v="2"/>
  </r>
  <r>
    <n v="1447"/>
    <n v="63"/>
    <x v="0"/>
    <s v="Jeans"/>
    <x v="0"/>
    <x v="59"/>
    <x v="5"/>
    <x v="3"/>
    <x v="16"/>
    <x v="2"/>
    <n v="3.2"/>
    <s v="No"/>
    <x v="5"/>
    <x v="0"/>
    <x v="0"/>
    <s v="Yes"/>
    <n v="6"/>
    <s v="Credit Card"/>
    <x v="3"/>
  </r>
  <r>
    <n v="1448"/>
    <n v="23"/>
    <x v="0"/>
    <s v="Hoodie"/>
    <x v="0"/>
    <x v="75"/>
    <x v="35"/>
    <x v="1"/>
    <x v="19"/>
    <x v="2"/>
    <n v="3"/>
    <s v="No"/>
    <x v="0"/>
    <x v="2"/>
    <x v="0"/>
    <s v="Yes"/>
    <n v="25"/>
    <s v="PayPal"/>
    <x v="5"/>
  </r>
  <r>
    <n v="1449"/>
    <n v="64"/>
    <x v="0"/>
    <s v="Boots"/>
    <x v="1"/>
    <x v="51"/>
    <x v="8"/>
    <x v="2"/>
    <x v="13"/>
    <x v="2"/>
    <n v="3.6"/>
    <s v="No"/>
    <x v="1"/>
    <x v="1"/>
    <x v="0"/>
    <s v="Yes"/>
    <n v="11"/>
    <s v="Credit Card"/>
    <x v="6"/>
  </r>
  <r>
    <n v="1450"/>
    <n v="18"/>
    <x v="0"/>
    <s v="Socks"/>
    <x v="0"/>
    <x v="52"/>
    <x v="14"/>
    <x v="0"/>
    <x v="12"/>
    <x v="0"/>
    <n v="2.5"/>
    <s v="No"/>
    <x v="5"/>
    <x v="5"/>
    <x v="0"/>
    <s v="Yes"/>
    <n v="20"/>
    <s v="Cash"/>
    <x v="6"/>
  </r>
  <r>
    <n v="1451"/>
    <n v="25"/>
    <x v="0"/>
    <s v="Dress"/>
    <x v="0"/>
    <x v="77"/>
    <x v="26"/>
    <x v="1"/>
    <x v="11"/>
    <x v="0"/>
    <n v="3.4"/>
    <s v="No"/>
    <x v="3"/>
    <x v="1"/>
    <x v="0"/>
    <s v="Yes"/>
    <n v="25"/>
    <s v="Cash"/>
    <x v="3"/>
  </r>
  <r>
    <n v="1452"/>
    <n v="54"/>
    <x v="0"/>
    <s v="Jacket"/>
    <x v="2"/>
    <x v="7"/>
    <x v="40"/>
    <x v="2"/>
    <x v="1"/>
    <x v="3"/>
    <n v="2.5"/>
    <s v="No"/>
    <x v="4"/>
    <x v="2"/>
    <x v="0"/>
    <s v="Yes"/>
    <n v="35"/>
    <s v="PayPal"/>
    <x v="3"/>
  </r>
  <r>
    <n v="1453"/>
    <n v="60"/>
    <x v="0"/>
    <s v="Jacket"/>
    <x v="2"/>
    <x v="21"/>
    <x v="24"/>
    <x v="0"/>
    <x v="24"/>
    <x v="1"/>
    <n v="4.7"/>
    <s v="No"/>
    <x v="4"/>
    <x v="4"/>
    <x v="0"/>
    <s v="Yes"/>
    <n v="11"/>
    <s v="Bank Transfer"/>
    <x v="3"/>
  </r>
  <r>
    <n v="1454"/>
    <n v="36"/>
    <x v="0"/>
    <s v="Boots"/>
    <x v="1"/>
    <x v="73"/>
    <x v="41"/>
    <x v="1"/>
    <x v="11"/>
    <x v="0"/>
    <n v="3.2"/>
    <s v="No"/>
    <x v="3"/>
    <x v="4"/>
    <x v="0"/>
    <s v="Yes"/>
    <n v="41"/>
    <s v="Bank Transfer"/>
    <x v="0"/>
  </r>
  <r>
    <n v="1455"/>
    <n v="66"/>
    <x v="0"/>
    <s v="Sneakers"/>
    <x v="1"/>
    <x v="74"/>
    <x v="42"/>
    <x v="0"/>
    <x v="1"/>
    <x v="0"/>
    <n v="2.9"/>
    <s v="No"/>
    <x v="1"/>
    <x v="1"/>
    <x v="0"/>
    <s v="Yes"/>
    <n v="17"/>
    <s v="Credit Card"/>
    <x v="2"/>
  </r>
  <r>
    <n v="1456"/>
    <n v="60"/>
    <x v="0"/>
    <s v="Pants"/>
    <x v="0"/>
    <x v="24"/>
    <x v="15"/>
    <x v="0"/>
    <x v="5"/>
    <x v="3"/>
    <n v="4.9000000000000004"/>
    <s v="No"/>
    <x v="5"/>
    <x v="0"/>
    <x v="0"/>
    <s v="Yes"/>
    <n v="1"/>
    <s v="PayPal"/>
    <x v="6"/>
  </r>
  <r>
    <n v="1457"/>
    <n v="59"/>
    <x v="0"/>
    <s v="Coat"/>
    <x v="2"/>
    <x v="33"/>
    <x v="6"/>
    <x v="1"/>
    <x v="8"/>
    <x v="1"/>
    <n v="2.7"/>
    <s v="No"/>
    <x v="4"/>
    <x v="5"/>
    <x v="0"/>
    <s v="Yes"/>
    <n v="30"/>
    <s v="PayPal"/>
    <x v="6"/>
  </r>
  <r>
    <n v="1458"/>
    <n v="58"/>
    <x v="0"/>
    <s v="Shirt"/>
    <x v="0"/>
    <x v="75"/>
    <x v="38"/>
    <x v="1"/>
    <x v="0"/>
    <x v="1"/>
    <n v="4.7"/>
    <s v="No"/>
    <x v="1"/>
    <x v="0"/>
    <x v="0"/>
    <s v="Yes"/>
    <n v="47"/>
    <s v="Venmo"/>
    <x v="0"/>
  </r>
  <r>
    <n v="1459"/>
    <n v="35"/>
    <x v="0"/>
    <s v="Sweater"/>
    <x v="0"/>
    <x v="39"/>
    <x v="9"/>
    <x v="2"/>
    <x v="15"/>
    <x v="1"/>
    <n v="2.9"/>
    <s v="No"/>
    <x v="5"/>
    <x v="4"/>
    <x v="0"/>
    <s v="Yes"/>
    <n v="34"/>
    <s v="Venmo"/>
    <x v="1"/>
  </r>
  <r>
    <n v="1460"/>
    <n v="20"/>
    <x v="0"/>
    <s v="Shoes"/>
    <x v="1"/>
    <x v="59"/>
    <x v="1"/>
    <x v="0"/>
    <x v="22"/>
    <x v="0"/>
    <n v="4.8"/>
    <s v="No"/>
    <x v="3"/>
    <x v="0"/>
    <x v="0"/>
    <s v="Yes"/>
    <n v="18"/>
    <s v="Venmo"/>
    <x v="0"/>
  </r>
  <r>
    <n v="1461"/>
    <n v="70"/>
    <x v="0"/>
    <s v="Boots"/>
    <x v="1"/>
    <x v="6"/>
    <x v="38"/>
    <x v="0"/>
    <x v="10"/>
    <x v="3"/>
    <n v="4.5999999999999996"/>
    <s v="No"/>
    <x v="4"/>
    <x v="3"/>
    <x v="0"/>
    <s v="Yes"/>
    <n v="33"/>
    <s v="Venmo"/>
    <x v="4"/>
  </r>
  <r>
    <n v="1462"/>
    <n v="54"/>
    <x v="0"/>
    <s v="Sunglasses"/>
    <x v="3"/>
    <x v="51"/>
    <x v="4"/>
    <x v="1"/>
    <x v="16"/>
    <x v="2"/>
    <n v="5"/>
    <s v="No"/>
    <x v="3"/>
    <x v="4"/>
    <x v="0"/>
    <s v="Yes"/>
    <n v="42"/>
    <s v="Venmo"/>
    <x v="3"/>
  </r>
  <r>
    <n v="1463"/>
    <n v="38"/>
    <x v="0"/>
    <s v="Sneakers"/>
    <x v="1"/>
    <x v="3"/>
    <x v="40"/>
    <x v="1"/>
    <x v="4"/>
    <x v="2"/>
    <n v="4.8"/>
    <s v="No"/>
    <x v="4"/>
    <x v="4"/>
    <x v="0"/>
    <s v="Yes"/>
    <n v="2"/>
    <s v="Venmo"/>
    <x v="3"/>
  </r>
  <r>
    <n v="1464"/>
    <n v="54"/>
    <x v="0"/>
    <s v="Jewelry"/>
    <x v="3"/>
    <x v="4"/>
    <x v="19"/>
    <x v="2"/>
    <x v="19"/>
    <x v="2"/>
    <n v="4.9000000000000004"/>
    <s v="No"/>
    <x v="0"/>
    <x v="5"/>
    <x v="0"/>
    <s v="Yes"/>
    <n v="1"/>
    <s v="Bank Transfer"/>
    <x v="5"/>
  </r>
  <r>
    <n v="1465"/>
    <n v="33"/>
    <x v="0"/>
    <s v="Belt"/>
    <x v="3"/>
    <x v="56"/>
    <x v="6"/>
    <x v="2"/>
    <x v="15"/>
    <x v="0"/>
    <n v="4.5999999999999996"/>
    <s v="No"/>
    <x v="1"/>
    <x v="4"/>
    <x v="0"/>
    <s v="Yes"/>
    <n v="23"/>
    <s v="Bank Transfer"/>
    <x v="3"/>
  </r>
  <r>
    <n v="1466"/>
    <n v="46"/>
    <x v="0"/>
    <s v="Gloves"/>
    <x v="3"/>
    <x v="11"/>
    <x v="43"/>
    <x v="3"/>
    <x v="10"/>
    <x v="0"/>
    <n v="3.9"/>
    <s v="No"/>
    <x v="1"/>
    <x v="5"/>
    <x v="0"/>
    <s v="Yes"/>
    <n v="42"/>
    <s v="Cash"/>
    <x v="4"/>
  </r>
  <r>
    <n v="1467"/>
    <n v="58"/>
    <x v="0"/>
    <s v="Shorts"/>
    <x v="0"/>
    <x v="79"/>
    <x v="15"/>
    <x v="2"/>
    <x v="14"/>
    <x v="2"/>
    <n v="4.5"/>
    <s v="No"/>
    <x v="3"/>
    <x v="5"/>
    <x v="0"/>
    <s v="Yes"/>
    <n v="3"/>
    <s v="PayPal"/>
    <x v="2"/>
  </r>
  <r>
    <n v="1468"/>
    <n v="30"/>
    <x v="0"/>
    <s v="Jewelry"/>
    <x v="3"/>
    <x v="65"/>
    <x v="31"/>
    <x v="3"/>
    <x v="8"/>
    <x v="0"/>
    <n v="4.7"/>
    <s v="No"/>
    <x v="0"/>
    <x v="5"/>
    <x v="0"/>
    <s v="Yes"/>
    <n v="16"/>
    <s v="Debit Card"/>
    <x v="0"/>
  </r>
  <r>
    <n v="1469"/>
    <n v="42"/>
    <x v="0"/>
    <s v="Gloves"/>
    <x v="3"/>
    <x v="32"/>
    <x v="10"/>
    <x v="1"/>
    <x v="5"/>
    <x v="3"/>
    <n v="3.9"/>
    <s v="No"/>
    <x v="1"/>
    <x v="0"/>
    <x v="0"/>
    <s v="Yes"/>
    <n v="46"/>
    <s v="Cash"/>
    <x v="0"/>
  </r>
  <r>
    <n v="1470"/>
    <n v="28"/>
    <x v="0"/>
    <s v="Jewelry"/>
    <x v="3"/>
    <x v="57"/>
    <x v="16"/>
    <x v="2"/>
    <x v="7"/>
    <x v="0"/>
    <n v="4.4000000000000004"/>
    <s v="No"/>
    <x v="5"/>
    <x v="3"/>
    <x v="0"/>
    <s v="Yes"/>
    <n v="31"/>
    <s v="PayPal"/>
    <x v="6"/>
  </r>
  <r>
    <n v="1471"/>
    <n v="43"/>
    <x v="0"/>
    <s v="Sandals"/>
    <x v="1"/>
    <x v="65"/>
    <x v="18"/>
    <x v="2"/>
    <x v="5"/>
    <x v="1"/>
    <n v="3.9"/>
    <s v="No"/>
    <x v="4"/>
    <x v="2"/>
    <x v="0"/>
    <s v="Yes"/>
    <n v="15"/>
    <s v="Cash"/>
    <x v="6"/>
  </r>
  <r>
    <n v="1472"/>
    <n v="31"/>
    <x v="0"/>
    <s v="Jewelry"/>
    <x v="3"/>
    <x v="79"/>
    <x v="29"/>
    <x v="1"/>
    <x v="0"/>
    <x v="1"/>
    <n v="2.8"/>
    <s v="No"/>
    <x v="3"/>
    <x v="4"/>
    <x v="0"/>
    <s v="Yes"/>
    <n v="48"/>
    <s v="Venmo"/>
    <x v="6"/>
  </r>
  <r>
    <n v="1473"/>
    <n v="39"/>
    <x v="0"/>
    <s v="Hat"/>
    <x v="3"/>
    <x v="41"/>
    <x v="27"/>
    <x v="0"/>
    <x v="2"/>
    <x v="1"/>
    <n v="3.5"/>
    <s v="No"/>
    <x v="1"/>
    <x v="5"/>
    <x v="0"/>
    <s v="Yes"/>
    <n v="11"/>
    <s v="Cash"/>
    <x v="1"/>
  </r>
  <r>
    <n v="1474"/>
    <n v="69"/>
    <x v="0"/>
    <s v="Shorts"/>
    <x v="0"/>
    <x v="80"/>
    <x v="48"/>
    <x v="2"/>
    <x v="10"/>
    <x v="3"/>
    <n v="4.3"/>
    <s v="No"/>
    <x v="2"/>
    <x v="0"/>
    <x v="0"/>
    <s v="Yes"/>
    <n v="20"/>
    <s v="Credit Card"/>
    <x v="6"/>
  </r>
  <r>
    <n v="1475"/>
    <n v="31"/>
    <x v="0"/>
    <s v="Sweater"/>
    <x v="0"/>
    <x v="11"/>
    <x v="32"/>
    <x v="1"/>
    <x v="6"/>
    <x v="3"/>
    <n v="3.9"/>
    <s v="No"/>
    <x v="1"/>
    <x v="2"/>
    <x v="0"/>
    <s v="Yes"/>
    <n v="6"/>
    <s v="Credit Card"/>
    <x v="5"/>
  </r>
  <r>
    <n v="1476"/>
    <n v="44"/>
    <x v="0"/>
    <s v="Blouse"/>
    <x v="0"/>
    <x v="70"/>
    <x v="3"/>
    <x v="2"/>
    <x v="11"/>
    <x v="1"/>
    <n v="4"/>
    <s v="No"/>
    <x v="1"/>
    <x v="0"/>
    <x v="0"/>
    <s v="Yes"/>
    <n v="24"/>
    <s v="Cash"/>
    <x v="5"/>
  </r>
  <r>
    <n v="1477"/>
    <n v="39"/>
    <x v="0"/>
    <s v="Hat"/>
    <x v="3"/>
    <x v="22"/>
    <x v="5"/>
    <x v="2"/>
    <x v="23"/>
    <x v="3"/>
    <n v="4.0999999999999996"/>
    <s v="No"/>
    <x v="0"/>
    <x v="2"/>
    <x v="0"/>
    <s v="Yes"/>
    <n v="18"/>
    <s v="Credit Card"/>
    <x v="5"/>
  </r>
  <r>
    <n v="1478"/>
    <n v="24"/>
    <x v="0"/>
    <s v="Belt"/>
    <x v="3"/>
    <x v="50"/>
    <x v="4"/>
    <x v="3"/>
    <x v="5"/>
    <x v="2"/>
    <n v="4.3"/>
    <s v="No"/>
    <x v="0"/>
    <x v="3"/>
    <x v="0"/>
    <s v="Yes"/>
    <n v="1"/>
    <s v="PayPal"/>
    <x v="6"/>
  </r>
  <r>
    <n v="1479"/>
    <n v="28"/>
    <x v="0"/>
    <s v="Gloves"/>
    <x v="3"/>
    <x v="66"/>
    <x v="47"/>
    <x v="2"/>
    <x v="24"/>
    <x v="2"/>
    <n v="4.2"/>
    <s v="No"/>
    <x v="3"/>
    <x v="1"/>
    <x v="0"/>
    <s v="Yes"/>
    <n v="13"/>
    <s v="Venmo"/>
    <x v="4"/>
  </r>
  <r>
    <n v="1480"/>
    <n v="48"/>
    <x v="0"/>
    <s v="Coat"/>
    <x v="2"/>
    <x v="33"/>
    <x v="47"/>
    <x v="0"/>
    <x v="13"/>
    <x v="1"/>
    <n v="4"/>
    <s v="No"/>
    <x v="5"/>
    <x v="3"/>
    <x v="0"/>
    <s v="Yes"/>
    <n v="2"/>
    <s v="Bank Transfer"/>
    <x v="1"/>
  </r>
  <r>
    <n v="1481"/>
    <n v="39"/>
    <x v="0"/>
    <s v="Jewelry"/>
    <x v="3"/>
    <x v="67"/>
    <x v="13"/>
    <x v="2"/>
    <x v="9"/>
    <x v="3"/>
    <n v="3.6"/>
    <s v="No"/>
    <x v="2"/>
    <x v="0"/>
    <x v="0"/>
    <s v="Yes"/>
    <n v="26"/>
    <s v="Cash"/>
    <x v="3"/>
  </r>
  <r>
    <n v="1482"/>
    <n v="64"/>
    <x v="0"/>
    <s v="Skirt"/>
    <x v="0"/>
    <x v="27"/>
    <x v="33"/>
    <x v="1"/>
    <x v="0"/>
    <x v="1"/>
    <n v="3.3"/>
    <s v="No"/>
    <x v="0"/>
    <x v="3"/>
    <x v="0"/>
    <s v="Yes"/>
    <n v="31"/>
    <s v="PayPal"/>
    <x v="3"/>
  </r>
  <r>
    <n v="1483"/>
    <n v="28"/>
    <x v="0"/>
    <s v="Gloves"/>
    <x v="3"/>
    <x v="25"/>
    <x v="48"/>
    <x v="1"/>
    <x v="23"/>
    <x v="1"/>
    <n v="4.0999999999999996"/>
    <s v="No"/>
    <x v="4"/>
    <x v="4"/>
    <x v="0"/>
    <s v="Yes"/>
    <n v="43"/>
    <s v="Bank Transfer"/>
    <x v="1"/>
  </r>
  <r>
    <n v="1484"/>
    <n v="39"/>
    <x v="0"/>
    <s v="Jewelry"/>
    <x v="3"/>
    <x v="70"/>
    <x v="2"/>
    <x v="1"/>
    <x v="22"/>
    <x v="2"/>
    <n v="4.7"/>
    <s v="No"/>
    <x v="3"/>
    <x v="2"/>
    <x v="0"/>
    <s v="Yes"/>
    <n v="12"/>
    <s v="Debit Card"/>
    <x v="4"/>
  </r>
  <r>
    <n v="1485"/>
    <n v="49"/>
    <x v="0"/>
    <s v="Shorts"/>
    <x v="0"/>
    <x v="43"/>
    <x v="43"/>
    <x v="2"/>
    <x v="11"/>
    <x v="2"/>
    <n v="4.4000000000000004"/>
    <s v="No"/>
    <x v="2"/>
    <x v="5"/>
    <x v="0"/>
    <s v="Yes"/>
    <n v="22"/>
    <s v="Venmo"/>
    <x v="6"/>
  </r>
  <r>
    <n v="1486"/>
    <n v="22"/>
    <x v="0"/>
    <s v="Gloves"/>
    <x v="3"/>
    <x v="22"/>
    <x v="43"/>
    <x v="0"/>
    <x v="16"/>
    <x v="1"/>
    <n v="3.4"/>
    <s v="No"/>
    <x v="1"/>
    <x v="3"/>
    <x v="0"/>
    <s v="Yes"/>
    <n v="3"/>
    <s v="Cash"/>
    <x v="0"/>
  </r>
  <r>
    <n v="1487"/>
    <n v="25"/>
    <x v="0"/>
    <s v="Sneakers"/>
    <x v="1"/>
    <x v="2"/>
    <x v="37"/>
    <x v="1"/>
    <x v="22"/>
    <x v="1"/>
    <n v="5"/>
    <s v="No"/>
    <x v="2"/>
    <x v="1"/>
    <x v="0"/>
    <s v="Yes"/>
    <n v="23"/>
    <s v="Venmo"/>
    <x v="6"/>
  </r>
  <r>
    <n v="1488"/>
    <n v="40"/>
    <x v="0"/>
    <s v="Skirt"/>
    <x v="0"/>
    <x v="77"/>
    <x v="28"/>
    <x v="0"/>
    <x v="13"/>
    <x v="2"/>
    <n v="4.5999999999999996"/>
    <s v="No"/>
    <x v="0"/>
    <x v="5"/>
    <x v="0"/>
    <s v="Yes"/>
    <n v="26"/>
    <s v="PayPal"/>
    <x v="2"/>
  </r>
  <r>
    <n v="1489"/>
    <n v="23"/>
    <x v="0"/>
    <s v="Hat"/>
    <x v="3"/>
    <x v="77"/>
    <x v="11"/>
    <x v="0"/>
    <x v="6"/>
    <x v="0"/>
    <n v="4"/>
    <s v="No"/>
    <x v="4"/>
    <x v="3"/>
    <x v="0"/>
    <s v="Yes"/>
    <n v="37"/>
    <s v="Credit Card"/>
    <x v="1"/>
  </r>
  <r>
    <n v="1490"/>
    <n v="24"/>
    <x v="0"/>
    <s v="Jewelry"/>
    <x v="3"/>
    <x v="46"/>
    <x v="9"/>
    <x v="3"/>
    <x v="23"/>
    <x v="2"/>
    <n v="4.0999999999999996"/>
    <s v="No"/>
    <x v="3"/>
    <x v="2"/>
    <x v="0"/>
    <s v="Yes"/>
    <n v="42"/>
    <s v="Venmo"/>
    <x v="3"/>
  </r>
  <r>
    <n v="1491"/>
    <n v="66"/>
    <x v="0"/>
    <s v="Sneakers"/>
    <x v="1"/>
    <x v="78"/>
    <x v="7"/>
    <x v="0"/>
    <x v="8"/>
    <x v="1"/>
    <n v="4.9000000000000004"/>
    <s v="No"/>
    <x v="4"/>
    <x v="0"/>
    <x v="0"/>
    <s v="Yes"/>
    <n v="15"/>
    <s v="Venmo"/>
    <x v="4"/>
  </r>
  <r>
    <n v="1492"/>
    <n v="27"/>
    <x v="0"/>
    <s v="Shirt"/>
    <x v="0"/>
    <x v="36"/>
    <x v="10"/>
    <x v="1"/>
    <x v="13"/>
    <x v="2"/>
    <n v="2.7"/>
    <s v="No"/>
    <x v="4"/>
    <x v="1"/>
    <x v="0"/>
    <s v="Yes"/>
    <n v="10"/>
    <s v="Bank Transfer"/>
    <x v="3"/>
  </r>
  <r>
    <n v="1493"/>
    <n v="62"/>
    <x v="0"/>
    <s v="Jacket"/>
    <x v="2"/>
    <x v="15"/>
    <x v="17"/>
    <x v="2"/>
    <x v="1"/>
    <x v="2"/>
    <n v="4.5"/>
    <s v="No"/>
    <x v="4"/>
    <x v="1"/>
    <x v="0"/>
    <s v="Yes"/>
    <n v="3"/>
    <s v="Venmo"/>
    <x v="3"/>
  </r>
  <r>
    <n v="1494"/>
    <n v="70"/>
    <x v="0"/>
    <s v="Belt"/>
    <x v="3"/>
    <x v="77"/>
    <x v="25"/>
    <x v="1"/>
    <x v="9"/>
    <x v="3"/>
    <n v="2.7"/>
    <s v="No"/>
    <x v="4"/>
    <x v="3"/>
    <x v="0"/>
    <s v="Yes"/>
    <n v="44"/>
    <s v="Credit Card"/>
    <x v="3"/>
  </r>
  <r>
    <n v="1495"/>
    <n v="43"/>
    <x v="0"/>
    <s v="T-shirt"/>
    <x v="0"/>
    <x v="31"/>
    <x v="6"/>
    <x v="2"/>
    <x v="0"/>
    <x v="1"/>
    <n v="3"/>
    <s v="No"/>
    <x v="1"/>
    <x v="2"/>
    <x v="0"/>
    <s v="Yes"/>
    <n v="23"/>
    <s v="Bank Transfer"/>
    <x v="0"/>
  </r>
  <r>
    <n v="1496"/>
    <n v="45"/>
    <x v="0"/>
    <s v="Jewelry"/>
    <x v="3"/>
    <x v="66"/>
    <x v="3"/>
    <x v="2"/>
    <x v="18"/>
    <x v="0"/>
    <n v="4.5"/>
    <s v="No"/>
    <x v="3"/>
    <x v="2"/>
    <x v="0"/>
    <s v="Yes"/>
    <n v="6"/>
    <s v="PayPal"/>
    <x v="1"/>
  </r>
  <r>
    <n v="1497"/>
    <n v="63"/>
    <x v="0"/>
    <s v="T-shirt"/>
    <x v="0"/>
    <x v="57"/>
    <x v="37"/>
    <x v="2"/>
    <x v="7"/>
    <x v="0"/>
    <n v="5"/>
    <s v="No"/>
    <x v="0"/>
    <x v="3"/>
    <x v="0"/>
    <s v="Yes"/>
    <n v="9"/>
    <s v="Venmo"/>
    <x v="4"/>
  </r>
  <r>
    <n v="1498"/>
    <n v="69"/>
    <x v="0"/>
    <s v="Jacket"/>
    <x v="2"/>
    <x v="27"/>
    <x v="49"/>
    <x v="1"/>
    <x v="23"/>
    <x v="1"/>
    <n v="3.8"/>
    <s v="No"/>
    <x v="5"/>
    <x v="4"/>
    <x v="0"/>
    <s v="Yes"/>
    <n v="16"/>
    <s v="Debit Card"/>
    <x v="6"/>
  </r>
  <r>
    <n v="1499"/>
    <n v="59"/>
    <x v="0"/>
    <s v="Sweater"/>
    <x v="0"/>
    <x v="50"/>
    <x v="26"/>
    <x v="2"/>
    <x v="11"/>
    <x v="2"/>
    <n v="3.1"/>
    <s v="No"/>
    <x v="3"/>
    <x v="3"/>
    <x v="0"/>
    <s v="Yes"/>
    <n v="46"/>
    <s v="Venmo"/>
    <x v="0"/>
  </r>
  <r>
    <n v="1500"/>
    <n v="19"/>
    <x v="0"/>
    <s v="Boots"/>
    <x v="1"/>
    <x v="6"/>
    <x v="42"/>
    <x v="1"/>
    <x v="8"/>
    <x v="3"/>
    <n v="3.4"/>
    <s v="No"/>
    <x v="2"/>
    <x v="1"/>
    <x v="0"/>
    <s v="Yes"/>
    <n v="24"/>
    <s v="Credit Card"/>
    <x v="6"/>
  </r>
  <r>
    <n v="1501"/>
    <n v="63"/>
    <x v="0"/>
    <s v="Jeans"/>
    <x v="0"/>
    <x v="28"/>
    <x v="15"/>
    <x v="0"/>
    <x v="1"/>
    <x v="2"/>
    <n v="4.8"/>
    <s v="No"/>
    <x v="4"/>
    <x v="2"/>
    <x v="0"/>
    <s v="Yes"/>
    <n v="22"/>
    <s v="Debit Card"/>
    <x v="5"/>
  </r>
  <r>
    <n v="1502"/>
    <n v="37"/>
    <x v="0"/>
    <s v="Jeans"/>
    <x v="0"/>
    <x v="37"/>
    <x v="29"/>
    <x v="3"/>
    <x v="5"/>
    <x v="1"/>
    <n v="2.7"/>
    <s v="No"/>
    <x v="1"/>
    <x v="3"/>
    <x v="0"/>
    <s v="Yes"/>
    <n v="13"/>
    <s v="Debit Card"/>
    <x v="6"/>
  </r>
  <r>
    <n v="1503"/>
    <n v="37"/>
    <x v="0"/>
    <s v="Pants"/>
    <x v="0"/>
    <x v="76"/>
    <x v="2"/>
    <x v="2"/>
    <x v="13"/>
    <x v="2"/>
    <n v="3.2"/>
    <s v="No"/>
    <x v="3"/>
    <x v="5"/>
    <x v="0"/>
    <s v="Yes"/>
    <n v="20"/>
    <s v="Cash"/>
    <x v="0"/>
  </r>
  <r>
    <n v="1504"/>
    <n v="50"/>
    <x v="0"/>
    <s v="Jacket"/>
    <x v="2"/>
    <x v="38"/>
    <x v="49"/>
    <x v="2"/>
    <x v="1"/>
    <x v="3"/>
    <n v="3.9"/>
    <s v="No"/>
    <x v="2"/>
    <x v="4"/>
    <x v="0"/>
    <s v="Yes"/>
    <n v="46"/>
    <s v="Cash"/>
    <x v="3"/>
  </r>
  <r>
    <n v="1505"/>
    <n v="60"/>
    <x v="0"/>
    <s v="Jacket"/>
    <x v="2"/>
    <x v="68"/>
    <x v="29"/>
    <x v="2"/>
    <x v="11"/>
    <x v="0"/>
    <n v="4.2"/>
    <s v="No"/>
    <x v="2"/>
    <x v="2"/>
    <x v="0"/>
    <s v="Yes"/>
    <n v="10"/>
    <s v="Bank Transfer"/>
    <x v="5"/>
  </r>
  <r>
    <n v="1506"/>
    <n v="46"/>
    <x v="0"/>
    <s v="Belt"/>
    <x v="3"/>
    <x v="5"/>
    <x v="25"/>
    <x v="2"/>
    <x v="11"/>
    <x v="2"/>
    <n v="3"/>
    <s v="No"/>
    <x v="3"/>
    <x v="0"/>
    <x v="0"/>
    <s v="Yes"/>
    <n v="39"/>
    <s v="Cash"/>
    <x v="5"/>
  </r>
  <r>
    <n v="1507"/>
    <n v="35"/>
    <x v="0"/>
    <s v="Shirt"/>
    <x v="0"/>
    <x v="38"/>
    <x v="36"/>
    <x v="0"/>
    <x v="19"/>
    <x v="3"/>
    <n v="3"/>
    <s v="No"/>
    <x v="4"/>
    <x v="4"/>
    <x v="0"/>
    <s v="Yes"/>
    <n v="44"/>
    <s v="PayPal"/>
    <x v="3"/>
  </r>
  <r>
    <n v="1508"/>
    <n v="66"/>
    <x v="0"/>
    <s v="Dress"/>
    <x v="0"/>
    <x v="62"/>
    <x v="38"/>
    <x v="1"/>
    <x v="1"/>
    <x v="0"/>
    <n v="3.7"/>
    <s v="No"/>
    <x v="1"/>
    <x v="4"/>
    <x v="0"/>
    <s v="Yes"/>
    <n v="7"/>
    <s v="Venmo"/>
    <x v="2"/>
  </r>
  <r>
    <n v="1509"/>
    <n v="35"/>
    <x v="0"/>
    <s v="Blouse"/>
    <x v="0"/>
    <x v="63"/>
    <x v="24"/>
    <x v="0"/>
    <x v="19"/>
    <x v="1"/>
    <n v="4.4000000000000004"/>
    <s v="No"/>
    <x v="0"/>
    <x v="5"/>
    <x v="0"/>
    <s v="Yes"/>
    <n v="3"/>
    <s v="Cash"/>
    <x v="6"/>
  </r>
  <r>
    <n v="1510"/>
    <n v="20"/>
    <x v="0"/>
    <s v="Dress"/>
    <x v="0"/>
    <x v="36"/>
    <x v="13"/>
    <x v="3"/>
    <x v="3"/>
    <x v="2"/>
    <n v="4.5999999999999996"/>
    <s v="No"/>
    <x v="0"/>
    <x v="1"/>
    <x v="0"/>
    <s v="Yes"/>
    <n v="44"/>
    <s v="Debit Card"/>
    <x v="2"/>
  </r>
  <r>
    <n v="1511"/>
    <n v="55"/>
    <x v="0"/>
    <s v="Blouse"/>
    <x v="0"/>
    <x v="38"/>
    <x v="33"/>
    <x v="3"/>
    <x v="0"/>
    <x v="3"/>
    <n v="3"/>
    <s v="No"/>
    <x v="0"/>
    <x v="1"/>
    <x v="0"/>
    <s v="Yes"/>
    <n v="31"/>
    <s v="Venmo"/>
    <x v="2"/>
  </r>
  <r>
    <n v="1512"/>
    <n v="34"/>
    <x v="0"/>
    <s v="Dress"/>
    <x v="0"/>
    <x v="26"/>
    <x v="42"/>
    <x v="2"/>
    <x v="10"/>
    <x v="0"/>
    <n v="3.6"/>
    <s v="No"/>
    <x v="0"/>
    <x v="0"/>
    <x v="0"/>
    <s v="Yes"/>
    <n v="48"/>
    <s v="Credit Card"/>
    <x v="1"/>
  </r>
  <r>
    <n v="1513"/>
    <n v="60"/>
    <x v="0"/>
    <s v="Sneakers"/>
    <x v="1"/>
    <x v="66"/>
    <x v="48"/>
    <x v="0"/>
    <x v="5"/>
    <x v="0"/>
    <n v="3.9"/>
    <s v="No"/>
    <x v="5"/>
    <x v="3"/>
    <x v="0"/>
    <s v="Yes"/>
    <n v="18"/>
    <s v="PayPal"/>
    <x v="4"/>
  </r>
  <r>
    <n v="1514"/>
    <n v="22"/>
    <x v="0"/>
    <s v="Socks"/>
    <x v="0"/>
    <x v="59"/>
    <x v="21"/>
    <x v="2"/>
    <x v="16"/>
    <x v="1"/>
    <n v="4.0999999999999996"/>
    <s v="No"/>
    <x v="3"/>
    <x v="1"/>
    <x v="0"/>
    <s v="Yes"/>
    <n v="27"/>
    <s v="Cash"/>
    <x v="5"/>
  </r>
  <r>
    <n v="1515"/>
    <n v="26"/>
    <x v="0"/>
    <s v="Shoes"/>
    <x v="1"/>
    <x v="3"/>
    <x v="40"/>
    <x v="0"/>
    <x v="18"/>
    <x v="0"/>
    <n v="3.9"/>
    <s v="No"/>
    <x v="4"/>
    <x v="4"/>
    <x v="0"/>
    <s v="Yes"/>
    <n v="1"/>
    <s v="Venmo"/>
    <x v="1"/>
  </r>
  <r>
    <n v="1516"/>
    <n v="39"/>
    <x v="0"/>
    <s v="Jeans"/>
    <x v="0"/>
    <x v="73"/>
    <x v="27"/>
    <x v="1"/>
    <x v="2"/>
    <x v="3"/>
    <n v="3.9"/>
    <s v="No"/>
    <x v="5"/>
    <x v="4"/>
    <x v="0"/>
    <s v="Yes"/>
    <n v="34"/>
    <s v="Cash"/>
    <x v="1"/>
  </r>
  <r>
    <n v="1517"/>
    <n v="20"/>
    <x v="0"/>
    <s v="Jeans"/>
    <x v="0"/>
    <x v="10"/>
    <x v="22"/>
    <x v="0"/>
    <x v="21"/>
    <x v="0"/>
    <n v="4.5"/>
    <s v="No"/>
    <x v="1"/>
    <x v="0"/>
    <x v="0"/>
    <s v="Yes"/>
    <n v="5"/>
    <s v="Bank Transfer"/>
    <x v="4"/>
  </r>
  <r>
    <n v="1518"/>
    <n v="57"/>
    <x v="0"/>
    <s v="Gloves"/>
    <x v="3"/>
    <x v="52"/>
    <x v="13"/>
    <x v="2"/>
    <x v="10"/>
    <x v="1"/>
    <n v="3.4"/>
    <s v="No"/>
    <x v="3"/>
    <x v="3"/>
    <x v="0"/>
    <s v="Yes"/>
    <n v="12"/>
    <s v="Cash"/>
    <x v="3"/>
  </r>
  <r>
    <n v="1519"/>
    <n v="68"/>
    <x v="0"/>
    <s v="Belt"/>
    <x v="3"/>
    <x v="2"/>
    <x v="14"/>
    <x v="2"/>
    <x v="22"/>
    <x v="0"/>
    <n v="4.0999999999999996"/>
    <s v="No"/>
    <x v="2"/>
    <x v="2"/>
    <x v="0"/>
    <s v="Yes"/>
    <n v="14"/>
    <s v="Venmo"/>
    <x v="0"/>
  </r>
  <r>
    <n v="1520"/>
    <n v="50"/>
    <x v="0"/>
    <s v="Sunglasses"/>
    <x v="3"/>
    <x v="2"/>
    <x v="21"/>
    <x v="0"/>
    <x v="17"/>
    <x v="3"/>
    <n v="4.9000000000000004"/>
    <s v="No"/>
    <x v="4"/>
    <x v="2"/>
    <x v="0"/>
    <s v="Yes"/>
    <n v="40"/>
    <s v="PayPal"/>
    <x v="1"/>
  </r>
  <r>
    <n v="1521"/>
    <n v="21"/>
    <x v="0"/>
    <s v="Hat"/>
    <x v="3"/>
    <x v="76"/>
    <x v="44"/>
    <x v="2"/>
    <x v="18"/>
    <x v="2"/>
    <n v="4.4000000000000004"/>
    <s v="No"/>
    <x v="4"/>
    <x v="4"/>
    <x v="0"/>
    <s v="Yes"/>
    <n v="39"/>
    <s v="Cash"/>
    <x v="3"/>
  </r>
  <r>
    <n v="1522"/>
    <n v="29"/>
    <x v="0"/>
    <s v="Backpack"/>
    <x v="3"/>
    <x v="40"/>
    <x v="47"/>
    <x v="2"/>
    <x v="3"/>
    <x v="2"/>
    <n v="2.7"/>
    <s v="No"/>
    <x v="0"/>
    <x v="4"/>
    <x v="0"/>
    <s v="Yes"/>
    <n v="50"/>
    <s v="Bank Transfer"/>
    <x v="1"/>
  </r>
  <r>
    <n v="1523"/>
    <n v="38"/>
    <x v="0"/>
    <s v="Shorts"/>
    <x v="0"/>
    <x v="11"/>
    <x v="30"/>
    <x v="0"/>
    <x v="22"/>
    <x v="1"/>
    <n v="4.8"/>
    <s v="No"/>
    <x v="4"/>
    <x v="1"/>
    <x v="0"/>
    <s v="Yes"/>
    <n v="5"/>
    <s v="Debit Card"/>
    <x v="5"/>
  </r>
  <r>
    <n v="1524"/>
    <n v="54"/>
    <x v="0"/>
    <s v="Socks"/>
    <x v="0"/>
    <x v="19"/>
    <x v="42"/>
    <x v="2"/>
    <x v="3"/>
    <x v="2"/>
    <n v="3.3"/>
    <s v="No"/>
    <x v="4"/>
    <x v="4"/>
    <x v="0"/>
    <s v="Yes"/>
    <n v="35"/>
    <s v="Debit Card"/>
    <x v="2"/>
  </r>
  <r>
    <n v="1525"/>
    <n v="22"/>
    <x v="0"/>
    <s v="Socks"/>
    <x v="0"/>
    <x v="31"/>
    <x v="2"/>
    <x v="0"/>
    <x v="6"/>
    <x v="2"/>
    <n v="4.4000000000000004"/>
    <s v="No"/>
    <x v="5"/>
    <x v="1"/>
    <x v="0"/>
    <s v="Yes"/>
    <n v="6"/>
    <s v="Cash"/>
    <x v="4"/>
  </r>
  <r>
    <n v="1526"/>
    <n v="29"/>
    <x v="0"/>
    <s v="Belt"/>
    <x v="3"/>
    <x v="9"/>
    <x v="4"/>
    <x v="2"/>
    <x v="21"/>
    <x v="0"/>
    <n v="4.5999999999999996"/>
    <s v="No"/>
    <x v="5"/>
    <x v="4"/>
    <x v="0"/>
    <s v="Yes"/>
    <n v="22"/>
    <s v="Cash"/>
    <x v="0"/>
  </r>
  <r>
    <n v="1527"/>
    <n v="41"/>
    <x v="0"/>
    <s v="Jacket"/>
    <x v="2"/>
    <x v="20"/>
    <x v="19"/>
    <x v="0"/>
    <x v="3"/>
    <x v="2"/>
    <n v="3.1"/>
    <s v="No"/>
    <x v="3"/>
    <x v="2"/>
    <x v="0"/>
    <s v="Yes"/>
    <n v="27"/>
    <s v="PayPal"/>
    <x v="5"/>
  </r>
  <r>
    <n v="1528"/>
    <n v="26"/>
    <x v="0"/>
    <s v="Hat"/>
    <x v="3"/>
    <x v="60"/>
    <x v="48"/>
    <x v="0"/>
    <x v="16"/>
    <x v="3"/>
    <n v="4.5"/>
    <s v="No"/>
    <x v="1"/>
    <x v="4"/>
    <x v="0"/>
    <s v="Yes"/>
    <n v="33"/>
    <s v="Debit Card"/>
    <x v="0"/>
  </r>
  <r>
    <n v="1529"/>
    <n v="69"/>
    <x v="0"/>
    <s v="T-shirt"/>
    <x v="0"/>
    <x v="60"/>
    <x v="4"/>
    <x v="1"/>
    <x v="16"/>
    <x v="1"/>
    <n v="4"/>
    <s v="No"/>
    <x v="0"/>
    <x v="5"/>
    <x v="0"/>
    <s v="Yes"/>
    <n v="47"/>
    <s v="Venmo"/>
    <x v="4"/>
  </r>
  <r>
    <n v="1530"/>
    <n v="20"/>
    <x v="0"/>
    <s v="Backpack"/>
    <x v="3"/>
    <x v="80"/>
    <x v="42"/>
    <x v="2"/>
    <x v="12"/>
    <x v="0"/>
    <n v="3.1"/>
    <s v="No"/>
    <x v="4"/>
    <x v="1"/>
    <x v="0"/>
    <s v="Yes"/>
    <n v="48"/>
    <s v="Credit Card"/>
    <x v="4"/>
  </r>
  <r>
    <n v="1531"/>
    <n v="59"/>
    <x v="0"/>
    <s v="Coat"/>
    <x v="2"/>
    <x v="34"/>
    <x v="35"/>
    <x v="2"/>
    <x v="11"/>
    <x v="1"/>
    <n v="3.9"/>
    <s v="No"/>
    <x v="4"/>
    <x v="2"/>
    <x v="0"/>
    <s v="Yes"/>
    <n v="22"/>
    <s v="Bank Transfer"/>
    <x v="3"/>
  </r>
  <r>
    <n v="1532"/>
    <n v="63"/>
    <x v="0"/>
    <s v="Backpack"/>
    <x v="3"/>
    <x v="42"/>
    <x v="16"/>
    <x v="1"/>
    <x v="10"/>
    <x v="1"/>
    <n v="4.5"/>
    <s v="No"/>
    <x v="2"/>
    <x v="2"/>
    <x v="0"/>
    <s v="Yes"/>
    <n v="8"/>
    <s v="PayPal"/>
    <x v="4"/>
  </r>
  <r>
    <n v="1533"/>
    <n v="68"/>
    <x v="0"/>
    <s v="Jacket"/>
    <x v="2"/>
    <x v="43"/>
    <x v="48"/>
    <x v="1"/>
    <x v="5"/>
    <x v="0"/>
    <n v="4.4000000000000004"/>
    <s v="No"/>
    <x v="3"/>
    <x v="2"/>
    <x v="0"/>
    <s v="Yes"/>
    <n v="5"/>
    <s v="PayPal"/>
    <x v="6"/>
  </r>
  <r>
    <n v="1534"/>
    <n v="50"/>
    <x v="0"/>
    <s v="Shoes"/>
    <x v="1"/>
    <x v="40"/>
    <x v="13"/>
    <x v="2"/>
    <x v="9"/>
    <x v="2"/>
    <n v="3.6"/>
    <s v="No"/>
    <x v="1"/>
    <x v="4"/>
    <x v="0"/>
    <s v="Yes"/>
    <n v="16"/>
    <s v="Bank Transfer"/>
    <x v="3"/>
  </r>
  <r>
    <n v="1535"/>
    <n v="55"/>
    <x v="0"/>
    <s v="Blouse"/>
    <x v="0"/>
    <x v="76"/>
    <x v="5"/>
    <x v="2"/>
    <x v="14"/>
    <x v="2"/>
    <n v="3.4"/>
    <s v="No"/>
    <x v="4"/>
    <x v="1"/>
    <x v="0"/>
    <s v="Yes"/>
    <n v="26"/>
    <s v="Venmo"/>
    <x v="0"/>
  </r>
  <r>
    <n v="1536"/>
    <n v="36"/>
    <x v="0"/>
    <s v="Sandals"/>
    <x v="1"/>
    <x v="67"/>
    <x v="8"/>
    <x v="1"/>
    <x v="2"/>
    <x v="3"/>
    <n v="4"/>
    <s v="No"/>
    <x v="3"/>
    <x v="4"/>
    <x v="0"/>
    <s v="Yes"/>
    <n v="8"/>
    <s v="Venmo"/>
    <x v="5"/>
  </r>
  <r>
    <n v="1537"/>
    <n v="18"/>
    <x v="0"/>
    <s v="Sunglasses"/>
    <x v="3"/>
    <x v="71"/>
    <x v="49"/>
    <x v="2"/>
    <x v="21"/>
    <x v="2"/>
    <n v="2.6"/>
    <s v="No"/>
    <x v="2"/>
    <x v="5"/>
    <x v="0"/>
    <s v="Yes"/>
    <n v="17"/>
    <s v="Cash"/>
    <x v="3"/>
  </r>
  <r>
    <n v="1538"/>
    <n v="68"/>
    <x v="0"/>
    <s v="Shoes"/>
    <x v="1"/>
    <x v="58"/>
    <x v="29"/>
    <x v="0"/>
    <x v="13"/>
    <x v="1"/>
    <n v="3.2"/>
    <s v="No"/>
    <x v="1"/>
    <x v="2"/>
    <x v="0"/>
    <s v="Yes"/>
    <n v="50"/>
    <s v="Venmo"/>
    <x v="2"/>
  </r>
  <r>
    <n v="1539"/>
    <n v="56"/>
    <x v="0"/>
    <s v="Dress"/>
    <x v="0"/>
    <x v="61"/>
    <x v="26"/>
    <x v="0"/>
    <x v="4"/>
    <x v="3"/>
    <n v="3.2"/>
    <s v="No"/>
    <x v="1"/>
    <x v="3"/>
    <x v="0"/>
    <s v="Yes"/>
    <n v="22"/>
    <s v="Venmo"/>
    <x v="4"/>
  </r>
  <r>
    <n v="1540"/>
    <n v="32"/>
    <x v="0"/>
    <s v="Belt"/>
    <x v="3"/>
    <x v="37"/>
    <x v="11"/>
    <x v="2"/>
    <x v="2"/>
    <x v="1"/>
    <n v="5"/>
    <s v="No"/>
    <x v="0"/>
    <x v="4"/>
    <x v="0"/>
    <s v="Yes"/>
    <n v="19"/>
    <s v="Cash"/>
    <x v="6"/>
  </r>
  <r>
    <n v="1541"/>
    <n v="28"/>
    <x v="0"/>
    <s v="Shorts"/>
    <x v="0"/>
    <x v="51"/>
    <x v="24"/>
    <x v="2"/>
    <x v="16"/>
    <x v="0"/>
    <n v="2.9"/>
    <s v="No"/>
    <x v="5"/>
    <x v="2"/>
    <x v="0"/>
    <s v="Yes"/>
    <n v="14"/>
    <s v="Bank Transfer"/>
    <x v="5"/>
  </r>
  <r>
    <n v="1542"/>
    <n v="24"/>
    <x v="0"/>
    <s v="Handbag"/>
    <x v="3"/>
    <x v="64"/>
    <x v="26"/>
    <x v="1"/>
    <x v="21"/>
    <x v="0"/>
    <n v="2.9"/>
    <s v="No"/>
    <x v="2"/>
    <x v="5"/>
    <x v="0"/>
    <s v="Yes"/>
    <n v="35"/>
    <s v="Cash"/>
    <x v="4"/>
  </r>
  <r>
    <n v="1543"/>
    <n v="59"/>
    <x v="0"/>
    <s v="Blouse"/>
    <x v="0"/>
    <x v="77"/>
    <x v="11"/>
    <x v="2"/>
    <x v="1"/>
    <x v="0"/>
    <n v="3.5"/>
    <s v="No"/>
    <x v="4"/>
    <x v="2"/>
    <x v="0"/>
    <s v="Yes"/>
    <n v="43"/>
    <s v="PayPal"/>
    <x v="1"/>
  </r>
  <r>
    <n v="1544"/>
    <n v="56"/>
    <x v="0"/>
    <s v="Jeans"/>
    <x v="0"/>
    <x v="58"/>
    <x v="48"/>
    <x v="2"/>
    <x v="21"/>
    <x v="3"/>
    <n v="4"/>
    <s v="No"/>
    <x v="1"/>
    <x v="3"/>
    <x v="0"/>
    <s v="Yes"/>
    <n v="24"/>
    <s v="Venmo"/>
    <x v="2"/>
  </r>
  <r>
    <n v="1545"/>
    <n v="30"/>
    <x v="0"/>
    <s v="Jewelry"/>
    <x v="3"/>
    <x v="41"/>
    <x v="10"/>
    <x v="2"/>
    <x v="1"/>
    <x v="1"/>
    <n v="3.9"/>
    <s v="No"/>
    <x v="3"/>
    <x v="3"/>
    <x v="0"/>
    <s v="Yes"/>
    <n v="17"/>
    <s v="Debit Card"/>
    <x v="4"/>
  </r>
  <r>
    <n v="1546"/>
    <n v="48"/>
    <x v="0"/>
    <s v="Belt"/>
    <x v="3"/>
    <x v="35"/>
    <x v="12"/>
    <x v="2"/>
    <x v="13"/>
    <x v="0"/>
    <n v="4.9000000000000004"/>
    <s v="No"/>
    <x v="2"/>
    <x v="5"/>
    <x v="0"/>
    <s v="Yes"/>
    <n v="49"/>
    <s v="Bank Transfer"/>
    <x v="2"/>
  </r>
  <r>
    <n v="1547"/>
    <n v="60"/>
    <x v="0"/>
    <s v="Sneakers"/>
    <x v="1"/>
    <x v="12"/>
    <x v="4"/>
    <x v="3"/>
    <x v="7"/>
    <x v="2"/>
    <n v="3.8"/>
    <s v="No"/>
    <x v="0"/>
    <x v="0"/>
    <x v="0"/>
    <s v="Yes"/>
    <n v="17"/>
    <s v="Bank Transfer"/>
    <x v="2"/>
  </r>
  <r>
    <n v="1548"/>
    <n v="46"/>
    <x v="0"/>
    <s v="Hat"/>
    <x v="3"/>
    <x v="43"/>
    <x v="36"/>
    <x v="0"/>
    <x v="11"/>
    <x v="2"/>
    <n v="3.5"/>
    <s v="No"/>
    <x v="3"/>
    <x v="3"/>
    <x v="0"/>
    <s v="Yes"/>
    <n v="40"/>
    <s v="Cash"/>
    <x v="3"/>
  </r>
  <r>
    <n v="1549"/>
    <n v="69"/>
    <x v="0"/>
    <s v="Dress"/>
    <x v="0"/>
    <x v="50"/>
    <x v="33"/>
    <x v="2"/>
    <x v="5"/>
    <x v="2"/>
    <n v="3.7"/>
    <s v="No"/>
    <x v="3"/>
    <x v="5"/>
    <x v="0"/>
    <s v="Yes"/>
    <n v="43"/>
    <s v="Bank Transfer"/>
    <x v="1"/>
  </r>
  <r>
    <n v="1550"/>
    <n v="19"/>
    <x v="0"/>
    <s v="Sneakers"/>
    <x v="1"/>
    <x v="37"/>
    <x v="23"/>
    <x v="2"/>
    <x v="13"/>
    <x v="1"/>
    <n v="2.9"/>
    <s v="No"/>
    <x v="2"/>
    <x v="4"/>
    <x v="0"/>
    <s v="Yes"/>
    <n v="19"/>
    <s v="Debit Card"/>
    <x v="6"/>
  </r>
  <r>
    <n v="1551"/>
    <n v="66"/>
    <x v="0"/>
    <s v="Sunglasses"/>
    <x v="3"/>
    <x v="46"/>
    <x v="10"/>
    <x v="1"/>
    <x v="13"/>
    <x v="2"/>
    <n v="2.8"/>
    <s v="No"/>
    <x v="5"/>
    <x v="1"/>
    <x v="0"/>
    <s v="Yes"/>
    <n v="40"/>
    <s v="Bank Transfer"/>
    <x v="3"/>
  </r>
  <r>
    <n v="1552"/>
    <n v="64"/>
    <x v="0"/>
    <s v="Handbag"/>
    <x v="3"/>
    <x v="45"/>
    <x v="46"/>
    <x v="2"/>
    <x v="8"/>
    <x v="2"/>
    <n v="3.7"/>
    <s v="No"/>
    <x v="5"/>
    <x v="4"/>
    <x v="0"/>
    <s v="Yes"/>
    <n v="13"/>
    <s v="Credit Card"/>
    <x v="5"/>
  </r>
  <r>
    <n v="1553"/>
    <n v="54"/>
    <x v="0"/>
    <s v="Blouse"/>
    <x v="0"/>
    <x v="4"/>
    <x v="35"/>
    <x v="0"/>
    <x v="7"/>
    <x v="1"/>
    <n v="3"/>
    <s v="No"/>
    <x v="5"/>
    <x v="0"/>
    <x v="0"/>
    <s v="Yes"/>
    <n v="20"/>
    <s v="Credit Card"/>
    <x v="5"/>
  </r>
  <r>
    <n v="1554"/>
    <n v="27"/>
    <x v="0"/>
    <s v="Blouse"/>
    <x v="0"/>
    <x v="29"/>
    <x v="12"/>
    <x v="2"/>
    <x v="21"/>
    <x v="1"/>
    <n v="4.8"/>
    <s v="No"/>
    <x v="3"/>
    <x v="1"/>
    <x v="0"/>
    <s v="Yes"/>
    <n v="21"/>
    <s v="Debit Card"/>
    <x v="3"/>
  </r>
  <r>
    <n v="1555"/>
    <n v="64"/>
    <x v="0"/>
    <s v="Shorts"/>
    <x v="0"/>
    <x v="16"/>
    <x v="40"/>
    <x v="1"/>
    <x v="12"/>
    <x v="0"/>
    <n v="2.7"/>
    <s v="No"/>
    <x v="0"/>
    <x v="3"/>
    <x v="0"/>
    <s v="Yes"/>
    <n v="18"/>
    <s v="Cash"/>
    <x v="4"/>
  </r>
  <r>
    <n v="1556"/>
    <n v="43"/>
    <x v="0"/>
    <s v="Shorts"/>
    <x v="0"/>
    <x v="53"/>
    <x v="31"/>
    <x v="1"/>
    <x v="17"/>
    <x v="0"/>
    <n v="4.5"/>
    <s v="No"/>
    <x v="1"/>
    <x v="1"/>
    <x v="0"/>
    <s v="Yes"/>
    <n v="44"/>
    <s v="Cash"/>
    <x v="3"/>
  </r>
  <r>
    <n v="1557"/>
    <n v="43"/>
    <x v="0"/>
    <s v="Hoodie"/>
    <x v="0"/>
    <x v="75"/>
    <x v="15"/>
    <x v="2"/>
    <x v="9"/>
    <x v="3"/>
    <n v="2.7"/>
    <s v="No"/>
    <x v="4"/>
    <x v="3"/>
    <x v="0"/>
    <s v="Yes"/>
    <n v="26"/>
    <s v="Credit Card"/>
    <x v="3"/>
  </r>
  <r>
    <n v="1558"/>
    <n v="27"/>
    <x v="0"/>
    <s v="Backpack"/>
    <x v="3"/>
    <x v="7"/>
    <x v="45"/>
    <x v="0"/>
    <x v="23"/>
    <x v="3"/>
    <n v="3.5"/>
    <s v="No"/>
    <x v="3"/>
    <x v="2"/>
    <x v="0"/>
    <s v="Yes"/>
    <n v="34"/>
    <s v="PayPal"/>
    <x v="3"/>
  </r>
  <r>
    <n v="1559"/>
    <n v="35"/>
    <x v="0"/>
    <s v="Sunglasses"/>
    <x v="3"/>
    <x v="60"/>
    <x v="35"/>
    <x v="3"/>
    <x v="11"/>
    <x v="3"/>
    <n v="3.5"/>
    <s v="No"/>
    <x v="0"/>
    <x v="0"/>
    <x v="0"/>
    <s v="Yes"/>
    <n v="24"/>
    <s v="Credit Card"/>
    <x v="6"/>
  </r>
  <r>
    <n v="1560"/>
    <n v="43"/>
    <x v="0"/>
    <s v="Scarf"/>
    <x v="3"/>
    <x v="23"/>
    <x v="4"/>
    <x v="0"/>
    <x v="19"/>
    <x v="3"/>
    <n v="4.5"/>
    <s v="No"/>
    <x v="4"/>
    <x v="5"/>
    <x v="0"/>
    <s v="Yes"/>
    <n v="23"/>
    <s v="PayPal"/>
    <x v="0"/>
  </r>
  <r>
    <n v="1561"/>
    <n v="57"/>
    <x v="0"/>
    <s v="Hat"/>
    <x v="3"/>
    <x v="63"/>
    <x v="4"/>
    <x v="2"/>
    <x v="11"/>
    <x v="0"/>
    <n v="3.8"/>
    <s v="No"/>
    <x v="4"/>
    <x v="1"/>
    <x v="0"/>
    <s v="Yes"/>
    <n v="3"/>
    <s v="Debit Card"/>
    <x v="1"/>
  </r>
  <r>
    <n v="1562"/>
    <n v="50"/>
    <x v="0"/>
    <s v="Scarf"/>
    <x v="3"/>
    <x v="15"/>
    <x v="16"/>
    <x v="2"/>
    <x v="21"/>
    <x v="2"/>
    <n v="3.8"/>
    <s v="No"/>
    <x v="0"/>
    <x v="3"/>
    <x v="0"/>
    <s v="Yes"/>
    <n v="2"/>
    <s v="Bank Transfer"/>
    <x v="3"/>
  </r>
  <r>
    <n v="1563"/>
    <n v="37"/>
    <x v="0"/>
    <s v="Scarf"/>
    <x v="3"/>
    <x v="60"/>
    <x v="15"/>
    <x v="2"/>
    <x v="7"/>
    <x v="0"/>
    <n v="3.2"/>
    <s v="No"/>
    <x v="0"/>
    <x v="2"/>
    <x v="0"/>
    <s v="Yes"/>
    <n v="23"/>
    <s v="Venmo"/>
    <x v="4"/>
  </r>
  <r>
    <n v="1564"/>
    <n v="68"/>
    <x v="0"/>
    <s v="Pants"/>
    <x v="0"/>
    <x v="77"/>
    <x v="23"/>
    <x v="2"/>
    <x v="11"/>
    <x v="3"/>
    <n v="4.3"/>
    <s v="No"/>
    <x v="0"/>
    <x v="2"/>
    <x v="0"/>
    <s v="Yes"/>
    <n v="8"/>
    <s v="Cash"/>
    <x v="1"/>
  </r>
  <r>
    <n v="1565"/>
    <n v="22"/>
    <x v="0"/>
    <s v="Backpack"/>
    <x v="3"/>
    <x v="27"/>
    <x v="18"/>
    <x v="3"/>
    <x v="2"/>
    <x v="2"/>
    <n v="4.5"/>
    <s v="No"/>
    <x v="2"/>
    <x v="2"/>
    <x v="0"/>
    <s v="Yes"/>
    <n v="30"/>
    <s v="Debit Card"/>
    <x v="6"/>
  </r>
  <r>
    <n v="1566"/>
    <n v="58"/>
    <x v="0"/>
    <s v="Sunglasses"/>
    <x v="3"/>
    <x v="73"/>
    <x v="37"/>
    <x v="0"/>
    <x v="15"/>
    <x v="3"/>
    <n v="4.2"/>
    <s v="No"/>
    <x v="4"/>
    <x v="1"/>
    <x v="0"/>
    <s v="Yes"/>
    <n v="48"/>
    <s v="PayPal"/>
    <x v="2"/>
  </r>
  <r>
    <n v="1567"/>
    <n v="48"/>
    <x v="0"/>
    <s v="Sneakers"/>
    <x v="1"/>
    <x v="54"/>
    <x v="5"/>
    <x v="1"/>
    <x v="14"/>
    <x v="0"/>
    <n v="3"/>
    <s v="No"/>
    <x v="0"/>
    <x v="1"/>
    <x v="0"/>
    <s v="Yes"/>
    <n v="21"/>
    <s v="Cash"/>
    <x v="4"/>
  </r>
  <r>
    <n v="1568"/>
    <n v="30"/>
    <x v="0"/>
    <s v="Backpack"/>
    <x v="3"/>
    <x v="27"/>
    <x v="46"/>
    <x v="2"/>
    <x v="2"/>
    <x v="1"/>
    <n v="4.0999999999999996"/>
    <s v="No"/>
    <x v="4"/>
    <x v="3"/>
    <x v="0"/>
    <s v="Yes"/>
    <n v="9"/>
    <s v="Cash"/>
    <x v="5"/>
  </r>
  <r>
    <n v="1569"/>
    <n v="51"/>
    <x v="0"/>
    <s v="Sneakers"/>
    <x v="1"/>
    <x v="31"/>
    <x v="47"/>
    <x v="0"/>
    <x v="22"/>
    <x v="1"/>
    <n v="4.5999999999999996"/>
    <s v="No"/>
    <x v="4"/>
    <x v="5"/>
    <x v="0"/>
    <s v="Yes"/>
    <n v="8"/>
    <s v="Debit Card"/>
    <x v="5"/>
  </r>
  <r>
    <n v="1570"/>
    <n v="20"/>
    <x v="0"/>
    <s v="Skirt"/>
    <x v="0"/>
    <x v="80"/>
    <x v="11"/>
    <x v="2"/>
    <x v="20"/>
    <x v="2"/>
    <n v="2.9"/>
    <s v="No"/>
    <x v="3"/>
    <x v="3"/>
    <x v="0"/>
    <s v="Yes"/>
    <n v="29"/>
    <s v="Debit Card"/>
    <x v="1"/>
  </r>
  <r>
    <n v="1571"/>
    <n v="30"/>
    <x v="0"/>
    <s v="Pants"/>
    <x v="0"/>
    <x v="52"/>
    <x v="9"/>
    <x v="0"/>
    <x v="18"/>
    <x v="0"/>
    <n v="4.8"/>
    <s v="No"/>
    <x v="5"/>
    <x v="2"/>
    <x v="0"/>
    <s v="Yes"/>
    <n v="3"/>
    <s v="Bank Transfer"/>
    <x v="6"/>
  </r>
  <r>
    <n v="1572"/>
    <n v="28"/>
    <x v="0"/>
    <s v="Jewelry"/>
    <x v="3"/>
    <x v="19"/>
    <x v="24"/>
    <x v="0"/>
    <x v="5"/>
    <x v="0"/>
    <n v="4.5"/>
    <s v="No"/>
    <x v="2"/>
    <x v="2"/>
    <x v="0"/>
    <s v="Yes"/>
    <n v="11"/>
    <s v="Bank Transfer"/>
    <x v="0"/>
  </r>
  <r>
    <n v="1573"/>
    <n v="37"/>
    <x v="0"/>
    <s v="Skirt"/>
    <x v="0"/>
    <x v="56"/>
    <x v="47"/>
    <x v="0"/>
    <x v="3"/>
    <x v="2"/>
    <n v="3.4"/>
    <s v="No"/>
    <x v="4"/>
    <x v="4"/>
    <x v="0"/>
    <s v="Yes"/>
    <n v="16"/>
    <s v="Debit Card"/>
    <x v="5"/>
  </r>
  <r>
    <n v="1574"/>
    <n v="36"/>
    <x v="0"/>
    <s v="T-shirt"/>
    <x v="0"/>
    <x v="9"/>
    <x v="25"/>
    <x v="0"/>
    <x v="21"/>
    <x v="2"/>
    <n v="4.3"/>
    <s v="No"/>
    <x v="5"/>
    <x v="4"/>
    <x v="0"/>
    <s v="Yes"/>
    <n v="25"/>
    <s v="Debit Card"/>
    <x v="1"/>
  </r>
  <r>
    <n v="1575"/>
    <n v="18"/>
    <x v="0"/>
    <s v="Skirt"/>
    <x v="0"/>
    <x v="21"/>
    <x v="46"/>
    <x v="1"/>
    <x v="23"/>
    <x v="1"/>
    <n v="4.2"/>
    <s v="No"/>
    <x v="1"/>
    <x v="1"/>
    <x v="0"/>
    <s v="Yes"/>
    <n v="32"/>
    <s v="PayPal"/>
    <x v="4"/>
  </r>
  <r>
    <n v="1576"/>
    <n v="52"/>
    <x v="0"/>
    <s v="Shirt"/>
    <x v="0"/>
    <x v="39"/>
    <x v="18"/>
    <x v="2"/>
    <x v="2"/>
    <x v="1"/>
    <n v="3.6"/>
    <s v="No"/>
    <x v="2"/>
    <x v="2"/>
    <x v="0"/>
    <s v="Yes"/>
    <n v="28"/>
    <s v="Cash"/>
    <x v="0"/>
  </r>
  <r>
    <n v="1577"/>
    <n v="56"/>
    <x v="0"/>
    <s v="Dress"/>
    <x v="0"/>
    <x v="60"/>
    <x v="49"/>
    <x v="2"/>
    <x v="3"/>
    <x v="1"/>
    <n v="3.7"/>
    <s v="No"/>
    <x v="3"/>
    <x v="4"/>
    <x v="0"/>
    <s v="Yes"/>
    <n v="36"/>
    <s v="PayPal"/>
    <x v="5"/>
  </r>
  <r>
    <n v="1578"/>
    <n v="68"/>
    <x v="0"/>
    <s v="Boots"/>
    <x v="1"/>
    <x v="7"/>
    <x v="12"/>
    <x v="1"/>
    <x v="8"/>
    <x v="1"/>
    <n v="4"/>
    <s v="No"/>
    <x v="5"/>
    <x v="3"/>
    <x v="0"/>
    <s v="Yes"/>
    <n v="7"/>
    <s v="Venmo"/>
    <x v="0"/>
  </r>
  <r>
    <n v="1579"/>
    <n v="62"/>
    <x v="0"/>
    <s v="Pants"/>
    <x v="0"/>
    <x v="8"/>
    <x v="18"/>
    <x v="1"/>
    <x v="1"/>
    <x v="0"/>
    <n v="4.9000000000000004"/>
    <s v="No"/>
    <x v="5"/>
    <x v="4"/>
    <x v="0"/>
    <s v="Yes"/>
    <n v="2"/>
    <s v="PayPal"/>
    <x v="3"/>
  </r>
  <r>
    <n v="1580"/>
    <n v="35"/>
    <x v="0"/>
    <s v="Jacket"/>
    <x v="2"/>
    <x v="68"/>
    <x v="19"/>
    <x v="2"/>
    <x v="10"/>
    <x v="2"/>
    <n v="3.1"/>
    <s v="No"/>
    <x v="2"/>
    <x v="1"/>
    <x v="0"/>
    <s v="Yes"/>
    <n v="6"/>
    <s v="Bank Transfer"/>
    <x v="5"/>
  </r>
  <r>
    <n v="1581"/>
    <n v="65"/>
    <x v="0"/>
    <s v="Sneakers"/>
    <x v="1"/>
    <x v="79"/>
    <x v="25"/>
    <x v="0"/>
    <x v="17"/>
    <x v="2"/>
    <n v="3.7"/>
    <s v="No"/>
    <x v="0"/>
    <x v="3"/>
    <x v="0"/>
    <s v="Yes"/>
    <n v="30"/>
    <s v="Cash"/>
    <x v="2"/>
  </r>
  <r>
    <n v="1582"/>
    <n v="69"/>
    <x v="0"/>
    <s v="Jewelry"/>
    <x v="3"/>
    <x v="64"/>
    <x v="31"/>
    <x v="0"/>
    <x v="11"/>
    <x v="3"/>
    <n v="4.2"/>
    <s v="No"/>
    <x v="3"/>
    <x v="1"/>
    <x v="0"/>
    <s v="Yes"/>
    <n v="46"/>
    <s v="Cash"/>
    <x v="3"/>
  </r>
  <r>
    <n v="1583"/>
    <n v="28"/>
    <x v="0"/>
    <s v="Belt"/>
    <x v="3"/>
    <x v="52"/>
    <x v="11"/>
    <x v="0"/>
    <x v="16"/>
    <x v="1"/>
    <n v="2.5"/>
    <s v="No"/>
    <x v="2"/>
    <x v="2"/>
    <x v="0"/>
    <s v="Yes"/>
    <n v="39"/>
    <s v="Cash"/>
    <x v="5"/>
  </r>
  <r>
    <n v="1584"/>
    <n v="37"/>
    <x v="0"/>
    <s v="Scarf"/>
    <x v="3"/>
    <x v="56"/>
    <x v="33"/>
    <x v="3"/>
    <x v="22"/>
    <x v="2"/>
    <n v="4.3"/>
    <s v="No"/>
    <x v="2"/>
    <x v="2"/>
    <x v="0"/>
    <s v="Yes"/>
    <n v="8"/>
    <s v="Venmo"/>
    <x v="2"/>
  </r>
  <r>
    <n v="1585"/>
    <n v="41"/>
    <x v="0"/>
    <s v="Blouse"/>
    <x v="0"/>
    <x v="51"/>
    <x v="11"/>
    <x v="1"/>
    <x v="5"/>
    <x v="1"/>
    <n v="3.1"/>
    <s v="No"/>
    <x v="4"/>
    <x v="5"/>
    <x v="0"/>
    <s v="Yes"/>
    <n v="46"/>
    <s v="Credit Card"/>
    <x v="3"/>
  </r>
  <r>
    <n v="1586"/>
    <n v="37"/>
    <x v="0"/>
    <s v="Sweater"/>
    <x v="0"/>
    <x v="21"/>
    <x v="15"/>
    <x v="2"/>
    <x v="4"/>
    <x v="3"/>
    <n v="3"/>
    <s v="No"/>
    <x v="2"/>
    <x v="2"/>
    <x v="0"/>
    <s v="Yes"/>
    <n v="40"/>
    <s v="Debit Card"/>
    <x v="0"/>
  </r>
  <r>
    <n v="1587"/>
    <n v="25"/>
    <x v="0"/>
    <s v="Boots"/>
    <x v="1"/>
    <x v="64"/>
    <x v="19"/>
    <x v="2"/>
    <x v="7"/>
    <x v="3"/>
    <n v="4"/>
    <s v="No"/>
    <x v="5"/>
    <x v="0"/>
    <x v="0"/>
    <s v="Yes"/>
    <n v="21"/>
    <s v="Bank Transfer"/>
    <x v="1"/>
  </r>
  <r>
    <n v="1588"/>
    <n v="41"/>
    <x v="0"/>
    <s v="Socks"/>
    <x v="0"/>
    <x v="54"/>
    <x v="15"/>
    <x v="2"/>
    <x v="19"/>
    <x v="2"/>
    <n v="3.5"/>
    <s v="No"/>
    <x v="4"/>
    <x v="1"/>
    <x v="0"/>
    <s v="Yes"/>
    <n v="33"/>
    <s v="Credit Card"/>
    <x v="0"/>
  </r>
  <r>
    <n v="1589"/>
    <n v="48"/>
    <x v="0"/>
    <s v="Belt"/>
    <x v="3"/>
    <x v="41"/>
    <x v="34"/>
    <x v="0"/>
    <x v="17"/>
    <x v="0"/>
    <n v="3.2"/>
    <s v="No"/>
    <x v="2"/>
    <x v="2"/>
    <x v="0"/>
    <s v="Yes"/>
    <n v="3"/>
    <s v="Venmo"/>
    <x v="5"/>
  </r>
  <r>
    <n v="1590"/>
    <n v="42"/>
    <x v="0"/>
    <s v="Sneakers"/>
    <x v="1"/>
    <x v="11"/>
    <x v="31"/>
    <x v="2"/>
    <x v="5"/>
    <x v="2"/>
    <n v="2.7"/>
    <s v="No"/>
    <x v="4"/>
    <x v="5"/>
    <x v="0"/>
    <s v="Yes"/>
    <n v="48"/>
    <s v="Cash"/>
    <x v="1"/>
  </r>
  <r>
    <n v="1591"/>
    <n v="54"/>
    <x v="0"/>
    <s v="Jeans"/>
    <x v="0"/>
    <x v="68"/>
    <x v="48"/>
    <x v="1"/>
    <x v="6"/>
    <x v="0"/>
    <n v="3"/>
    <s v="No"/>
    <x v="2"/>
    <x v="1"/>
    <x v="0"/>
    <s v="Yes"/>
    <n v="8"/>
    <s v="PayPal"/>
    <x v="2"/>
  </r>
  <r>
    <n v="1592"/>
    <n v="18"/>
    <x v="0"/>
    <s v="Skirt"/>
    <x v="0"/>
    <x v="33"/>
    <x v="45"/>
    <x v="0"/>
    <x v="9"/>
    <x v="0"/>
    <n v="2.9"/>
    <s v="No"/>
    <x v="1"/>
    <x v="2"/>
    <x v="0"/>
    <s v="Yes"/>
    <n v="24"/>
    <s v="PayPal"/>
    <x v="2"/>
  </r>
  <r>
    <n v="1593"/>
    <n v="56"/>
    <x v="0"/>
    <s v="Shoes"/>
    <x v="1"/>
    <x v="42"/>
    <x v="44"/>
    <x v="2"/>
    <x v="17"/>
    <x v="2"/>
    <n v="3.3"/>
    <s v="No"/>
    <x v="0"/>
    <x v="1"/>
    <x v="0"/>
    <s v="Yes"/>
    <n v="10"/>
    <s v="Bank Transfer"/>
    <x v="6"/>
  </r>
  <r>
    <n v="1594"/>
    <n v="61"/>
    <x v="0"/>
    <s v="Dress"/>
    <x v="0"/>
    <x v="51"/>
    <x v="33"/>
    <x v="2"/>
    <x v="13"/>
    <x v="1"/>
    <n v="4.9000000000000004"/>
    <s v="No"/>
    <x v="3"/>
    <x v="4"/>
    <x v="0"/>
    <s v="Yes"/>
    <n v="25"/>
    <s v="Bank Transfer"/>
    <x v="5"/>
  </r>
  <r>
    <n v="1595"/>
    <n v="40"/>
    <x v="0"/>
    <s v="Handbag"/>
    <x v="3"/>
    <x v="52"/>
    <x v="24"/>
    <x v="3"/>
    <x v="4"/>
    <x v="2"/>
    <n v="3.7"/>
    <s v="No"/>
    <x v="1"/>
    <x v="5"/>
    <x v="0"/>
    <s v="Yes"/>
    <n v="3"/>
    <s v="Cash"/>
    <x v="0"/>
  </r>
  <r>
    <n v="1596"/>
    <n v="34"/>
    <x v="0"/>
    <s v="Backpack"/>
    <x v="3"/>
    <x v="59"/>
    <x v="48"/>
    <x v="1"/>
    <x v="23"/>
    <x v="1"/>
    <n v="3.5"/>
    <s v="No"/>
    <x v="2"/>
    <x v="3"/>
    <x v="0"/>
    <s v="Yes"/>
    <n v="45"/>
    <s v="Debit Card"/>
    <x v="0"/>
  </r>
  <r>
    <n v="1597"/>
    <n v="42"/>
    <x v="0"/>
    <s v="Jewelry"/>
    <x v="3"/>
    <x v="38"/>
    <x v="16"/>
    <x v="1"/>
    <x v="6"/>
    <x v="3"/>
    <n v="4.7"/>
    <s v="No"/>
    <x v="1"/>
    <x v="5"/>
    <x v="0"/>
    <s v="Yes"/>
    <n v="15"/>
    <s v="Debit Card"/>
    <x v="5"/>
  </r>
  <r>
    <n v="1598"/>
    <n v="43"/>
    <x v="0"/>
    <s v="Hat"/>
    <x v="3"/>
    <x v="34"/>
    <x v="16"/>
    <x v="3"/>
    <x v="1"/>
    <x v="0"/>
    <n v="2.6"/>
    <s v="No"/>
    <x v="5"/>
    <x v="5"/>
    <x v="0"/>
    <s v="Yes"/>
    <n v="34"/>
    <s v="Bank Transfer"/>
    <x v="3"/>
  </r>
  <r>
    <n v="1599"/>
    <n v="47"/>
    <x v="0"/>
    <s v="Jewelry"/>
    <x v="3"/>
    <x v="6"/>
    <x v="18"/>
    <x v="2"/>
    <x v="11"/>
    <x v="3"/>
    <n v="4.0999999999999996"/>
    <s v="No"/>
    <x v="0"/>
    <x v="0"/>
    <x v="0"/>
    <s v="Yes"/>
    <n v="21"/>
    <s v="Venmo"/>
    <x v="4"/>
  </r>
  <r>
    <n v="1600"/>
    <n v="48"/>
    <x v="0"/>
    <s v="Shirt"/>
    <x v="0"/>
    <x v="36"/>
    <x v="12"/>
    <x v="2"/>
    <x v="20"/>
    <x v="0"/>
    <n v="2.8"/>
    <s v="No"/>
    <x v="4"/>
    <x v="4"/>
    <x v="0"/>
    <s v="Yes"/>
    <n v="22"/>
    <s v="Debit Card"/>
    <x v="4"/>
  </r>
  <r>
    <n v="1601"/>
    <n v="20"/>
    <x v="0"/>
    <s v="Boots"/>
    <x v="1"/>
    <x v="46"/>
    <x v="6"/>
    <x v="1"/>
    <x v="22"/>
    <x v="1"/>
    <n v="4.7"/>
    <s v="No"/>
    <x v="3"/>
    <x v="2"/>
    <x v="0"/>
    <s v="Yes"/>
    <n v="24"/>
    <s v="PayPal"/>
    <x v="1"/>
  </r>
  <r>
    <n v="1602"/>
    <n v="65"/>
    <x v="0"/>
    <s v="Shirt"/>
    <x v="0"/>
    <x v="40"/>
    <x v="27"/>
    <x v="3"/>
    <x v="16"/>
    <x v="1"/>
    <n v="2.9"/>
    <s v="No"/>
    <x v="4"/>
    <x v="5"/>
    <x v="0"/>
    <s v="Yes"/>
    <n v="33"/>
    <s v="Credit Card"/>
    <x v="5"/>
  </r>
  <r>
    <n v="1603"/>
    <n v="54"/>
    <x v="0"/>
    <s v="Sunglasses"/>
    <x v="3"/>
    <x v="16"/>
    <x v="8"/>
    <x v="1"/>
    <x v="4"/>
    <x v="0"/>
    <n v="2.8"/>
    <s v="No"/>
    <x v="0"/>
    <x v="1"/>
    <x v="0"/>
    <s v="Yes"/>
    <n v="13"/>
    <s v="Venmo"/>
    <x v="0"/>
  </r>
  <r>
    <n v="1604"/>
    <n v="23"/>
    <x v="0"/>
    <s v="Shorts"/>
    <x v="0"/>
    <x v="57"/>
    <x v="44"/>
    <x v="0"/>
    <x v="13"/>
    <x v="2"/>
    <n v="4.3"/>
    <s v="No"/>
    <x v="5"/>
    <x v="2"/>
    <x v="0"/>
    <s v="Yes"/>
    <n v="17"/>
    <s v="Debit Card"/>
    <x v="4"/>
  </r>
  <r>
    <n v="1605"/>
    <n v="18"/>
    <x v="0"/>
    <s v="Sweater"/>
    <x v="0"/>
    <x v="56"/>
    <x v="1"/>
    <x v="2"/>
    <x v="3"/>
    <x v="2"/>
    <n v="4.8"/>
    <s v="No"/>
    <x v="4"/>
    <x v="4"/>
    <x v="0"/>
    <s v="Yes"/>
    <n v="25"/>
    <s v="Credit Card"/>
    <x v="6"/>
  </r>
  <r>
    <n v="1606"/>
    <n v="70"/>
    <x v="0"/>
    <s v="Belt"/>
    <x v="3"/>
    <x v="43"/>
    <x v="39"/>
    <x v="2"/>
    <x v="12"/>
    <x v="0"/>
    <n v="3.4"/>
    <s v="No"/>
    <x v="1"/>
    <x v="2"/>
    <x v="0"/>
    <s v="Yes"/>
    <n v="15"/>
    <s v="Credit Card"/>
    <x v="4"/>
  </r>
  <r>
    <n v="1607"/>
    <n v="55"/>
    <x v="0"/>
    <s v="T-shirt"/>
    <x v="0"/>
    <x v="34"/>
    <x v="23"/>
    <x v="1"/>
    <x v="3"/>
    <x v="1"/>
    <n v="4.3"/>
    <s v="No"/>
    <x v="5"/>
    <x v="3"/>
    <x v="0"/>
    <s v="Yes"/>
    <n v="4"/>
    <s v="PayPal"/>
    <x v="0"/>
  </r>
  <r>
    <n v="1608"/>
    <n v="49"/>
    <x v="0"/>
    <s v="Shorts"/>
    <x v="0"/>
    <x v="11"/>
    <x v="34"/>
    <x v="1"/>
    <x v="0"/>
    <x v="3"/>
    <n v="2.7"/>
    <s v="No"/>
    <x v="4"/>
    <x v="1"/>
    <x v="0"/>
    <s v="Yes"/>
    <n v="43"/>
    <s v="Debit Card"/>
    <x v="3"/>
  </r>
  <r>
    <n v="1609"/>
    <n v="26"/>
    <x v="0"/>
    <s v="Sandals"/>
    <x v="1"/>
    <x v="47"/>
    <x v="43"/>
    <x v="3"/>
    <x v="17"/>
    <x v="3"/>
    <n v="4.5999999999999996"/>
    <s v="No"/>
    <x v="2"/>
    <x v="2"/>
    <x v="0"/>
    <s v="Yes"/>
    <n v="12"/>
    <s v="Bank Transfer"/>
    <x v="4"/>
  </r>
  <r>
    <n v="1610"/>
    <n v="33"/>
    <x v="0"/>
    <s v="Shirt"/>
    <x v="0"/>
    <x v="73"/>
    <x v="22"/>
    <x v="1"/>
    <x v="18"/>
    <x v="3"/>
    <n v="4.0999999999999996"/>
    <s v="No"/>
    <x v="0"/>
    <x v="3"/>
    <x v="0"/>
    <s v="Yes"/>
    <n v="3"/>
    <s v="Venmo"/>
    <x v="5"/>
  </r>
  <r>
    <n v="1611"/>
    <n v="20"/>
    <x v="0"/>
    <s v="Socks"/>
    <x v="0"/>
    <x v="9"/>
    <x v="30"/>
    <x v="0"/>
    <x v="7"/>
    <x v="1"/>
    <n v="3.4"/>
    <s v="No"/>
    <x v="0"/>
    <x v="4"/>
    <x v="0"/>
    <s v="Yes"/>
    <n v="1"/>
    <s v="PayPal"/>
    <x v="2"/>
  </r>
  <r>
    <n v="1612"/>
    <n v="41"/>
    <x v="0"/>
    <s v="Pants"/>
    <x v="0"/>
    <x v="46"/>
    <x v="10"/>
    <x v="0"/>
    <x v="22"/>
    <x v="0"/>
    <n v="4.5"/>
    <s v="No"/>
    <x v="3"/>
    <x v="2"/>
    <x v="0"/>
    <s v="Yes"/>
    <n v="6"/>
    <s v="Debit Card"/>
    <x v="5"/>
  </r>
  <r>
    <n v="1613"/>
    <n v="18"/>
    <x v="0"/>
    <s v="Skirt"/>
    <x v="0"/>
    <x v="10"/>
    <x v="48"/>
    <x v="2"/>
    <x v="21"/>
    <x v="2"/>
    <n v="4.4000000000000004"/>
    <s v="No"/>
    <x v="1"/>
    <x v="3"/>
    <x v="0"/>
    <s v="Yes"/>
    <n v="26"/>
    <s v="Venmo"/>
    <x v="5"/>
  </r>
  <r>
    <n v="1614"/>
    <n v="26"/>
    <x v="0"/>
    <s v="Jewelry"/>
    <x v="3"/>
    <x v="9"/>
    <x v="26"/>
    <x v="1"/>
    <x v="13"/>
    <x v="2"/>
    <n v="4"/>
    <s v="No"/>
    <x v="0"/>
    <x v="2"/>
    <x v="0"/>
    <s v="Yes"/>
    <n v="6"/>
    <s v="Credit Card"/>
    <x v="0"/>
  </r>
  <r>
    <n v="1615"/>
    <n v="30"/>
    <x v="0"/>
    <s v="T-shirt"/>
    <x v="0"/>
    <x v="52"/>
    <x v="23"/>
    <x v="1"/>
    <x v="0"/>
    <x v="2"/>
    <n v="3.4"/>
    <s v="No"/>
    <x v="2"/>
    <x v="1"/>
    <x v="0"/>
    <s v="Yes"/>
    <n v="22"/>
    <s v="Cash"/>
    <x v="4"/>
  </r>
  <r>
    <n v="1616"/>
    <n v="64"/>
    <x v="0"/>
    <s v="Jewelry"/>
    <x v="3"/>
    <x v="17"/>
    <x v="14"/>
    <x v="2"/>
    <x v="21"/>
    <x v="3"/>
    <n v="3.2"/>
    <s v="No"/>
    <x v="3"/>
    <x v="3"/>
    <x v="0"/>
    <s v="Yes"/>
    <n v="45"/>
    <s v="Cash"/>
    <x v="4"/>
  </r>
  <r>
    <n v="1617"/>
    <n v="26"/>
    <x v="0"/>
    <s v="Hat"/>
    <x v="3"/>
    <x v="52"/>
    <x v="24"/>
    <x v="2"/>
    <x v="14"/>
    <x v="1"/>
    <n v="3.4"/>
    <s v="No"/>
    <x v="1"/>
    <x v="3"/>
    <x v="0"/>
    <s v="Yes"/>
    <n v="50"/>
    <s v="Cash"/>
    <x v="3"/>
  </r>
  <r>
    <n v="1618"/>
    <n v="43"/>
    <x v="0"/>
    <s v="Blouse"/>
    <x v="0"/>
    <x v="1"/>
    <x v="48"/>
    <x v="2"/>
    <x v="15"/>
    <x v="0"/>
    <n v="4.3"/>
    <s v="No"/>
    <x v="3"/>
    <x v="3"/>
    <x v="0"/>
    <s v="Yes"/>
    <n v="50"/>
    <s v="Credit Card"/>
    <x v="0"/>
  </r>
  <r>
    <n v="1619"/>
    <n v="63"/>
    <x v="0"/>
    <s v="Sandals"/>
    <x v="1"/>
    <x v="11"/>
    <x v="49"/>
    <x v="0"/>
    <x v="7"/>
    <x v="2"/>
    <n v="5"/>
    <s v="No"/>
    <x v="4"/>
    <x v="3"/>
    <x v="0"/>
    <s v="Yes"/>
    <n v="39"/>
    <s v="Debit Card"/>
    <x v="3"/>
  </r>
  <r>
    <n v="1620"/>
    <n v="57"/>
    <x v="0"/>
    <s v="Handbag"/>
    <x v="3"/>
    <x v="72"/>
    <x v="11"/>
    <x v="0"/>
    <x v="19"/>
    <x v="0"/>
    <n v="3.5"/>
    <s v="No"/>
    <x v="2"/>
    <x v="5"/>
    <x v="0"/>
    <s v="Yes"/>
    <n v="50"/>
    <s v="Venmo"/>
    <x v="4"/>
  </r>
  <r>
    <n v="1621"/>
    <n v="25"/>
    <x v="0"/>
    <s v="Hat"/>
    <x v="3"/>
    <x v="53"/>
    <x v="41"/>
    <x v="2"/>
    <x v="4"/>
    <x v="0"/>
    <n v="3.1"/>
    <s v="No"/>
    <x v="1"/>
    <x v="4"/>
    <x v="0"/>
    <s v="Yes"/>
    <n v="27"/>
    <s v="PayPal"/>
    <x v="6"/>
  </r>
  <r>
    <n v="1622"/>
    <n v="68"/>
    <x v="0"/>
    <s v="Scarf"/>
    <x v="3"/>
    <x v="43"/>
    <x v="31"/>
    <x v="0"/>
    <x v="0"/>
    <x v="2"/>
    <n v="3.9"/>
    <s v="No"/>
    <x v="4"/>
    <x v="4"/>
    <x v="0"/>
    <s v="Yes"/>
    <n v="38"/>
    <s v="Debit Card"/>
    <x v="0"/>
  </r>
  <r>
    <n v="1623"/>
    <n v="31"/>
    <x v="0"/>
    <s v="Shorts"/>
    <x v="0"/>
    <x v="35"/>
    <x v="9"/>
    <x v="1"/>
    <x v="18"/>
    <x v="0"/>
    <n v="4"/>
    <s v="No"/>
    <x v="3"/>
    <x v="5"/>
    <x v="0"/>
    <s v="Yes"/>
    <n v="37"/>
    <s v="Bank Transfer"/>
    <x v="6"/>
  </r>
  <r>
    <n v="1624"/>
    <n v="64"/>
    <x v="0"/>
    <s v="Backpack"/>
    <x v="3"/>
    <x v="47"/>
    <x v="27"/>
    <x v="2"/>
    <x v="17"/>
    <x v="2"/>
    <n v="3.5"/>
    <s v="No"/>
    <x v="4"/>
    <x v="2"/>
    <x v="0"/>
    <s v="Yes"/>
    <n v="50"/>
    <s v="Debit Card"/>
    <x v="2"/>
  </r>
  <r>
    <n v="1625"/>
    <n v="38"/>
    <x v="0"/>
    <s v="Sweater"/>
    <x v="0"/>
    <x v="50"/>
    <x v="20"/>
    <x v="2"/>
    <x v="3"/>
    <x v="0"/>
    <n v="3.6"/>
    <s v="No"/>
    <x v="4"/>
    <x v="1"/>
    <x v="0"/>
    <s v="Yes"/>
    <n v="40"/>
    <s v="PayPal"/>
    <x v="6"/>
  </r>
  <r>
    <n v="1626"/>
    <n v="34"/>
    <x v="0"/>
    <s v="Skirt"/>
    <x v="0"/>
    <x v="29"/>
    <x v="46"/>
    <x v="0"/>
    <x v="19"/>
    <x v="0"/>
    <n v="3"/>
    <s v="No"/>
    <x v="3"/>
    <x v="2"/>
    <x v="0"/>
    <s v="Yes"/>
    <n v="3"/>
    <s v="PayPal"/>
    <x v="4"/>
  </r>
  <r>
    <n v="1627"/>
    <n v="32"/>
    <x v="0"/>
    <s v="Sneakers"/>
    <x v="1"/>
    <x v="59"/>
    <x v="22"/>
    <x v="0"/>
    <x v="20"/>
    <x v="2"/>
    <n v="2.6"/>
    <s v="No"/>
    <x v="1"/>
    <x v="2"/>
    <x v="0"/>
    <s v="Yes"/>
    <n v="45"/>
    <s v="Credit Card"/>
    <x v="4"/>
  </r>
  <r>
    <n v="1628"/>
    <n v="69"/>
    <x v="0"/>
    <s v="Sunglasses"/>
    <x v="3"/>
    <x v="34"/>
    <x v="1"/>
    <x v="2"/>
    <x v="8"/>
    <x v="0"/>
    <n v="2.9"/>
    <s v="No"/>
    <x v="4"/>
    <x v="2"/>
    <x v="0"/>
    <s v="Yes"/>
    <n v="8"/>
    <s v="Credit Card"/>
    <x v="2"/>
  </r>
  <r>
    <n v="1629"/>
    <n v="45"/>
    <x v="0"/>
    <s v="Dress"/>
    <x v="0"/>
    <x v="1"/>
    <x v="2"/>
    <x v="1"/>
    <x v="11"/>
    <x v="0"/>
    <n v="3.1"/>
    <s v="No"/>
    <x v="3"/>
    <x v="2"/>
    <x v="0"/>
    <s v="Yes"/>
    <n v="7"/>
    <s v="Cash"/>
    <x v="5"/>
  </r>
  <r>
    <n v="1630"/>
    <n v="35"/>
    <x v="0"/>
    <s v="Blouse"/>
    <x v="0"/>
    <x v="19"/>
    <x v="25"/>
    <x v="1"/>
    <x v="5"/>
    <x v="1"/>
    <n v="3.3"/>
    <s v="No"/>
    <x v="0"/>
    <x v="2"/>
    <x v="0"/>
    <s v="Yes"/>
    <n v="13"/>
    <s v="Venmo"/>
    <x v="3"/>
  </r>
  <r>
    <n v="1631"/>
    <n v="63"/>
    <x v="0"/>
    <s v="Shoes"/>
    <x v="1"/>
    <x v="16"/>
    <x v="32"/>
    <x v="2"/>
    <x v="9"/>
    <x v="2"/>
    <n v="2.9"/>
    <s v="No"/>
    <x v="5"/>
    <x v="5"/>
    <x v="0"/>
    <s v="Yes"/>
    <n v="29"/>
    <s v="Venmo"/>
    <x v="6"/>
  </r>
  <r>
    <n v="1632"/>
    <n v="65"/>
    <x v="0"/>
    <s v="Sweater"/>
    <x v="0"/>
    <x v="14"/>
    <x v="27"/>
    <x v="0"/>
    <x v="10"/>
    <x v="2"/>
    <n v="3.9"/>
    <s v="No"/>
    <x v="3"/>
    <x v="4"/>
    <x v="0"/>
    <s v="Yes"/>
    <n v="7"/>
    <s v="Bank Transfer"/>
    <x v="0"/>
  </r>
  <r>
    <n v="1633"/>
    <n v="35"/>
    <x v="0"/>
    <s v="Gloves"/>
    <x v="3"/>
    <x v="39"/>
    <x v="4"/>
    <x v="1"/>
    <x v="3"/>
    <x v="2"/>
    <n v="4.7"/>
    <s v="No"/>
    <x v="3"/>
    <x v="4"/>
    <x v="0"/>
    <s v="Yes"/>
    <n v="50"/>
    <s v="Debit Card"/>
    <x v="6"/>
  </r>
  <r>
    <n v="1634"/>
    <n v="54"/>
    <x v="0"/>
    <s v="Socks"/>
    <x v="0"/>
    <x v="68"/>
    <x v="25"/>
    <x v="2"/>
    <x v="15"/>
    <x v="1"/>
    <n v="4.4000000000000004"/>
    <s v="No"/>
    <x v="1"/>
    <x v="4"/>
    <x v="0"/>
    <s v="Yes"/>
    <n v="33"/>
    <s v="Debit Card"/>
    <x v="4"/>
  </r>
  <r>
    <n v="1635"/>
    <n v="28"/>
    <x v="0"/>
    <s v="Coat"/>
    <x v="2"/>
    <x v="66"/>
    <x v="36"/>
    <x v="1"/>
    <x v="20"/>
    <x v="2"/>
    <n v="3.6"/>
    <s v="No"/>
    <x v="5"/>
    <x v="5"/>
    <x v="0"/>
    <s v="Yes"/>
    <n v="30"/>
    <s v="Cash"/>
    <x v="6"/>
  </r>
  <r>
    <n v="1636"/>
    <n v="68"/>
    <x v="0"/>
    <s v="Sunglasses"/>
    <x v="3"/>
    <x v="41"/>
    <x v="17"/>
    <x v="0"/>
    <x v="10"/>
    <x v="2"/>
    <n v="3.2"/>
    <s v="No"/>
    <x v="2"/>
    <x v="3"/>
    <x v="0"/>
    <s v="Yes"/>
    <n v="40"/>
    <s v="Cash"/>
    <x v="2"/>
  </r>
  <r>
    <n v="1637"/>
    <n v="58"/>
    <x v="0"/>
    <s v="Boots"/>
    <x v="1"/>
    <x v="20"/>
    <x v="25"/>
    <x v="0"/>
    <x v="14"/>
    <x v="3"/>
    <n v="4"/>
    <s v="No"/>
    <x v="0"/>
    <x v="1"/>
    <x v="0"/>
    <s v="Yes"/>
    <n v="49"/>
    <s v="Cash"/>
    <x v="0"/>
  </r>
  <r>
    <n v="1638"/>
    <n v="35"/>
    <x v="0"/>
    <s v="Dress"/>
    <x v="0"/>
    <x v="34"/>
    <x v="2"/>
    <x v="2"/>
    <x v="15"/>
    <x v="1"/>
    <n v="3.5"/>
    <s v="No"/>
    <x v="1"/>
    <x v="2"/>
    <x v="0"/>
    <s v="Yes"/>
    <n v="32"/>
    <s v="Venmo"/>
    <x v="0"/>
  </r>
  <r>
    <n v="1639"/>
    <n v="68"/>
    <x v="0"/>
    <s v="Jacket"/>
    <x v="2"/>
    <x v="12"/>
    <x v="30"/>
    <x v="2"/>
    <x v="13"/>
    <x v="1"/>
    <n v="4.5999999999999996"/>
    <s v="No"/>
    <x v="3"/>
    <x v="1"/>
    <x v="0"/>
    <s v="Yes"/>
    <n v="18"/>
    <s v="Venmo"/>
    <x v="1"/>
  </r>
  <r>
    <n v="1640"/>
    <n v="41"/>
    <x v="0"/>
    <s v="Gloves"/>
    <x v="3"/>
    <x v="61"/>
    <x v="9"/>
    <x v="0"/>
    <x v="24"/>
    <x v="2"/>
    <n v="3.3"/>
    <s v="No"/>
    <x v="1"/>
    <x v="1"/>
    <x v="0"/>
    <s v="Yes"/>
    <n v="50"/>
    <s v="PayPal"/>
    <x v="2"/>
  </r>
  <r>
    <n v="1641"/>
    <n v="65"/>
    <x v="0"/>
    <s v="Scarf"/>
    <x v="3"/>
    <x v="12"/>
    <x v="30"/>
    <x v="1"/>
    <x v="23"/>
    <x v="1"/>
    <n v="4"/>
    <s v="No"/>
    <x v="5"/>
    <x v="4"/>
    <x v="0"/>
    <s v="Yes"/>
    <n v="13"/>
    <s v="PayPal"/>
    <x v="1"/>
  </r>
  <r>
    <n v="1642"/>
    <n v="50"/>
    <x v="0"/>
    <s v="Hoodie"/>
    <x v="0"/>
    <x v="50"/>
    <x v="24"/>
    <x v="0"/>
    <x v="10"/>
    <x v="2"/>
    <n v="3.4"/>
    <s v="No"/>
    <x v="1"/>
    <x v="1"/>
    <x v="0"/>
    <s v="Yes"/>
    <n v="1"/>
    <s v="Bank Transfer"/>
    <x v="6"/>
  </r>
  <r>
    <n v="1643"/>
    <n v="18"/>
    <x v="0"/>
    <s v="Coat"/>
    <x v="2"/>
    <x v="44"/>
    <x v="16"/>
    <x v="2"/>
    <x v="19"/>
    <x v="1"/>
    <n v="4.2"/>
    <s v="No"/>
    <x v="1"/>
    <x v="5"/>
    <x v="0"/>
    <s v="Yes"/>
    <n v="16"/>
    <s v="PayPal"/>
    <x v="0"/>
  </r>
  <r>
    <n v="1644"/>
    <n v="38"/>
    <x v="0"/>
    <s v="Scarf"/>
    <x v="3"/>
    <x v="64"/>
    <x v="31"/>
    <x v="0"/>
    <x v="6"/>
    <x v="2"/>
    <n v="3.9"/>
    <s v="No"/>
    <x v="3"/>
    <x v="4"/>
    <x v="0"/>
    <s v="Yes"/>
    <n v="6"/>
    <s v="PayPal"/>
    <x v="5"/>
  </r>
  <r>
    <n v="1645"/>
    <n v="68"/>
    <x v="0"/>
    <s v="Coat"/>
    <x v="2"/>
    <x v="3"/>
    <x v="17"/>
    <x v="1"/>
    <x v="19"/>
    <x v="2"/>
    <n v="3.9"/>
    <s v="No"/>
    <x v="3"/>
    <x v="2"/>
    <x v="0"/>
    <s v="Yes"/>
    <n v="21"/>
    <s v="Debit Card"/>
    <x v="5"/>
  </r>
  <r>
    <n v="1646"/>
    <n v="53"/>
    <x v="0"/>
    <s v="Scarf"/>
    <x v="3"/>
    <x v="14"/>
    <x v="31"/>
    <x v="0"/>
    <x v="14"/>
    <x v="2"/>
    <n v="2.8"/>
    <s v="No"/>
    <x v="1"/>
    <x v="3"/>
    <x v="0"/>
    <s v="Yes"/>
    <n v="36"/>
    <s v="Venmo"/>
    <x v="6"/>
  </r>
  <r>
    <n v="1647"/>
    <n v="58"/>
    <x v="0"/>
    <s v="Handbag"/>
    <x v="3"/>
    <x v="64"/>
    <x v="43"/>
    <x v="1"/>
    <x v="5"/>
    <x v="2"/>
    <n v="3.7"/>
    <s v="No"/>
    <x v="0"/>
    <x v="3"/>
    <x v="0"/>
    <s v="Yes"/>
    <n v="20"/>
    <s v="Bank Transfer"/>
    <x v="6"/>
  </r>
  <r>
    <n v="1648"/>
    <n v="34"/>
    <x v="0"/>
    <s v="Boots"/>
    <x v="1"/>
    <x v="72"/>
    <x v="11"/>
    <x v="2"/>
    <x v="7"/>
    <x v="2"/>
    <n v="4.9000000000000004"/>
    <s v="No"/>
    <x v="0"/>
    <x v="5"/>
    <x v="0"/>
    <s v="Yes"/>
    <n v="8"/>
    <s v="Debit Card"/>
    <x v="3"/>
  </r>
  <r>
    <n v="1649"/>
    <n v="36"/>
    <x v="0"/>
    <s v="Pants"/>
    <x v="0"/>
    <x v="28"/>
    <x v="19"/>
    <x v="2"/>
    <x v="0"/>
    <x v="2"/>
    <n v="2.6"/>
    <s v="No"/>
    <x v="1"/>
    <x v="0"/>
    <x v="0"/>
    <s v="Yes"/>
    <n v="22"/>
    <s v="Credit Card"/>
    <x v="5"/>
  </r>
  <r>
    <n v="1650"/>
    <n v="58"/>
    <x v="0"/>
    <s v="T-shirt"/>
    <x v="0"/>
    <x v="80"/>
    <x v="48"/>
    <x v="2"/>
    <x v="3"/>
    <x v="2"/>
    <n v="4.9000000000000004"/>
    <s v="No"/>
    <x v="3"/>
    <x v="1"/>
    <x v="0"/>
    <s v="Yes"/>
    <n v="3"/>
    <s v="Credit Card"/>
    <x v="3"/>
  </r>
  <r>
    <n v="1651"/>
    <n v="60"/>
    <x v="0"/>
    <s v="Scarf"/>
    <x v="3"/>
    <x v="14"/>
    <x v="10"/>
    <x v="2"/>
    <x v="5"/>
    <x v="0"/>
    <n v="3.4"/>
    <s v="No"/>
    <x v="4"/>
    <x v="2"/>
    <x v="0"/>
    <s v="Yes"/>
    <n v="46"/>
    <s v="Credit Card"/>
    <x v="0"/>
  </r>
  <r>
    <n v="1652"/>
    <n v="59"/>
    <x v="0"/>
    <s v="Coat"/>
    <x v="2"/>
    <x v="68"/>
    <x v="21"/>
    <x v="2"/>
    <x v="24"/>
    <x v="0"/>
    <n v="3.9"/>
    <s v="No"/>
    <x v="1"/>
    <x v="3"/>
    <x v="0"/>
    <s v="Yes"/>
    <n v="42"/>
    <s v="Debit Card"/>
    <x v="5"/>
  </r>
  <r>
    <n v="1653"/>
    <n v="65"/>
    <x v="0"/>
    <s v="Sweater"/>
    <x v="0"/>
    <x v="59"/>
    <x v="35"/>
    <x v="2"/>
    <x v="20"/>
    <x v="2"/>
    <n v="4"/>
    <s v="No"/>
    <x v="2"/>
    <x v="2"/>
    <x v="0"/>
    <s v="Yes"/>
    <n v="1"/>
    <s v="Bank Transfer"/>
    <x v="0"/>
  </r>
  <r>
    <n v="1654"/>
    <n v="31"/>
    <x v="0"/>
    <s v="Belt"/>
    <x v="3"/>
    <x v="73"/>
    <x v="24"/>
    <x v="0"/>
    <x v="5"/>
    <x v="0"/>
    <n v="3"/>
    <s v="No"/>
    <x v="4"/>
    <x v="4"/>
    <x v="0"/>
    <s v="Yes"/>
    <n v="29"/>
    <s v="Debit Card"/>
    <x v="4"/>
  </r>
  <r>
    <n v="1655"/>
    <n v="43"/>
    <x v="0"/>
    <s v="Belt"/>
    <x v="3"/>
    <x v="21"/>
    <x v="27"/>
    <x v="0"/>
    <x v="0"/>
    <x v="1"/>
    <n v="2.6"/>
    <s v="No"/>
    <x v="4"/>
    <x v="5"/>
    <x v="0"/>
    <s v="Yes"/>
    <n v="14"/>
    <s v="Credit Card"/>
    <x v="3"/>
  </r>
  <r>
    <n v="1656"/>
    <n v="37"/>
    <x v="0"/>
    <s v="Sweater"/>
    <x v="0"/>
    <x v="13"/>
    <x v="28"/>
    <x v="0"/>
    <x v="9"/>
    <x v="1"/>
    <n v="3.2"/>
    <s v="No"/>
    <x v="4"/>
    <x v="2"/>
    <x v="0"/>
    <s v="Yes"/>
    <n v="4"/>
    <s v="PayPal"/>
    <x v="5"/>
  </r>
  <r>
    <n v="1657"/>
    <n v="21"/>
    <x v="0"/>
    <s v="Blouse"/>
    <x v="0"/>
    <x v="69"/>
    <x v="27"/>
    <x v="0"/>
    <x v="18"/>
    <x v="1"/>
    <n v="2.6"/>
    <s v="No"/>
    <x v="0"/>
    <x v="4"/>
    <x v="0"/>
    <s v="Yes"/>
    <n v="41"/>
    <s v="PayPal"/>
    <x v="6"/>
  </r>
  <r>
    <n v="1658"/>
    <n v="69"/>
    <x v="0"/>
    <s v="Skirt"/>
    <x v="0"/>
    <x v="14"/>
    <x v="27"/>
    <x v="0"/>
    <x v="2"/>
    <x v="1"/>
    <n v="3.2"/>
    <s v="No"/>
    <x v="2"/>
    <x v="5"/>
    <x v="0"/>
    <s v="Yes"/>
    <n v="4"/>
    <s v="Debit Card"/>
    <x v="4"/>
  </r>
  <r>
    <n v="1659"/>
    <n v="32"/>
    <x v="0"/>
    <s v="Jewelry"/>
    <x v="3"/>
    <x v="76"/>
    <x v="29"/>
    <x v="1"/>
    <x v="6"/>
    <x v="1"/>
    <n v="4.0999999999999996"/>
    <s v="No"/>
    <x v="5"/>
    <x v="5"/>
    <x v="0"/>
    <s v="Yes"/>
    <n v="47"/>
    <s v="Cash"/>
    <x v="1"/>
  </r>
  <r>
    <n v="1660"/>
    <n v="53"/>
    <x v="0"/>
    <s v="Gloves"/>
    <x v="3"/>
    <x v="18"/>
    <x v="40"/>
    <x v="2"/>
    <x v="13"/>
    <x v="3"/>
    <n v="3.9"/>
    <s v="No"/>
    <x v="1"/>
    <x v="2"/>
    <x v="0"/>
    <s v="Yes"/>
    <n v="44"/>
    <s v="Venmo"/>
    <x v="2"/>
  </r>
  <r>
    <n v="1661"/>
    <n v="59"/>
    <x v="0"/>
    <s v="T-shirt"/>
    <x v="0"/>
    <x v="29"/>
    <x v="7"/>
    <x v="0"/>
    <x v="22"/>
    <x v="0"/>
    <n v="4.0999999999999996"/>
    <s v="No"/>
    <x v="4"/>
    <x v="3"/>
    <x v="0"/>
    <s v="Yes"/>
    <n v="37"/>
    <s v="Venmo"/>
    <x v="5"/>
  </r>
  <r>
    <n v="1662"/>
    <n v="64"/>
    <x v="0"/>
    <s v="Gloves"/>
    <x v="3"/>
    <x v="62"/>
    <x v="44"/>
    <x v="1"/>
    <x v="19"/>
    <x v="2"/>
    <n v="2.7"/>
    <s v="No"/>
    <x v="0"/>
    <x v="4"/>
    <x v="0"/>
    <s v="Yes"/>
    <n v="21"/>
    <s v="Debit Card"/>
    <x v="3"/>
  </r>
  <r>
    <n v="1663"/>
    <n v="63"/>
    <x v="0"/>
    <s v="Sunglasses"/>
    <x v="3"/>
    <x v="41"/>
    <x v="35"/>
    <x v="2"/>
    <x v="8"/>
    <x v="0"/>
    <n v="4.5999999999999996"/>
    <s v="No"/>
    <x v="5"/>
    <x v="1"/>
    <x v="0"/>
    <s v="Yes"/>
    <n v="46"/>
    <s v="Debit Card"/>
    <x v="0"/>
  </r>
  <r>
    <n v="1664"/>
    <n v="43"/>
    <x v="0"/>
    <s v="Shirt"/>
    <x v="0"/>
    <x v="20"/>
    <x v="1"/>
    <x v="3"/>
    <x v="9"/>
    <x v="2"/>
    <n v="3.5"/>
    <s v="No"/>
    <x v="2"/>
    <x v="3"/>
    <x v="0"/>
    <s v="Yes"/>
    <n v="1"/>
    <s v="Cash"/>
    <x v="4"/>
  </r>
  <r>
    <n v="1665"/>
    <n v="19"/>
    <x v="0"/>
    <s v="Handbag"/>
    <x v="3"/>
    <x v="0"/>
    <x v="46"/>
    <x v="2"/>
    <x v="7"/>
    <x v="1"/>
    <n v="5"/>
    <s v="No"/>
    <x v="3"/>
    <x v="2"/>
    <x v="0"/>
    <s v="Yes"/>
    <n v="35"/>
    <s v="PayPal"/>
    <x v="1"/>
  </r>
  <r>
    <n v="1666"/>
    <n v="40"/>
    <x v="0"/>
    <s v="Jacket"/>
    <x v="2"/>
    <x v="52"/>
    <x v="35"/>
    <x v="0"/>
    <x v="6"/>
    <x v="3"/>
    <n v="3.4"/>
    <s v="No"/>
    <x v="2"/>
    <x v="2"/>
    <x v="0"/>
    <s v="Yes"/>
    <n v="49"/>
    <s v="Venmo"/>
    <x v="5"/>
  </r>
  <r>
    <n v="1667"/>
    <n v="51"/>
    <x v="0"/>
    <s v="Skirt"/>
    <x v="0"/>
    <x v="1"/>
    <x v="10"/>
    <x v="2"/>
    <x v="24"/>
    <x v="2"/>
    <n v="3.1"/>
    <s v="No"/>
    <x v="2"/>
    <x v="5"/>
    <x v="0"/>
    <s v="Yes"/>
    <n v="47"/>
    <s v="PayPal"/>
    <x v="2"/>
  </r>
  <r>
    <n v="1668"/>
    <n v="51"/>
    <x v="0"/>
    <s v="Handbag"/>
    <x v="3"/>
    <x v="49"/>
    <x v="19"/>
    <x v="0"/>
    <x v="18"/>
    <x v="0"/>
    <n v="3.4"/>
    <s v="No"/>
    <x v="1"/>
    <x v="4"/>
    <x v="0"/>
    <s v="Yes"/>
    <n v="24"/>
    <s v="Bank Transfer"/>
    <x v="6"/>
  </r>
  <r>
    <n v="1669"/>
    <n v="66"/>
    <x v="0"/>
    <s v="Blouse"/>
    <x v="0"/>
    <x v="27"/>
    <x v="40"/>
    <x v="0"/>
    <x v="4"/>
    <x v="2"/>
    <n v="4"/>
    <s v="No"/>
    <x v="0"/>
    <x v="3"/>
    <x v="0"/>
    <s v="Yes"/>
    <n v="28"/>
    <s v="Debit Card"/>
    <x v="0"/>
  </r>
  <r>
    <n v="1670"/>
    <n v="42"/>
    <x v="0"/>
    <s v="T-shirt"/>
    <x v="0"/>
    <x v="40"/>
    <x v="48"/>
    <x v="0"/>
    <x v="1"/>
    <x v="0"/>
    <n v="2.7"/>
    <s v="No"/>
    <x v="3"/>
    <x v="5"/>
    <x v="0"/>
    <s v="Yes"/>
    <n v="22"/>
    <s v="Bank Transfer"/>
    <x v="3"/>
  </r>
  <r>
    <n v="1671"/>
    <n v="22"/>
    <x v="0"/>
    <s v="Pants"/>
    <x v="0"/>
    <x v="2"/>
    <x v="40"/>
    <x v="0"/>
    <x v="17"/>
    <x v="3"/>
    <n v="3.6"/>
    <s v="No"/>
    <x v="4"/>
    <x v="1"/>
    <x v="0"/>
    <s v="Yes"/>
    <n v="20"/>
    <s v="Cash"/>
    <x v="1"/>
  </r>
  <r>
    <n v="1672"/>
    <n v="31"/>
    <x v="0"/>
    <s v="Hoodie"/>
    <x v="0"/>
    <x v="20"/>
    <x v="40"/>
    <x v="2"/>
    <x v="8"/>
    <x v="0"/>
    <n v="4"/>
    <s v="No"/>
    <x v="3"/>
    <x v="1"/>
    <x v="0"/>
    <s v="Yes"/>
    <n v="25"/>
    <s v="Bank Transfer"/>
    <x v="1"/>
  </r>
  <r>
    <n v="1673"/>
    <n v="18"/>
    <x v="0"/>
    <s v="Boots"/>
    <x v="1"/>
    <x v="2"/>
    <x v="36"/>
    <x v="0"/>
    <x v="9"/>
    <x v="3"/>
    <n v="3.8"/>
    <s v="No"/>
    <x v="5"/>
    <x v="1"/>
    <x v="0"/>
    <s v="Yes"/>
    <n v="15"/>
    <s v="Venmo"/>
    <x v="3"/>
  </r>
  <r>
    <n v="1674"/>
    <n v="21"/>
    <x v="0"/>
    <s v="Blouse"/>
    <x v="0"/>
    <x v="17"/>
    <x v="11"/>
    <x v="2"/>
    <x v="10"/>
    <x v="3"/>
    <n v="3.4"/>
    <s v="No"/>
    <x v="5"/>
    <x v="2"/>
    <x v="0"/>
    <s v="Yes"/>
    <n v="49"/>
    <s v="Venmo"/>
    <x v="4"/>
  </r>
  <r>
    <n v="1675"/>
    <n v="35"/>
    <x v="0"/>
    <s v="Coat"/>
    <x v="2"/>
    <x v="22"/>
    <x v="29"/>
    <x v="2"/>
    <x v="15"/>
    <x v="0"/>
    <n v="3.2"/>
    <s v="No"/>
    <x v="3"/>
    <x v="1"/>
    <x v="0"/>
    <s v="Yes"/>
    <n v="10"/>
    <s v="Debit Card"/>
    <x v="0"/>
  </r>
  <r>
    <n v="1676"/>
    <n v="35"/>
    <x v="0"/>
    <s v="Pants"/>
    <x v="0"/>
    <x v="3"/>
    <x v="24"/>
    <x v="2"/>
    <x v="19"/>
    <x v="1"/>
    <n v="4.7"/>
    <s v="No"/>
    <x v="4"/>
    <x v="2"/>
    <x v="0"/>
    <s v="Yes"/>
    <n v="21"/>
    <s v="Credit Card"/>
    <x v="2"/>
  </r>
  <r>
    <n v="1677"/>
    <n v="27"/>
    <x v="0"/>
    <s v="Sunglasses"/>
    <x v="3"/>
    <x v="77"/>
    <x v="8"/>
    <x v="2"/>
    <x v="17"/>
    <x v="0"/>
    <n v="3.1"/>
    <s v="No"/>
    <x v="3"/>
    <x v="2"/>
    <x v="0"/>
    <s v="Yes"/>
    <n v="34"/>
    <s v="Bank Transfer"/>
    <x v="1"/>
  </r>
  <r>
    <n v="1678"/>
    <n v="65"/>
    <x v="0"/>
    <s v="Jeans"/>
    <x v="0"/>
    <x v="59"/>
    <x v="4"/>
    <x v="0"/>
    <x v="5"/>
    <x v="2"/>
    <n v="3.3"/>
    <s v="No"/>
    <x v="3"/>
    <x v="2"/>
    <x v="1"/>
    <s v="No"/>
    <n v="41"/>
    <s v="Debit Card"/>
    <x v="1"/>
  </r>
  <r>
    <n v="1679"/>
    <n v="41"/>
    <x v="0"/>
    <s v="Pants"/>
    <x v="0"/>
    <x v="79"/>
    <x v="31"/>
    <x v="1"/>
    <x v="23"/>
    <x v="2"/>
    <n v="4.8"/>
    <s v="No"/>
    <x v="3"/>
    <x v="4"/>
    <x v="1"/>
    <s v="No"/>
    <n v="30"/>
    <s v="Venmo"/>
    <x v="0"/>
  </r>
  <r>
    <n v="1680"/>
    <n v="60"/>
    <x v="0"/>
    <s v="Dress"/>
    <x v="0"/>
    <x v="78"/>
    <x v="2"/>
    <x v="1"/>
    <x v="13"/>
    <x v="3"/>
    <n v="4.5"/>
    <s v="No"/>
    <x v="3"/>
    <x v="2"/>
    <x v="1"/>
    <s v="No"/>
    <n v="24"/>
    <s v="Debit Card"/>
    <x v="4"/>
  </r>
  <r>
    <n v="1681"/>
    <n v="61"/>
    <x v="0"/>
    <s v="Shoes"/>
    <x v="1"/>
    <x v="18"/>
    <x v="7"/>
    <x v="2"/>
    <x v="8"/>
    <x v="2"/>
    <n v="3.4"/>
    <s v="No"/>
    <x v="0"/>
    <x v="5"/>
    <x v="1"/>
    <s v="No"/>
    <n v="6"/>
    <s v="Credit Card"/>
    <x v="2"/>
  </r>
  <r>
    <n v="1682"/>
    <n v="24"/>
    <x v="0"/>
    <s v="Sneakers"/>
    <x v="1"/>
    <x v="51"/>
    <x v="41"/>
    <x v="0"/>
    <x v="14"/>
    <x v="0"/>
    <n v="3.7"/>
    <s v="No"/>
    <x v="2"/>
    <x v="4"/>
    <x v="1"/>
    <s v="No"/>
    <n v="14"/>
    <s v="Credit Card"/>
    <x v="4"/>
  </r>
  <r>
    <n v="1683"/>
    <n v="65"/>
    <x v="0"/>
    <s v="Socks"/>
    <x v="0"/>
    <x v="8"/>
    <x v="14"/>
    <x v="2"/>
    <x v="22"/>
    <x v="3"/>
    <n v="4.9000000000000004"/>
    <s v="No"/>
    <x v="4"/>
    <x v="4"/>
    <x v="1"/>
    <s v="No"/>
    <n v="37"/>
    <s v="Credit Card"/>
    <x v="4"/>
  </r>
  <r>
    <n v="1684"/>
    <n v="23"/>
    <x v="0"/>
    <s v="Coat"/>
    <x v="2"/>
    <x v="75"/>
    <x v="10"/>
    <x v="1"/>
    <x v="12"/>
    <x v="1"/>
    <n v="3.5"/>
    <s v="No"/>
    <x v="5"/>
    <x v="2"/>
    <x v="1"/>
    <s v="No"/>
    <n v="37"/>
    <s v="Venmo"/>
    <x v="3"/>
  </r>
  <r>
    <n v="1685"/>
    <n v="30"/>
    <x v="0"/>
    <s v="Shirt"/>
    <x v="0"/>
    <x v="73"/>
    <x v="35"/>
    <x v="2"/>
    <x v="21"/>
    <x v="1"/>
    <n v="4.5999999999999996"/>
    <s v="No"/>
    <x v="2"/>
    <x v="3"/>
    <x v="1"/>
    <s v="No"/>
    <n v="28"/>
    <s v="PayPal"/>
    <x v="1"/>
  </r>
  <r>
    <n v="1686"/>
    <n v="33"/>
    <x v="0"/>
    <s v="Blouse"/>
    <x v="0"/>
    <x v="16"/>
    <x v="46"/>
    <x v="2"/>
    <x v="6"/>
    <x v="0"/>
    <n v="4.5999999999999996"/>
    <s v="No"/>
    <x v="4"/>
    <x v="3"/>
    <x v="1"/>
    <s v="No"/>
    <n v="43"/>
    <s v="PayPal"/>
    <x v="4"/>
  </r>
  <r>
    <n v="1687"/>
    <n v="22"/>
    <x v="0"/>
    <s v="Gloves"/>
    <x v="3"/>
    <x v="60"/>
    <x v="26"/>
    <x v="0"/>
    <x v="16"/>
    <x v="3"/>
    <n v="4.2"/>
    <s v="No"/>
    <x v="0"/>
    <x v="5"/>
    <x v="1"/>
    <s v="No"/>
    <n v="25"/>
    <s v="Cash"/>
    <x v="2"/>
  </r>
  <r>
    <n v="1688"/>
    <n v="67"/>
    <x v="0"/>
    <s v="Skirt"/>
    <x v="0"/>
    <x v="44"/>
    <x v="42"/>
    <x v="1"/>
    <x v="23"/>
    <x v="0"/>
    <n v="3.7"/>
    <s v="No"/>
    <x v="4"/>
    <x v="1"/>
    <x v="1"/>
    <s v="No"/>
    <n v="4"/>
    <s v="PayPal"/>
    <x v="2"/>
  </r>
  <r>
    <n v="1689"/>
    <n v="28"/>
    <x v="0"/>
    <s v="Handbag"/>
    <x v="3"/>
    <x v="46"/>
    <x v="16"/>
    <x v="1"/>
    <x v="15"/>
    <x v="0"/>
    <n v="3"/>
    <s v="No"/>
    <x v="0"/>
    <x v="2"/>
    <x v="1"/>
    <s v="No"/>
    <n v="13"/>
    <s v="Venmo"/>
    <x v="0"/>
  </r>
  <r>
    <n v="1690"/>
    <n v="32"/>
    <x v="0"/>
    <s v="Shirt"/>
    <x v="0"/>
    <x v="2"/>
    <x v="17"/>
    <x v="0"/>
    <x v="2"/>
    <x v="0"/>
    <n v="4.5999999999999996"/>
    <s v="No"/>
    <x v="0"/>
    <x v="5"/>
    <x v="1"/>
    <s v="No"/>
    <n v="32"/>
    <s v="Bank Transfer"/>
    <x v="5"/>
  </r>
  <r>
    <n v="1691"/>
    <n v="40"/>
    <x v="0"/>
    <s v="Coat"/>
    <x v="2"/>
    <x v="38"/>
    <x v="22"/>
    <x v="2"/>
    <x v="13"/>
    <x v="2"/>
    <n v="3.2"/>
    <s v="No"/>
    <x v="2"/>
    <x v="1"/>
    <x v="1"/>
    <s v="No"/>
    <n v="1"/>
    <s v="Cash"/>
    <x v="2"/>
  </r>
  <r>
    <n v="1692"/>
    <n v="64"/>
    <x v="0"/>
    <s v="Shoes"/>
    <x v="1"/>
    <x v="70"/>
    <x v="39"/>
    <x v="0"/>
    <x v="24"/>
    <x v="2"/>
    <n v="3.5"/>
    <s v="No"/>
    <x v="0"/>
    <x v="2"/>
    <x v="1"/>
    <s v="No"/>
    <n v="4"/>
    <s v="Cash"/>
    <x v="2"/>
  </r>
  <r>
    <n v="1693"/>
    <n v="56"/>
    <x v="0"/>
    <s v="Handbag"/>
    <x v="3"/>
    <x v="60"/>
    <x v="40"/>
    <x v="2"/>
    <x v="19"/>
    <x v="0"/>
    <n v="2.6"/>
    <s v="No"/>
    <x v="5"/>
    <x v="3"/>
    <x v="1"/>
    <s v="No"/>
    <n v="33"/>
    <s v="Cash"/>
    <x v="4"/>
  </r>
  <r>
    <n v="1694"/>
    <n v="63"/>
    <x v="0"/>
    <s v="Jacket"/>
    <x v="2"/>
    <x v="19"/>
    <x v="30"/>
    <x v="3"/>
    <x v="8"/>
    <x v="3"/>
    <n v="4.9000000000000004"/>
    <s v="No"/>
    <x v="4"/>
    <x v="3"/>
    <x v="1"/>
    <s v="No"/>
    <n v="45"/>
    <s v="Bank Transfer"/>
    <x v="0"/>
  </r>
  <r>
    <n v="1695"/>
    <n v="20"/>
    <x v="0"/>
    <s v="Shirt"/>
    <x v="0"/>
    <x v="25"/>
    <x v="16"/>
    <x v="2"/>
    <x v="2"/>
    <x v="2"/>
    <n v="2.7"/>
    <s v="No"/>
    <x v="0"/>
    <x v="0"/>
    <x v="1"/>
    <s v="No"/>
    <n v="20"/>
    <s v="Debit Card"/>
    <x v="0"/>
  </r>
  <r>
    <n v="1696"/>
    <n v="54"/>
    <x v="0"/>
    <s v="Hat"/>
    <x v="3"/>
    <x v="51"/>
    <x v="43"/>
    <x v="1"/>
    <x v="22"/>
    <x v="3"/>
    <n v="4.7"/>
    <s v="No"/>
    <x v="4"/>
    <x v="4"/>
    <x v="1"/>
    <s v="No"/>
    <n v="1"/>
    <s v="PayPal"/>
    <x v="0"/>
  </r>
  <r>
    <n v="1697"/>
    <n v="31"/>
    <x v="0"/>
    <s v="Sunglasses"/>
    <x v="3"/>
    <x v="28"/>
    <x v="8"/>
    <x v="1"/>
    <x v="2"/>
    <x v="1"/>
    <n v="4"/>
    <s v="No"/>
    <x v="1"/>
    <x v="1"/>
    <x v="1"/>
    <s v="No"/>
    <n v="7"/>
    <s v="Credit Card"/>
    <x v="4"/>
  </r>
  <r>
    <n v="1698"/>
    <n v="36"/>
    <x v="0"/>
    <s v="Shirt"/>
    <x v="0"/>
    <x v="55"/>
    <x v="36"/>
    <x v="0"/>
    <x v="12"/>
    <x v="3"/>
    <n v="3.5"/>
    <s v="No"/>
    <x v="4"/>
    <x v="2"/>
    <x v="1"/>
    <s v="No"/>
    <n v="48"/>
    <s v="Credit Card"/>
    <x v="6"/>
  </r>
  <r>
    <n v="1699"/>
    <n v="25"/>
    <x v="0"/>
    <s v="Belt"/>
    <x v="3"/>
    <x v="52"/>
    <x v="44"/>
    <x v="3"/>
    <x v="2"/>
    <x v="0"/>
    <n v="4.8"/>
    <s v="No"/>
    <x v="0"/>
    <x v="3"/>
    <x v="1"/>
    <s v="No"/>
    <n v="46"/>
    <s v="Bank Transfer"/>
    <x v="3"/>
  </r>
  <r>
    <n v="1700"/>
    <n v="20"/>
    <x v="0"/>
    <s v="Sweater"/>
    <x v="0"/>
    <x v="25"/>
    <x v="25"/>
    <x v="0"/>
    <x v="11"/>
    <x v="1"/>
    <n v="4"/>
    <s v="No"/>
    <x v="1"/>
    <x v="1"/>
    <x v="1"/>
    <s v="No"/>
    <n v="34"/>
    <s v="Debit Card"/>
    <x v="2"/>
  </r>
  <r>
    <n v="1701"/>
    <n v="62"/>
    <x v="0"/>
    <s v="Hoodie"/>
    <x v="0"/>
    <x v="44"/>
    <x v="8"/>
    <x v="0"/>
    <x v="13"/>
    <x v="3"/>
    <n v="4.0999999999999996"/>
    <s v="No"/>
    <x v="0"/>
    <x v="0"/>
    <x v="1"/>
    <s v="No"/>
    <n v="36"/>
    <s v="Bank Transfer"/>
    <x v="5"/>
  </r>
  <r>
    <n v="1702"/>
    <n v="69"/>
    <x v="0"/>
    <s v="Handbag"/>
    <x v="3"/>
    <x v="52"/>
    <x v="16"/>
    <x v="3"/>
    <x v="24"/>
    <x v="0"/>
    <n v="3.8"/>
    <s v="No"/>
    <x v="3"/>
    <x v="2"/>
    <x v="1"/>
    <s v="No"/>
    <n v="44"/>
    <s v="Debit Card"/>
    <x v="6"/>
  </r>
  <r>
    <n v="1703"/>
    <n v="54"/>
    <x v="0"/>
    <s v="Jeans"/>
    <x v="0"/>
    <x v="42"/>
    <x v="15"/>
    <x v="3"/>
    <x v="22"/>
    <x v="2"/>
    <n v="5"/>
    <s v="No"/>
    <x v="5"/>
    <x v="0"/>
    <x v="1"/>
    <s v="No"/>
    <n v="48"/>
    <s v="Bank Transfer"/>
    <x v="1"/>
  </r>
  <r>
    <n v="1704"/>
    <n v="39"/>
    <x v="0"/>
    <s v="Backpack"/>
    <x v="3"/>
    <x v="20"/>
    <x v="18"/>
    <x v="2"/>
    <x v="13"/>
    <x v="1"/>
    <n v="4"/>
    <s v="No"/>
    <x v="4"/>
    <x v="2"/>
    <x v="1"/>
    <s v="No"/>
    <n v="12"/>
    <s v="Bank Transfer"/>
    <x v="2"/>
  </r>
  <r>
    <n v="1705"/>
    <n v="56"/>
    <x v="0"/>
    <s v="Sneakers"/>
    <x v="1"/>
    <x v="5"/>
    <x v="37"/>
    <x v="2"/>
    <x v="12"/>
    <x v="2"/>
    <n v="3.9"/>
    <s v="No"/>
    <x v="1"/>
    <x v="5"/>
    <x v="1"/>
    <s v="No"/>
    <n v="19"/>
    <s v="Cash"/>
    <x v="6"/>
  </r>
  <r>
    <n v="1706"/>
    <n v="39"/>
    <x v="0"/>
    <s v="Jewelry"/>
    <x v="3"/>
    <x v="45"/>
    <x v="45"/>
    <x v="0"/>
    <x v="17"/>
    <x v="2"/>
    <n v="3.4"/>
    <s v="No"/>
    <x v="4"/>
    <x v="4"/>
    <x v="1"/>
    <s v="No"/>
    <n v="49"/>
    <s v="Venmo"/>
    <x v="4"/>
  </r>
  <r>
    <n v="1707"/>
    <n v="37"/>
    <x v="0"/>
    <s v="Sunglasses"/>
    <x v="3"/>
    <x v="55"/>
    <x v="25"/>
    <x v="2"/>
    <x v="18"/>
    <x v="1"/>
    <n v="3"/>
    <s v="No"/>
    <x v="0"/>
    <x v="3"/>
    <x v="1"/>
    <s v="No"/>
    <n v="25"/>
    <s v="Venmo"/>
    <x v="0"/>
  </r>
  <r>
    <n v="1708"/>
    <n v="25"/>
    <x v="0"/>
    <s v="Shorts"/>
    <x v="0"/>
    <x v="13"/>
    <x v="22"/>
    <x v="0"/>
    <x v="1"/>
    <x v="3"/>
    <n v="4.9000000000000004"/>
    <s v="No"/>
    <x v="0"/>
    <x v="4"/>
    <x v="1"/>
    <s v="No"/>
    <n v="25"/>
    <s v="Cash"/>
    <x v="4"/>
  </r>
  <r>
    <n v="1709"/>
    <n v="35"/>
    <x v="0"/>
    <s v="Boots"/>
    <x v="1"/>
    <x v="47"/>
    <x v="20"/>
    <x v="0"/>
    <x v="17"/>
    <x v="1"/>
    <n v="3.2"/>
    <s v="No"/>
    <x v="1"/>
    <x v="0"/>
    <x v="1"/>
    <s v="No"/>
    <n v="1"/>
    <s v="Credit Card"/>
    <x v="3"/>
  </r>
  <r>
    <n v="1710"/>
    <n v="45"/>
    <x v="0"/>
    <s v="Skirt"/>
    <x v="0"/>
    <x v="42"/>
    <x v="27"/>
    <x v="2"/>
    <x v="6"/>
    <x v="0"/>
    <n v="3.8"/>
    <s v="No"/>
    <x v="4"/>
    <x v="3"/>
    <x v="1"/>
    <s v="No"/>
    <n v="19"/>
    <s v="Bank Transfer"/>
    <x v="2"/>
  </r>
  <r>
    <n v="1711"/>
    <n v="19"/>
    <x v="0"/>
    <s v="Pants"/>
    <x v="0"/>
    <x v="40"/>
    <x v="10"/>
    <x v="3"/>
    <x v="20"/>
    <x v="3"/>
    <n v="3.8"/>
    <s v="No"/>
    <x v="5"/>
    <x v="5"/>
    <x v="1"/>
    <s v="No"/>
    <n v="7"/>
    <s v="Credit Card"/>
    <x v="3"/>
  </r>
  <r>
    <n v="1712"/>
    <n v="21"/>
    <x v="0"/>
    <s v="T-shirt"/>
    <x v="0"/>
    <x v="73"/>
    <x v="17"/>
    <x v="2"/>
    <x v="12"/>
    <x v="1"/>
    <n v="4.7"/>
    <s v="No"/>
    <x v="5"/>
    <x v="0"/>
    <x v="1"/>
    <s v="No"/>
    <n v="19"/>
    <s v="Credit Card"/>
    <x v="5"/>
  </r>
  <r>
    <n v="1713"/>
    <n v="65"/>
    <x v="0"/>
    <s v="T-shirt"/>
    <x v="0"/>
    <x v="55"/>
    <x v="26"/>
    <x v="1"/>
    <x v="19"/>
    <x v="3"/>
    <n v="3.8"/>
    <s v="No"/>
    <x v="5"/>
    <x v="4"/>
    <x v="1"/>
    <s v="No"/>
    <n v="9"/>
    <s v="Cash"/>
    <x v="0"/>
  </r>
  <r>
    <n v="1714"/>
    <n v="49"/>
    <x v="0"/>
    <s v="Jacket"/>
    <x v="2"/>
    <x v="20"/>
    <x v="9"/>
    <x v="2"/>
    <x v="6"/>
    <x v="0"/>
    <n v="4.5999999999999996"/>
    <s v="No"/>
    <x v="4"/>
    <x v="1"/>
    <x v="1"/>
    <s v="No"/>
    <n v="37"/>
    <s v="PayPal"/>
    <x v="3"/>
  </r>
  <r>
    <n v="1715"/>
    <n v="30"/>
    <x v="0"/>
    <s v="Jeans"/>
    <x v="0"/>
    <x v="79"/>
    <x v="45"/>
    <x v="1"/>
    <x v="4"/>
    <x v="2"/>
    <n v="4.4000000000000004"/>
    <s v="No"/>
    <x v="1"/>
    <x v="3"/>
    <x v="1"/>
    <s v="No"/>
    <n v="15"/>
    <s v="Cash"/>
    <x v="5"/>
  </r>
  <r>
    <n v="1716"/>
    <n v="23"/>
    <x v="0"/>
    <s v="Dress"/>
    <x v="0"/>
    <x v="28"/>
    <x v="37"/>
    <x v="3"/>
    <x v="0"/>
    <x v="1"/>
    <n v="3.4"/>
    <s v="No"/>
    <x v="3"/>
    <x v="4"/>
    <x v="1"/>
    <s v="No"/>
    <n v="30"/>
    <s v="PayPal"/>
    <x v="4"/>
  </r>
  <r>
    <n v="1717"/>
    <n v="69"/>
    <x v="0"/>
    <s v="Blouse"/>
    <x v="0"/>
    <x v="53"/>
    <x v="39"/>
    <x v="2"/>
    <x v="17"/>
    <x v="0"/>
    <n v="4.7"/>
    <s v="No"/>
    <x v="4"/>
    <x v="3"/>
    <x v="1"/>
    <s v="No"/>
    <n v="30"/>
    <s v="Cash"/>
    <x v="6"/>
  </r>
  <r>
    <n v="1718"/>
    <n v="29"/>
    <x v="0"/>
    <s v="Hoodie"/>
    <x v="0"/>
    <x v="74"/>
    <x v="11"/>
    <x v="0"/>
    <x v="20"/>
    <x v="2"/>
    <n v="2.9"/>
    <s v="No"/>
    <x v="2"/>
    <x v="0"/>
    <x v="1"/>
    <s v="No"/>
    <n v="16"/>
    <s v="Debit Card"/>
    <x v="4"/>
  </r>
  <r>
    <n v="1719"/>
    <n v="54"/>
    <x v="0"/>
    <s v="T-shirt"/>
    <x v="0"/>
    <x v="48"/>
    <x v="33"/>
    <x v="0"/>
    <x v="6"/>
    <x v="0"/>
    <n v="3.4"/>
    <s v="No"/>
    <x v="2"/>
    <x v="4"/>
    <x v="1"/>
    <s v="No"/>
    <n v="14"/>
    <s v="PayPal"/>
    <x v="6"/>
  </r>
  <r>
    <n v="1720"/>
    <n v="45"/>
    <x v="0"/>
    <s v="Sweater"/>
    <x v="0"/>
    <x v="32"/>
    <x v="33"/>
    <x v="2"/>
    <x v="3"/>
    <x v="0"/>
    <n v="3.2"/>
    <s v="No"/>
    <x v="4"/>
    <x v="1"/>
    <x v="1"/>
    <s v="No"/>
    <n v="8"/>
    <s v="Venmo"/>
    <x v="3"/>
  </r>
  <r>
    <n v="1721"/>
    <n v="25"/>
    <x v="0"/>
    <s v="Shorts"/>
    <x v="0"/>
    <x v="63"/>
    <x v="2"/>
    <x v="1"/>
    <x v="19"/>
    <x v="0"/>
    <n v="2.8"/>
    <s v="No"/>
    <x v="2"/>
    <x v="0"/>
    <x v="1"/>
    <s v="No"/>
    <n v="40"/>
    <s v="Debit Card"/>
    <x v="4"/>
  </r>
  <r>
    <n v="1722"/>
    <n v="34"/>
    <x v="0"/>
    <s v="Jewelry"/>
    <x v="3"/>
    <x v="39"/>
    <x v="12"/>
    <x v="1"/>
    <x v="23"/>
    <x v="1"/>
    <n v="4.3"/>
    <s v="No"/>
    <x v="4"/>
    <x v="1"/>
    <x v="1"/>
    <s v="No"/>
    <n v="24"/>
    <s v="Credit Card"/>
    <x v="5"/>
  </r>
  <r>
    <n v="1723"/>
    <n v="46"/>
    <x v="0"/>
    <s v="T-shirt"/>
    <x v="0"/>
    <x v="12"/>
    <x v="2"/>
    <x v="0"/>
    <x v="10"/>
    <x v="2"/>
    <n v="3.3"/>
    <s v="No"/>
    <x v="2"/>
    <x v="3"/>
    <x v="1"/>
    <s v="No"/>
    <n v="14"/>
    <s v="Cash"/>
    <x v="0"/>
  </r>
  <r>
    <n v="1724"/>
    <n v="70"/>
    <x v="0"/>
    <s v="Scarf"/>
    <x v="3"/>
    <x v="5"/>
    <x v="14"/>
    <x v="3"/>
    <x v="9"/>
    <x v="1"/>
    <n v="3.3"/>
    <s v="No"/>
    <x v="1"/>
    <x v="3"/>
    <x v="1"/>
    <s v="No"/>
    <n v="39"/>
    <s v="PayPal"/>
    <x v="2"/>
  </r>
  <r>
    <n v="1725"/>
    <n v="42"/>
    <x v="0"/>
    <s v="Shoes"/>
    <x v="1"/>
    <x v="11"/>
    <x v="12"/>
    <x v="1"/>
    <x v="11"/>
    <x v="0"/>
    <n v="3.3"/>
    <s v="No"/>
    <x v="3"/>
    <x v="1"/>
    <x v="1"/>
    <s v="No"/>
    <n v="21"/>
    <s v="PayPal"/>
    <x v="1"/>
  </r>
  <r>
    <n v="1726"/>
    <n v="45"/>
    <x v="0"/>
    <s v="Sunglasses"/>
    <x v="3"/>
    <x v="27"/>
    <x v="2"/>
    <x v="2"/>
    <x v="21"/>
    <x v="1"/>
    <n v="3"/>
    <s v="No"/>
    <x v="2"/>
    <x v="2"/>
    <x v="1"/>
    <s v="No"/>
    <n v="32"/>
    <s v="Venmo"/>
    <x v="3"/>
  </r>
  <r>
    <n v="1727"/>
    <n v="57"/>
    <x v="0"/>
    <s v="Coat"/>
    <x v="2"/>
    <x v="39"/>
    <x v="27"/>
    <x v="1"/>
    <x v="8"/>
    <x v="2"/>
    <n v="2.8"/>
    <s v="No"/>
    <x v="0"/>
    <x v="0"/>
    <x v="1"/>
    <s v="No"/>
    <n v="45"/>
    <s v="Debit Card"/>
    <x v="1"/>
  </r>
  <r>
    <n v="1728"/>
    <n v="49"/>
    <x v="0"/>
    <s v="Blouse"/>
    <x v="0"/>
    <x v="0"/>
    <x v="41"/>
    <x v="1"/>
    <x v="10"/>
    <x v="1"/>
    <n v="4"/>
    <s v="No"/>
    <x v="0"/>
    <x v="0"/>
    <x v="1"/>
    <s v="No"/>
    <n v="19"/>
    <s v="PayPal"/>
    <x v="5"/>
  </r>
  <r>
    <n v="1729"/>
    <n v="23"/>
    <x v="0"/>
    <s v="Jeans"/>
    <x v="0"/>
    <x v="16"/>
    <x v="5"/>
    <x v="0"/>
    <x v="13"/>
    <x v="3"/>
    <n v="4.3"/>
    <s v="No"/>
    <x v="5"/>
    <x v="0"/>
    <x v="1"/>
    <s v="No"/>
    <n v="1"/>
    <s v="Debit Card"/>
    <x v="6"/>
  </r>
  <r>
    <n v="1730"/>
    <n v="47"/>
    <x v="0"/>
    <s v="Shorts"/>
    <x v="0"/>
    <x v="34"/>
    <x v="26"/>
    <x v="2"/>
    <x v="18"/>
    <x v="0"/>
    <n v="3.8"/>
    <s v="No"/>
    <x v="4"/>
    <x v="5"/>
    <x v="1"/>
    <s v="No"/>
    <n v="12"/>
    <s v="Venmo"/>
    <x v="0"/>
  </r>
  <r>
    <n v="1731"/>
    <n v="23"/>
    <x v="0"/>
    <s v="Shirt"/>
    <x v="0"/>
    <x v="20"/>
    <x v="15"/>
    <x v="1"/>
    <x v="5"/>
    <x v="3"/>
    <n v="4.2"/>
    <s v="No"/>
    <x v="2"/>
    <x v="1"/>
    <x v="1"/>
    <s v="No"/>
    <n v="26"/>
    <s v="Credit Card"/>
    <x v="1"/>
  </r>
  <r>
    <n v="1732"/>
    <n v="21"/>
    <x v="0"/>
    <s v="Backpack"/>
    <x v="3"/>
    <x v="55"/>
    <x v="37"/>
    <x v="2"/>
    <x v="0"/>
    <x v="3"/>
    <n v="3.1"/>
    <s v="No"/>
    <x v="5"/>
    <x v="2"/>
    <x v="1"/>
    <s v="No"/>
    <n v="12"/>
    <s v="Cash"/>
    <x v="5"/>
  </r>
  <r>
    <n v="1733"/>
    <n v="45"/>
    <x v="0"/>
    <s v="Belt"/>
    <x v="3"/>
    <x v="74"/>
    <x v="3"/>
    <x v="1"/>
    <x v="4"/>
    <x v="0"/>
    <n v="2.6"/>
    <s v="No"/>
    <x v="2"/>
    <x v="1"/>
    <x v="1"/>
    <s v="No"/>
    <n v="36"/>
    <s v="Cash"/>
    <x v="6"/>
  </r>
  <r>
    <n v="1734"/>
    <n v="67"/>
    <x v="0"/>
    <s v="Blouse"/>
    <x v="0"/>
    <x v="6"/>
    <x v="14"/>
    <x v="0"/>
    <x v="13"/>
    <x v="2"/>
    <n v="3.4"/>
    <s v="No"/>
    <x v="1"/>
    <x v="0"/>
    <x v="1"/>
    <s v="No"/>
    <n v="22"/>
    <s v="Credit Card"/>
    <x v="2"/>
  </r>
  <r>
    <n v="1735"/>
    <n v="31"/>
    <x v="0"/>
    <s v="Jeans"/>
    <x v="0"/>
    <x v="57"/>
    <x v="9"/>
    <x v="0"/>
    <x v="18"/>
    <x v="1"/>
    <n v="3.1"/>
    <s v="No"/>
    <x v="0"/>
    <x v="2"/>
    <x v="1"/>
    <s v="No"/>
    <n v="16"/>
    <s v="PayPal"/>
    <x v="3"/>
  </r>
  <r>
    <n v="1736"/>
    <n v="58"/>
    <x v="0"/>
    <s v="Dress"/>
    <x v="0"/>
    <x v="7"/>
    <x v="21"/>
    <x v="2"/>
    <x v="7"/>
    <x v="0"/>
    <n v="3.6"/>
    <s v="No"/>
    <x v="5"/>
    <x v="0"/>
    <x v="1"/>
    <s v="No"/>
    <n v="31"/>
    <s v="Venmo"/>
    <x v="2"/>
  </r>
  <r>
    <n v="1737"/>
    <n v="57"/>
    <x v="0"/>
    <s v="Shorts"/>
    <x v="0"/>
    <x v="70"/>
    <x v="30"/>
    <x v="2"/>
    <x v="7"/>
    <x v="2"/>
    <n v="2.6"/>
    <s v="No"/>
    <x v="2"/>
    <x v="4"/>
    <x v="1"/>
    <s v="No"/>
    <n v="43"/>
    <s v="Cash"/>
    <x v="3"/>
  </r>
  <r>
    <n v="1738"/>
    <n v="42"/>
    <x v="0"/>
    <s v="Jewelry"/>
    <x v="3"/>
    <x v="57"/>
    <x v="31"/>
    <x v="0"/>
    <x v="0"/>
    <x v="2"/>
    <n v="4.2"/>
    <s v="No"/>
    <x v="1"/>
    <x v="5"/>
    <x v="1"/>
    <s v="No"/>
    <n v="50"/>
    <s v="Venmo"/>
    <x v="4"/>
  </r>
  <r>
    <n v="1739"/>
    <n v="60"/>
    <x v="0"/>
    <s v="Handbag"/>
    <x v="3"/>
    <x v="70"/>
    <x v="30"/>
    <x v="2"/>
    <x v="14"/>
    <x v="1"/>
    <n v="2.9"/>
    <s v="No"/>
    <x v="3"/>
    <x v="4"/>
    <x v="1"/>
    <s v="No"/>
    <n v="37"/>
    <s v="Credit Card"/>
    <x v="1"/>
  </r>
  <r>
    <n v="1740"/>
    <n v="21"/>
    <x v="0"/>
    <s v="Jewelry"/>
    <x v="3"/>
    <x v="57"/>
    <x v="46"/>
    <x v="0"/>
    <x v="5"/>
    <x v="0"/>
    <n v="4.2"/>
    <s v="No"/>
    <x v="0"/>
    <x v="0"/>
    <x v="1"/>
    <s v="No"/>
    <n v="23"/>
    <s v="Cash"/>
    <x v="1"/>
  </r>
  <r>
    <n v="1741"/>
    <n v="69"/>
    <x v="0"/>
    <s v="Pants"/>
    <x v="0"/>
    <x v="34"/>
    <x v="48"/>
    <x v="0"/>
    <x v="4"/>
    <x v="3"/>
    <n v="3.3"/>
    <s v="No"/>
    <x v="2"/>
    <x v="2"/>
    <x v="1"/>
    <s v="No"/>
    <n v="10"/>
    <s v="Bank Transfer"/>
    <x v="6"/>
  </r>
  <r>
    <n v="1742"/>
    <n v="41"/>
    <x v="0"/>
    <s v="Pants"/>
    <x v="0"/>
    <x v="12"/>
    <x v="12"/>
    <x v="3"/>
    <x v="11"/>
    <x v="0"/>
    <n v="3.6"/>
    <s v="No"/>
    <x v="4"/>
    <x v="2"/>
    <x v="1"/>
    <s v="No"/>
    <n v="20"/>
    <s v="Bank Transfer"/>
    <x v="5"/>
  </r>
  <r>
    <n v="1743"/>
    <n v="51"/>
    <x v="0"/>
    <s v="Sandals"/>
    <x v="1"/>
    <x v="68"/>
    <x v="23"/>
    <x v="3"/>
    <x v="3"/>
    <x v="1"/>
    <n v="4.3"/>
    <s v="No"/>
    <x v="0"/>
    <x v="0"/>
    <x v="1"/>
    <s v="No"/>
    <n v="18"/>
    <s v="Venmo"/>
    <x v="6"/>
  </r>
  <r>
    <n v="1744"/>
    <n v="23"/>
    <x v="0"/>
    <s v="Skirt"/>
    <x v="0"/>
    <x v="11"/>
    <x v="9"/>
    <x v="3"/>
    <x v="18"/>
    <x v="0"/>
    <n v="3.3"/>
    <s v="No"/>
    <x v="5"/>
    <x v="3"/>
    <x v="1"/>
    <s v="No"/>
    <n v="3"/>
    <s v="Bank Transfer"/>
    <x v="1"/>
  </r>
  <r>
    <n v="1745"/>
    <n v="57"/>
    <x v="0"/>
    <s v="Sunglasses"/>
    <x v="3"/>
    <x v="80"/>
    <x v="49"/>
    <x v="0"/>
    <x v="11"/>
    <x v="0"/>
    <n v="3"/>
    <s v="No"/>
    <x v="3"/>
    <x v="3"/>
    <x v="1"/>
    <s v="No"/>
    <n v="23"/>
    <s v="PayPal"/>
    <x v="1"/>
  </r>
  <r>
    <n v="1746"/>
    <n v="40"/>
    <x v="0"/>
    <s v="Skirt"/>
    <x v="0"/>
    <x v="65"/>
    <x v="8"/>
    <x v="0"/>
    <x v="16"/>
    <x v="0"/>
    <n v="3.6"/>
    <s v="No"/>
    <x v="0"/>
    <x v="5"/>
    <x v="1"/>
    <s v="No"/>
    <n v="27"/>
    <s v="Cash"/>
    <x v="1"/>
  </r>
  <r>
    <n v="1747"/>
    <n v="65"/>
    <x v="0"/>
    <s v="Handbag"/>
    <x v="3"/>
    <x v="77"/>
    <x v="15"/>
    <x v="0"/>
    <x v="18"/>
    <x v="2"/>
    <n v="3.1"/>
    <s v="No"/>
    <x v="1"/>
    <x v="5"/>
    <x v="1"/>
    <s v="No"/>
    <n v="44"/>
    <s v="Bank Transfer"/>
    <x v="0"/>
  </r>
  <r>
    <n v="1748"/>
    <n v="61"/>
    <x v="0"/>
    <s v="Coat"/>
    <x v="2"/>
    <x v="66"/>
    <x v="13"/>
    <x v="2"/>
    <x v="22"/>
    <x v="0"/>
    <n v="2.9"/>
    <s v="No"/>
    <x v="2"/>
    <x v="0"/>
    <x v="1"/>
    <s v="No"/>
    <n v="41"/>
    <s v="Venmo"/>
    <x v="3"/>
  </r>
  <r>
    <n v="1749"/>
    <n v="34"/>
    <x v="0"/>
    <s v="Skirt"/>
    <x v="0"/>
    <x v="73"/>
    <x v="6"/>
    <x v="0"/>
    <x v="11"/>
    <x v="0"/>
    <n v="3.9"/>
    <s v="No"/>
    <x v="1"/>
    <x v="4"/>
    <x v="1"/>
    <s v="No"/>
    <n v="41"/>
    <s v="Bank Transfer"/>
    <x v="2"/>
  </r>
  <r>
    <n v="1750"/>
    <n v="43"/>
    <x v="0"/>
    <s v="Hoodie"/>
    <x v="0"/>
    <x v="44"/>
    <x v="5"/>
    <x v="0"/>
    <x v="6"/>
    <x v="3"/>
    <n v="3.2"/>
    <s v="No"/>
    <x v="0"/>
    <x v="4"/>
    <x v="1"/>
    <s v="No"/>
    <n v="36"/>
    <s v="Debit Card"/>
    <x v="6"/>
  </r>
  <r>
    <n v="1751"/>
    <n v="31"/>
    <x v="0"/>
    <s v="Sunglasses"/>
    <x v="3"/>
    <x v="6"/>
    <x v="9"/>
    <x v="2"/>
    <x v="3"/>
    <x v="3"/>
    <n v="3.1"/>
    <s v="No"/>
    <x v="0"/>
    <x v="0"/>
    <x v="1"/>
    <s v="No"/>
    <n v="38"/>
    <s v="Venmo"/>
    <x v="6"/>
  </r>
  <r>
    <n v="1752"/>
    <n v="57"/>
    <x v="0"/>
    <s v="Sweater"/>
    <x v="0"/>
    <x v="49"/>
    <x v="31"/>
    <x v="2"/>
    <x v="5"/>
    <x v="0"/>
    <n v="3.2"/>
    <s v="No"/>
    <x v="3"/>
    <x v="4"/>
    <x v="1"/>
    <s v="No"/>
    <n v="34"/>
    <s v="Cash"/>
    <x v="2"/>
  </r>
  <r>
    <n v="1753"/>
    <n v="34"/>
    <x v="0"/>
    <s v="Boots"/>
    <x v="1"/>
    <x v="45"/>
    <x v="45"/>
    <x v="0"/>
    <x v="24"/>
    <x v="0"/>
    <n v="3.3"/>
    <s v="No"/>
    <x v="5"/>
    <x v="5"/>
    <x v="1"/>
    <s v="No"/>
    <n v="14"/>
    <s v="Venmo"/>
    <x v="3"/>
  </r>
  <r>
    <n v="1754"/>
    <n v="25"/>
    <x v="0"/>
    <s v="Skirt"/>
    <x v="0"/>
    <x v="65"/>
    <x v="24"/>
    <x v="0"/>
    <x v="13"/>
    <x v="3"/>
    <n v="4.8"/>
    <s v="No"/>
    <x v="4"/>
    <x v="2"/>
    <x v="1"/>
    <s v="No"/>
    <n v="23"/>
    <s v="Credit Card"/>
    <x v="0"/>
  </r>
  <r>
    <n v="1755"/>
    <n v="66"/>
    <x v="0"/>
    <s v="Dress"/>
    <x v="0"/>
    <x v="73"/>
    <x v="2"/>
    <x v="1"/>
    <x v="19"/>
    <x v="3"/>
    <n v="3.8"/>
    <s v="No"/>
    <x v="5"/>
    <x v="4"/>
    <x v="1"/>
    <s v="No"/>
    <n v="18"/>
    <s v="Credit Card"/>
    <x v="0"/>
  </r>
  <r>
    <n v="1756"/>
    <n v="56"/>
    <x v="0"/>
    <s v="Belt"/>
    <x v="3"/>
    <x v="5"/>
    <x v="12"/>
    <x v="3"/>
    <x v="4"/>
    <x v="1"/>
    <n v="4.5999999999999996"/>
    <s v="No"/>
    <x v="2"/>
    <x v="2"/>
    <x v="1"/>
    <s v="No"/>
    <n v="45"/>
    <s v="Cash"/>
    <x v="5"/>
  </r>
  <r>
    <n v="1757"/>
    <n v="49"/>
    <x v="0"/>
    <s v="Jewelry"/>
    <x v="3"/>
    <x v="37"/>
    <x v="13"/>
    <x v="1"/>
    <x v="17"/>
    <x v="3"/>
    <n v="2.8"/>
    <s v="No"/>
    <x v="3"/>
    <x v="1"/>
    <x v="1"/>
    <s v="No"/>
    <n v="14"/>
    <s v="Bank Transfer"/>
    <x v="1"/>
  </r>
  <r>
    <n v="1758"/>
    <n v="19"/>
    <x v="0"/>
    <s v="Dress"/>
    <x v="0"/>
    <x v="23"/>
    <x v="49"/>
    <x v="0"/>
    <x v="22"/>
    <x v="3"/>
    <n v="3.6"/>
    <s v="No"/>
    <x v="1"/>
    <x v="3"/>
    <x v="1"/>
    <s v="No"/>
    <n v="48"/>
    <s v="Debit Card"/>
    <x v="2"/>
  </r>
  <r>
    <n v="1759"/>
    <n v="27"/>
    <x v="0"/>
    <s v="Hat"/>
    <x v="3"/>
    <x v="22"/>
    <x v="38"/>
    <x v="2"/>
    <x v="5"/>
    <x v="0"/>
    <n v="4.3"/>
    <s v="No"/>
    <x v="5"/>
    <x v="1"/>
    <x v="1"/>
    <s v="No"/>
    <n v="17"/>
    <s v="Venmo"/>
    <x v="4"/>
  </r>
  <r>
    <n v="1760"/>
    <n v="68"/>
    <x v="0"/>
    <s v="Sweater"/>
    <x v="0"/>
    <x v="47"/>
    <x v="7"/>
    <x v="0"/>
    <x v="14"/>
    <x v="1"/>
    <n v="4"/>
    <s v="No"/>
    <x v="4"/>
    <x v="2"/>
    <x v="1"/>
    <s v="No"/>
    <n v="1"/>
    <s v="PayPal"/>
    <x v="1"/>
  </r>
  <r>
    <n v="1761"/>
    <n v="20"/>
    <x v="0"/>
    <s v="Skirt"/>
    <x v="0"/>
    <x v="77"/>
    <x v="46"/>
    <x v="3"/>
    <x v="15"/>
    <x v="1"/>
    <n v="3.5"/>
    <s v="No"/>
    <x v="0"/>
    <x v="3"/>
    <x v="1"/>
    <s v="No"/>
    <n v="39"/>
    <s v="PayPal"/>
    <x v="1"/>
  </r>
  <r>
    <n v="1762"/>
    <n v="21"/>
    <x v="0"/>
    <s v="Hoodie"/>
    <x v="0"/>
    <x v="51"/>
    <x v="11"/>
    <x v="1"/>
    <x v="14"/>
    <x v="3"/>
    <n v="4.9000000000000004"/>
    <s v="No"/>
    <x v="3"/>
    <x v="4"/>
    <x v="1"/>
    <s v="No"/>
    <n v="24"/>
    <s v="Cash"/>
    <x v="1"/>
  </r>
  <r>
    <n v="1763"/>
    <n v="36"/>
    <x v="0"/>
    <s v="Sandals"/>
    <x v="1"/>
    <x v="69"/>
    <x v="37"/>
    <x v="2"/>
    <x v="18"/>
    <x v="2"/>
    <n v="3.1"/>
    <s v="No"/>
    <x v="0"/>
    <x v="0"/>
    <x v="1"/>
    <s v="No"/>
    <n v="41"/>
    <s v="Bank Transfer"/>
    <x v="0"/>
  </r>
  <r>
    <n v="1764"/>
    <n v="37"/>
    <x v="0"/>
    <s v="Jewelry"/>
    <x v="3"/>
    <x v="73"/>
    <x v="34"/>
    <x v="2"/>
    <x v="12"/>
    <x v="0"/>
    <n v="3.9"/>
    <s v="No"/>
    <x v="4"/>
    <x v="5"/>
    <x v="1"/>
    <s v="No"/>
    <n v="28"/>
    <s v="PayPal"/>
    <x v="2"/>
  </r>
  <r>
    <n v="1765"/>
    <n v="61"/>
    <x v="0"/>
    <s v="Dress"/>
    <x v="0"/>
    <x v="22"/>
    <x v="12"/>
    <x v="2"/>
    <x v="4"/>
    <x v="2"/>
    <n v="3"/>
    <s v="No"/>
    <x v="3"/>
    <x v="5"/>
    <x v="1"/>
    <s v="No"/>
    <n v="34"/>
    <s v="Venmo"/>
    <x v="3"/>
  </r>
  <r>
    <n v="1766"/>
    <n v="68"/>
    <x v="0"/>
    <s v="Hoodie"/>
    <x v="0"/>
    <x v="19"/>
    <x v="35"/>
    <x v="2"/>
    <x v="20"/>
    <x v="1"/>
    <n v="4.0999999999999996"/>
    <s v="No"/>
    <x v="1"/>
    <x v="4"/>
    <x v="1"/>
    <s v="No"/>
    <n v="41"/>
    <s v="Venmo"/>
    <x v="3"/>
  </r>
  <r>
    <n v="1767"/>
    <n v="60"/>
    <x v="0"/>
    <s v="Sweater"/>
    <x v="0"/>
    <x v="36"/>
    <x v="29"/>
    <x v="1"/>
    <x v="17"/>
    <x v="0"/>
    <n v="4.3"/>
    <s v="No"/>
    <x v="4"/>
    <x v="4"/>
    <x v="1"/>
    <s v="No"/>
    <n v="27"/>
    <s v="Cash"/>
    <x v="4"/>
  </r>
  <r>
    <n v="1768"/>
    <n v="69"/>
    <x v="0"/>
    <s v="Jewelry"/>
    <x v="3"/>
    <x v="58"/>
    <x v="46"/>
    <x v="0"/>
    <x v="12"/>
    <x v="3"/>
    <n v="3.8"/>
    <s v="No"/>
    <x v="3"/>
    <x v="4"/>
    <x v="1"/>
    <s v="No"/>
    <n v="46"/>
    <s v="Debit Card"/>
    <x v="0"/>
  </r>
  <r>
    <n v="1769"/>
    <n v="25"/>
    <x v="0"/>
    <s v="Sandals"/>
    <x v="1"/>
    <x v="29"/>
    <x v="43"/>
    <x v="2"/>
    <x v="21"/>
    <x v="2"/>
    <n v="3.9"/>
    <s v="No"/>
    <x v="4"/>
    <x v="4"/>
    <x v="1"/>
    <s v="No"/>
    <n v="2"/>
    <s v="PayPal"/>
    <x v="6"/>
  </r>
  <r>
    <n v="1770"/>
    <n v="32"/>
    <x v="0"/>
    <s v="Socks"/>
    <x v="0"/>
    <x v="60"/>
    <x v="29"/>
    <x v="0"/>
    <x v="18"/>
    <x v="0"/>
    <n v="4.3"/>
    <s v="No"/>
    <x v="0"/>
    <x v="1"/>
    <x v="1"/>
    <s v="No"/>
    <n v="45"/>
    <s v="Cash"/>
    <x v="5"/>
  </r>
  <r>
    <n v="1771"/>
    <n v="53"/>
    <x v="0"/>
    <s v="Backpack"/>
    <x v="3"/>
    <x v="20"/>
    <x v="49"/>
    <x v="2"/>
    <x v="6"/>
    <x v="3"/>
    <n v="4.3"/>
    <s v="No"/>
    <x v="0"/>
    <x v="0"/>
    <x v="1"/>
    <s v="No"/>
    <n v="34"/>
    <s v="Bank Transfer"/>
    <x v="1"/>
  </r>
  <r>
    <n v="1772"/>
    <n v="46"/>
    <x v="0"/>
    <s v="Shirt"/>
    <x v="0"/>
    <x v="71"/>
    <x v="27"/>
    <x v="3"/>
    <x v="2"/>
    <x v="3"/>
    <n v="4.7"/>
    <s v="No"/>
    <x v="0"/>
    <x v="5"/>
    <x v="1"/>
    <s v="No"/>
    <n v="9"/>
    <s v="Credit Card"/>
    <x v="2"/>
  </r>
  <r>
    <n v="1773"/>
    <n v="58"/>
    <x v="0"/>
    <s v="Shoes"/>
    <x v="1"/>
    <x v="7"/>
    <x v="11"/>
    <x v="2"/>
    <x v="9"/>
    <x v="2"/>
    <n v="3.1"/>
    <s v="No"/>
    <x v="3"/>
    <x v="4"/>
    <x v="1"/>
    <s v="No"/>
    <n v="1"/>
    <s v="Bank Transfer"/>
    <x v="2"/>
  </r>
  <r>
    <n v="1774"/>
    <n v="21"/>
    <x v="0"/>
    <s v="Coat"/>
    <x v="2"/>
    <x v="56"/>
    <x v="8"/>
    <x v="2"/>
    <x v="24"/>
    <x v="2"/>
    <n v="2.7"/>
    <s v="No"/>
    <x v="2"/>
    <x v="1"/>
    <x v="1"/>
    <s v="No"/>
    <n v="17"/>
    <s v="PayPal"/>
    <x v="2"/>
  </r>
  <r>
    <n v="1775"/>
    <n v="46"/>
    <x v="0"/>
    <s v="Sweater"/>
    <x v="0"/>
    <x v="72"/>
    <x v="14"/>
    <x v="2"/>
    <x v="12"/>
    <x v="1"/>
    <n v="3.7"/>
    <s v="No"/>
    <x v="1"/>
    <x v="0"/>
    <x v="1"/>
    <s v="No"/>
    <n v="6"/>
    <s v="PayPal"/>
    <x v="1"/>
  </r>
  <r>
    <n v="1776"/>
    <n v="18"/>
    <x v="0"/>
    <s v="Jacket"/>
    <x v="2"/>
    <x v="53"/>
    <x v="44"/>
    <x v="2"/>
    <x v="10"/>
    <x v="1"/>
    <n v="3.3"/>
    <s v="No"/>
    <x v="1"/>
    <x v="4"/>
    <x v="1"/>
    <s v="No"/>
    <n v="12"/>
    <s v="Cash"/>
    <x v="4"/>
  </r>
  <r>
    <n v="1777"/>
    <n v="56"/>
    <x v="0"/>
    <s v="Jacket"/>
    <x v="2"/>
    <x v="1"/>
    <x v="28"/>
    <x v="0"/>
    <x v="17"/>
    <x v="2"/>
    <n v="3.4"/>
    <s v="No"/>
    <x v="1"/>
    <x v="1"/>
    <x v="1"/>
    <s v="No"/>
    <n v="10"/>
    <s v="Venmo"/>
    <x v="6"/>
  </r>
  <r>
    <n v="1778"/>
    <n v="18"/>
    <x v="0"/>
    <s v="Sneakers"/>
    <x v="1"/>
    <x v="77"/>
    <x v="46"/>
    <x v="0"/>
    <x v="7"/>
    <x v="0"/>
    <n v="4.7"/>
    <s v="No"/>
    <x v="2"/>
    <x v="1"/>
    <x v="1"/>
    <s v="No"/>
    <n v="4"/>
    <s v="Cash"/>
    <x v="0"/>
  </r>
  <r>
    <n v="1779"/>
    <n v="49"/>
    <x v="0"/>
    <s v="Belt"/>
    <x v="3"/>
    <x v="23"/>
    <x v="21"/>
    <x v="2"/>
    <x v="16"/>
    <x v="0"/>
    <n v="4.9000000000000004"/>
    <s v="No"/>
    <x v="5"/>
    <x v="5"/>
    <x v="1"/>
    <s v="No"/>
    <n v="8"/>
    <s v="Debit Card"/>
    <x v="4"/>
  </r>
  <r>
    <n v="1780"/>
    <n v="29"/>
    <x v="0"/>
    <s v="Scarf"/>
    <x v="3"/>
    <x v="17"/>
    <x v="41"/>
    <x v="2"/>
    <x v="4"/>
    <x v="0"/>
    <n v="4.3"/>
    <s v="No"/>
    <x v="1"/>
    <x v="1"/>
    <x v="1"/>
    <s v="No"/>
    <n v="41"/>
    <s v="Venmo"/>
    <x v="1"/>
  </r>
  <r>
    <n v="1781"/>
    <n v="67"/>
    <x v="0"/>
    <s v="Jewelry"/>
    <x v="3"/>
    <x v="13"/>
    <x v="25"/>
    <x v="1"/>
    <x v="0"/>
    <x v="2"/>
    <n v="4.2"/>
    <s v="No"/>
    <x v="2"/>
    <x v="2"/>
    <x v="1"/>
    <s v="No"/>
    <n v="49"/>
    <s v="Credit Card"/>
    <x v="1"/>
  </r>
  <r>
    <n v="1782"/>
    <n v="31"/>
    <x v="0"/>
    <s v="T-shirt"/>
    <x v="0"/>
    <x v="27"/>
    <x v="44"/>
    <x v="2"/>
    <x v="6"/>
    <x v="3"/>
    <n v="3.7"/>
    <s v="No"/>
    <x v="3"/>
    <x v="0"/>
    <x v="1"/>
    <s v="No"/>
    <n v="49"/>
    <s v="Bank Transfer"/>
    <x v="3"/>
  </r>
  <r>
    <n v="1783"/>
    <n v="52"/>
    <x v="0"/>
    <s v="Pants"/>
    <x v="0"/>
    <x v="19"/>
    <x v="40"/>
    <x v="2"/>
    <x v="12"/>
    <x v="3"/>
    <n v="2.7"/>
    <s v="No"/>
    <x v="0"/>
    <x v="2"/>
    <x v="1"/>
    <s v="No"/>
    <n v="40"/>
    <s v="Bank Transfer"/>
    <x v="0"/>
  </r>
  <r>
    <n v="1784"/>
    <n v="42"/>
    <x v="0"/>
    <s v="Handbag"/>
    <x v="3"/>
    <x v="4"/>
    <x v="31"/>
    <x v="0"/>
    <x v="12"/>
    <x v="0"/>
    <n v="3.3"/>
    <s v="No"/>
    <x v="2"/>
    <x v="1"/>
    <x v="1"/>
    <s v="No"/>
    <n v="30"/>
    <s v="Credit Card"/>
    <x v="5"/>
  </r>
  <r>
    <n v="1785"/>
    <n v="32"/>
    <x v="0"/>
    <s v="Backpack"/>
    <x v="3"/>
    <x v="9"/>
    <x v="7"/>
    <x v="0"/>
    <x v="22"/>
    <x v="2"/>
    <n v="4.8"/>
    <s v="No"/>
    <x v="2"/>
    <x v="3"/>
    <x v="1"/>
    <s v="No"/>
    <n v="4"/>
    <s v="Debit Card"/>
    <x v="3"/>
  </r>
  <r>
    <n v="1786"/>
    <n v="47"/>
    <x v="0"/>
    <s v="Gloves"/>
    <x v="3"/>
    <x v="45"/>
    <x v="44"/>
    <x v="1"/>
    <x v="15"/>
    <x v="3"/>
    <n v="4.0999999999999996"/>
    <s v="No"/>
    <x v="1"/>
    <x v="2"/>
    <x v="1"/>
    <s v="No"/>
    <n v="22"/>
    <s v="Venmo"/>
    <x v="5"/>
  </r>
  <r>
    <n v="1787"/>
    <n v="45"/>
    <x v="0"/>
    <s v="Jacket"/>
    <x v="2"/>
    <x v="7"/>
    <x v="33"/>
    <x v="2"/>
    <x v="18"/>
    <x v="1"/>
    <n v="4.5999999999999996"/>
    <s v="No"/>
    <x v="5"/>
    <x v="4"/>
    <x v="1"/>
    <s v="No"/>
    <n v="22"/>
    <s v="Venmo"/>
    <x v="5"/>
  </r>
  <r>
    <n v="1788"/>
    <n v="20"/>
    <x v="0"/>
    <s v="Sweater"/>
    <x v="0"/>
    <x v="15"/>
    <x v="6"/>
    <x v="0"/>
    <x v="9"/>
    <x v="3"/>
    <n v="4.9000000000000004"/>
    <s v="No"/>
    <x v="1"/>
    <x v="4"/>
    <x v="1"/>
    <s v="No"/>
    <n v="10"/>
    <s v="Bank Transfer"/>
    <x v="3"/>
  </r>
  <r>
    <n v="1789"/>
    <n v="66"/>
    <x v="0"/>
    <s v="Blouse"/>
    <x v="0"/>
    <x v="52"/>
    <x v="26"/>
    <x v="0"/>
    <x v="6"/>
    <x v="2"/>
    <n v="3.1"/>
    <s v="No"/>
    <x v="3"/>
    <x v="5"/>
    <x v="1"/>
    <s v="No"/>
    <n v="23"/>
    <s v="Cash"/>
    <x v="4"/>
  </r>
  <r>
    <n v="1790"/>
    <n v="52"/>
    <x v="0"/>
    <s v="Blouse"/>
    <x v="0"/>
    <x v="7"/>
    <x v="28"/>
    <x v="0"/>
    <x v="15"/>
    <x v="1"/>
    <n v="3"/>
    <s v="No"/>
    <x v="3"/>
    <x v="4"/>
    <x v="1"/>
    <s v="No"/>
    <n v="43"/>
    <s v="Debit Card"/>
    <x v="3"/>
  </r>
  <r>
    <n v="1791"/>
    <n v="50"/>
    <x v="0"/>
    <s v="Gloves"/>
    <x v="3"/>
    <x v="46"/>
    <x v="17"/>
    <x v="1"/>
    <x v="10"/>
    <x v="2"/>
    <n v="3.7"/>
    <s v="No"/>
    <x v="0"/>
    <x v="5"/>
    <x v="1"/>
    <s v="No"/>
    <n v="31"/>
    <s v="PayPal"/>
    <x v="4"/>
  </r>
  <r>
    <n v="1792"/>
    <n v="62"/>
    <x v="0"/>
    <s v="Jeans"/>
    <x v="0"/>
    <x v="57"/>
    <x v="6"/>
    <x v="1"/>
    <x v="7"/>
    <x v="0"/>
    <n v="4"/>
    <s v="No"/>
    <x v="5"/>
    <x v="5"/>
    <x v="1"/>
    <s v="No"/>
    <n v="38"/>
    <s v="Cash"/>
    <x v="2"/>
  </r>
  <r>
    <n v="1793"/>
    <n v="38"/>
    <x v="0"/>
    <s v="Sneakers"/>
    <x v="1"/>
    <x v="40"/>
    <x v="44"/>
    <x v="2"/>
    <x v="15"/>
    <x v="3"/>
    <n v="3"/>
    <s v="No"/>
    <x v="1"/>
    <x v="0"/>
    <x v="1"/>
    <s v="No"/>
    <n v="22"/>
    <s v="Debit Card"/>
    <x v="6"/>
  </r>
  <r>
    <n v="1794"/>
    <n v="65"/>
    <x v="0"/>
    <s v="Hat"/>
    <x v="3"/>
    <x v="56"/>
    <x v="44"/>
    <x v="1"/>
    <x v="3"/>
    <x v="3"/>
    <n v="3.8"/>
    <s v="No"/>
    <x v="5"/>
    <x v="5"/>
    <x v="1"/>
    <s v="No"/>
    <n v="45"/>
    <s v="Cash"/>
    <x v="6"/>
  </r>
  <r>
    <n v="1795"/>
    <n v="60"/>
    <x v="0"/>
    <s v="Backpack"/>
    <x v="3"/>
    <x v="49"/>
    <x v="31"/>
    <x v="0"/>
    <x v="21"/>
    <x v="1"/>
    <n v="3.7"/>
    <s v="No"/>
    <x v="1"/>
    <x v="0"/>
    <x v="1"/>
    <s v="No"/>
    <n v="21"/>
    <s v="Debit Card"/>
    <x v="0"/>
  </r>
  <r>
    <n v="1796"/>
    <n v="68"/>
    <x v="0"/>
    <s v="Jeans"/>
    <x v="0"/>
    <x v="5"/>
    <x v="48"/>
    <x v="1"/>
    <x v="10"/>
    <x v="3"/>
    <n v="4"/>
    <s v="No"/>
    <x v="5"/>
    <x v="4"/>
    <x v="1"/>
    <s v="No"/>
    <n v="9"/>
    <s v="Debit Card"/>
    <x v="0"/>
  </r>
  <r>
    <n v="1797"/>
    <n v="62"/>
    <x v="0"/>
    <s v="Skirt"/>
    <x v="0"/>
    <x v="59"/>
    <x v="36"/>
    <x v="1"/>
    <x v="18"/>
    <x v="1"/>
    <n v="3.1"/>
    <s v="No"/>
    <x v="5"/>
    <x v="5"/>
    <x v="1"/>
    <s v="No"/>
    <n v="34"/>
    <s v="Venmo"/>
    <x v="1"/>
  </r>
  <r>
    <n v="1798"/>
    <n v="62"/>
    <x v="0"/>
    <s v="Belt"/>
    <x v="3"/>
    <x v="59"/>
    <x v="4"/>
    <x v="0"/>
    <x v="1"/>
    <x v="1"/>
    <n v="3.9"/>
    <s v="No"/>
    <x v="3"/>
    <x v="4"/>
    <x v="1"/>
    <s v="No"/>
    <n v="26"/>
    <s v="Venmo"/>
    <x v="1"/>
  </r>
  <r>
    <n v="1799"/>
    <n v="40"/>
    <x v="0"/>
    <s v="Dress"/>
    <x v="0"/>
    <x v="71"/>
    <x v="25"/>
    <x v="0"/>
    <x v="23"/>
    <x v="0"/>
    <n v="3.7"/>
    <s v="No"/>
    <x v="0"/>
    <x v="0"/>
    <x v="1"/>
    <s v="No"/>
    <n v="1"/>
    <s v="Cash"/>
    <x v="1"/>
  </r>
  <r>
    <n v="1800"/>
    <n v="32"/>
    <x v="0"/>
    <s v="Hoodie"/>
    <x v="0"/>
    <x v="16"/>
    <x v="18"/>
    <x v="2"/>
    <x v="4"/>
    <x v="3"/>
    <n v="3.9"/>
    <s v="No"/>
    <x v="5"/>
    <x v="0"/>
    <x v="1"/>
    <s v="No"/>
    <n v="47"/>
    <s v="Venmo"/>
    <x v="1"/>
  </r>
  <r>
    <n v="1801"/>
    <n v="22"/>
    <x v="0"/>
    <s v="Coat"/>
    <x v="2"/>
    <x v="47"/>
    <x v="16"/>
    <x v="3"/>
    <x v="21"/>
    <x v="0"/>
    <n v="2.7"/>
    <s v="No"/>
    <x v="2"/>
    <x v="0"/>
    <x v="1"/>
    <s v="No"/>
    <n v="30"/>
    <s v="Credit Card"/>
    <x v="1"/>
  </r>
  <r>
    <n v="1802"/>
    <n v="33"/>
    <x v="0"/>
    <s v="Sweater"/>
    <x v="0"/>
    <x v="75"/>
    <x v="32"/>
    <x v="2"/>
    <x v="2"/>
    <x v="1"/>
    <n v="3.9"/>
    <s v="No"/>
    <x v="0"/>
    <x v="0"/>
    <x v="1"/>
    <s v="No"/>
    <n v="48"/>
    <s v="Debit Card"/>
    <x v="0"/>
  </r>
  <r>
    <n v="1803"/>
    <n v="57"/>
    <x v="0"/>
    <s v="Shorts"/>
    <x v="0"/>
    <x v="48"/>
    <x v="3"/>
    <x v="0"/>
    <x v="2"/>
    <x v="0"/>
    <n v="2.6"/>
    <s v="No"/>
    <x v="1"/>
    <x v="5"/>
    <x v="1"/>
    <s v="No"/>
    <n v="31"/>
    <s v="Venmo"/>
    <x v="4"/>
  </r>
  <r>
    <n v="1804"/>
    <n v="60"/>
    <x v="0"/>
    <s v="Sneakers"/>
    <x v="1"/>
    <x v="8"/>
    <x v="13"/>
    <x v="1"/>
    <x v="0"/>
    <x v="2"/>
    <n v="3.5"/>
    <s v="No"/>
    <x v="3"/>
    <x v="1"/>
    <x v="1"/>
    <s v="No"/>
    <n v="33"/>
    <s v="Venmo"/>
    <x v="0"/>
  </r>
  <r>
    <n v="1805"/>
    <n v="30"/>
    <x v="0"/>
    <s v="Sweater"/>
    <x v="0"/>
    <x v="69"/>
    <x v="7"/>
    <x v="0"/>
    <x v="15"/>
    <x v="0"/>
    <n v="4.4000000000000004"/>
    <s v="No"/>
    <x v="5"/>
    <x v="2"/>
    <x v="1"/>
    <s v="No"/>
    <n v="39"/>
    <s v="Credit Card"/>
    <x v="1"/>
  </r>
  <r>
    <n v="1806"/>
    <n v="41"/>
    <x v="0"/>
    <s v="T-shirt"/>
    <x v="0"/>
    <x v="17"/>
    <x v="28"/>
    <x v="0"/>
    <x v="9"/>
    <x v="1"/>
    <n v="4.9000000000000004"/>
    <s v="No"/>
    <x v="4"/>
    <x v="5"/>
    <x v="1"/>
    <s v="No"/>
    <n v="46"/>
    <s v="Debit Card"/>
    <x v="1"/>
  </r>
  <r>
    <n v="1807"/>
    <n v="58"/>
    <x v="0"/>
    <s v="Handbag"/>
    <x v="3"/>
    <x v="25"/>
    <x v="3"/>
    <x v="2"/>
    <x v="14"/>
    <x v="3"/>
    <n v="3.9"/>
    <s v="No"/>
    <x v="0"/>
    <x v="3"/>
    <x v="1"/>
    <s v="No"/>
    <n v="24"/>
    <s v="Venmo"/>
    <x v="2"/>
  </r>
  <r>
    <n v="1808"/>
    <n v="34"/>
    <x v="0"/>
    <s v="Sneakers"/>
    <x v="1"/>
    <x v="43"/>
    <x v="34"/>
    <x v="0"/>
    <x v="9"/>
    <x v="2"/>
    <n v="3.5"/>
    <s v="No"/>
    <x v="3"/>
    <x v="3"/>
    <x v="1"/>
    <s v="No"/>
    <n v="37"/>
    <s v="Venmo"/>
    <x v="0"/>
  </r>
  <r>
    <n v="1809"/>
    <n v="67"/>
    <x v="0"/>
    <s v="Jacket"/>
    <x v="2"/>
    <x v="79"/>
    <x v="30"/>
    <x v="2"/>
    <x v="12"/>
    <x v="1"/>
    <n v="4.3"/>
    <s v="No"/>
    <x v="0"/>
    <x v="2"/>
    <x v="1"/>
    <s v="No"/>
    <n v="7"/>
    <s v="Debit Card"/>
    <x v="5"/>
  </r>
  <r>
    <n v="1810"/>
    <n v="58"/>
    <x v="0"/>
    <s v="Backpack"/>
    <x v="3"/>
    <x v="54"/>
    <x v="29"/>
    <x v="1"/>
    <x v="24"/>
    <x v="3"/>
    <n v="3.4"/>
    <s v="No"/>
    <x v="0"/>
    <x v="1"/>
    <x v="1"/>
    <s v="No"/>
    <n v="6"/>
    <s v="Debit Card"/>
    <x v="0"/>
  </r>
  <r>
    <n v="1811"/>
    <n v="41"/>
    <x v="0"/>
    <s v="Jeans"/>
    <x v="0"/>
    <x v="39"/>
    <x v="33"/>
    <x v="2"/>
    <x v="23"/>
    <x v="3"/>
    <n v="2.7"/>
    <s v="No"/>
    <x v="0"/>
    <x v="3"/>
    <x v="1"/>
    <s v="No"/>
    <n v="16"/>
    <s v="Cash"/>
    <x v="4"/>
  </r>
  <r>
    <n v="1812"/>
    <n v="42"/>
    <x v="0"/>
    <s v="Belt"/>
    <x v="3"/>
    <x v="64"/>
    <x v="48"/>
    <x v="0"/>
    <x v="24"/>
    <x v="2"/>
    <n v="3.6"/>
    <s v="No"/>
    <x v="1"/>
    <x v="3"/>
    <x v="1"/>
    <s v="No"/>
    <n v="33"/>
    <s v="Bank Transfer"/>
    <x v="2"/>
  </r>
  <r>
    <n v="1813"/>
    <n v="50"/>
    <x v="0"/>
    <s v="Boots"/>
    <x v="1"/>
    <x v="80"/>
    <x v="22"/>
    <x v="1"/>
    <x v="24"/>
    <x v="2"/>
    <n v="4.9000000000000004"/>
    <s v="No"/>
    <x v="4"/>
    <x v="0"/>
    <x v="1"/>
    <s v="No"/>
    <n v="18"/>
    <s v="PayPal"/>
    <x v="4"/>
  </r>
  <r>
    <n v="1814"/>
    <n v="40"/>
    <x v="0"/>
    <s v="Shorts"/>
    <x v="0"/>
    <x v="17"/>
    <x v="26"/>
    <x v="2"/>
    <x v="8"/>
    <x v="1"/>
    <n v="3.5"/>
    <s v="No"/>
    <x v="0"/>
    <x v="1"/>
    <x v="1"/>
    <s v="No"/>
    <n v="24"/>
    <s v="PayPal"/>
    <x v="1"/>
  </r>
  <r>
    <n v="1815"/>
    <n v="32"/>
    <x v="0"/>
    <s v="Jeans"/>
    <x v="0"/>
    <x v="56"/>
    <x v="6"/>
    <x v="2"/>
    <x v="3"/>
    <x v="2"/>
    <n v="3.8"/>
    <s v="No"/>
    <x v="5"/>
    <x v="1"/>
    <x v="1"/>
    <s v="No"/>
    <n v="24"/>
    <s v="Cash"/>
    <x v="3"/>
  </r>
  <r>
    <n v="1816"/>
    <n v="51"/>
    <x v="0"/>
    <s v="Shoes"/>
    <x v="1"/>
    <x v="11"/>
    <x v="35"/>
    <x v="0"/>
    <x v="3"/>
    <x v="0"/>
    <n v="4.5"/>
    <s v="No"/>
    <x v="4"/>
    <x v="4"/>
    <x v="1"/>
    <s v="No"/>
    <n v="48"/>
    <s v="Credit Card"/>
    <x v="6"/>
  </r>
  <r>
    <n v="1817"/>
    <n v="26"/>
    <x v="0"/>
    <s v="Hat"/>
    <x v="3"/>
    <x v="24"/>
    <x v="41"/>
    <x v="2"/>
    <x v="7"/>
    <x v="2"/>
    <n v="4"/>
    <s v="No"/>
    <x v="4"/>
    <x v="0"/>
    <x v="1"/>
    <s v="No"/>
    <n v="4"/>
    <s v="Cash"/>
    <x v="1"/>
  </r>
  <r>
    <n v="1818"/>
    <n v="32"/>
    <x v="0"/>
    <s v="T-shirt"/>
    <x v="0"/>
    <x v="65"/>
    <x v="12"/>
    <x v="2"/>
    <x v="3"/>
    <x v="2"/>
    <n v="4.7"/>
    <s v="No"/>
    <x v="0"/>
    <x v="1"/>
    <x v="1"/>
    <s v="No"/>
    <n v="20"/>
    <s v="Cash"/>
    <x v="1"/>
  </r>
  <r>
    <n v="1819"/>
    <n v="58"/>
    <x v="0"/>
    <s v="Sunglasses"/>
    <x v="3"/>
    <x v="32"/>
    <x v="17"/>
    <x v="2"/>
    <x v="3"/>
    <x v="3"/>
    <n v="3.8"/>
    <s v="No"/>
    <x v="0"/>
    <x v="0"/>
    <x v="1"/>
    <s v="No"/>
    <n v="47"/>
    <s v="Debit Card"/>
    <x v="6"/>
  </r>
  <r>
    <n v="1820"/>
    <n v="51"/>
    <x v="0"/>
    <s v="Socks"/>
    <x v="0"/>
    <x v="62"/>
    <x v="22"/>
    <x v="1"/>
    <x v="15"/>
    <x v="1"/>
    <n v="4.5"/>
    <s v="No"/>
    <x v="2"/>
    <x v="2"/>
    <x v="1"/>
    <s v="No"/>
    <n v="50"/>
    <s v="Cash"/>
    <x v="3"/>
  </r>
  <r>
    <n v="1821"/>
    <n v="19"/>
    <x v="0"/>
    <s v="Shirt"/>
    <x v="0"/>
    <x v="23"/>
    <x v="47"/>
    <x v="3"/>
    <x v="9"/>
    <x v="3"/>
    <n v="5"/>
    <s v="No"/>
    <x v="3"/>
    <x v="0"/>
    <x v="1"/>
    <s v="No"/>
    <n v="31"/>
    <s v="PayPal"/>
    <x v="5"/>
  </r>
  <r>
    <n v="1822"/>
    <n v="57"/>
    <x v="0"/>
    <s v="Shorts"/>
    <x v="0"/>
    <x v="0"/>
    <x v="1"/>
    <x v="2"/>
    <x v="11"/>
    <x v="1"/>
    <n v="2.8"/>
    <s v="No"/>
    <x v="0"/>
    <x v="0"/>
    <x v="1"/>
    <s v="No"/>
    <n v="29"/>
    <s v="PayPal"/>
    <x v="3"/>
  </r>
  <r>
    <n v="1823"/>
    <n v="66"/>
    <x v="0"/>
    <s v="Shirt"/>
    <x v="0"/>
    <x v="6"/>
    <x v="39"/>
    <x v="1"/>
    <x v="17"/>
    <x v="2"/>
    <n v="4.4000000000000004"/>
    <s v="No"/>
    <x v="2"/>
    <x v="3"/>
    <x v="1"/>
    <s v="No"/>
    <n v="4"/>
    <s v="Cash"/>
    <x v="2"/>
  </r>
  <r>
    <n v="1824"/>
    <n v="62"/>
    <x v="0"/>
    <s v="Socks"/>
    <x v="0"/>
    <x v="74"/>
    <x v="7"/>
    <x v="0"/>
    <x v="6"/>
    <x v="3"/>
    <n v="4.7"/>
    <s v="No"/>
    <x v="2"/>
    <x v="1"/>
    <x v="1"/>
    <s v="No"/>
    <n v="40"/>
    <s v="Bank Transfer"/>
    <x v="4"/>
  </r>
  <r>
    <n v="1825"/>
    <n v="58"/>
    <x v="0"/>
    <s v="Pants"/>
    <x v="0"/>
    <x v="53"/>
    <x v="26"/>
    <x v="3"/>
    <x v="23"/>
    <x v="0"/>
    <n v="3.8"/>
    <s v="No"/>
    <x v="0"/>
    <x v="0"/>
    <x v="1"/>
    <s v="No"/>
    <n v="31"/>
    <s v="Cash"/>
    <x v="5"/>
  </r>
  <r>
    <n v="1826"/>
    <n v="23"/>
    <x v="0"/>
    <s v="Boots"/>
    <x v="1"/>
    <x v="60"/>
    <x v="45"/>
    <x v="2"/>
    <x v="6"/>
    <x v="0"/>
    <n v="4.9000000000000004"/>
    <s v="No"/>
    <x v="1"/>
    <x v="2"/>
    <x v="1"/>
    <s v="No"/>
    <n v="41"/>
    <s v="Credit Card"/>
    <x v="1"/>
  </r>
  <r>
    <n v="1827"/>
    <n v="45"/>
    <x v="0"/>
    <s v="T-shirt"/>
    <x v="0"/>
    <x v="30"/>
    <x v="27"/>
    <x v="2"/>
    <x v="2"/>
    <x v="0"/>
    <n v="4.2"/>
    <s v="No"/>
    <x v="3"/>
    <x v="0"/>
    <x v="1"/>
    <s v="No"/>
    <n v="44"/>
    <s v="Debit Card"/>
    <x v="2"/>
  </r>
  <r>
    <n v="1828"/>
    <n v="20"/>
    <x v="0"/>
    <s v="T-shirt"/>
    <x v="0"/>
    <x v="14"/>
    <x v="34"/>
    <x v="1"/>
    <x v="6"/>
    <x v="1"/>
    <n v="4.9000000000000004"/>
    <s v="No"/>
    <x v="2"/>
    <x v="4"/>
    <x v="1"/>
    <s v="No"/>
    <n v="31"/>
    <s v="Bank Transfer"/>
    <x v="1"/>
  </r>
  <r>
    <n v="1829"/>
    <n v="33"/>
    <x v="0"/>
    <s v="Coat"/>
    <x v="2"/>
    <x v="68"/>
    <x v="13"/>
    <x v="0"/>
    <x v="0"/>
    <x v="1"/>
    <n v="3.9"/>
    <s v="No"/>
    <x v="5"/>
    <x v="0"/>
    <x v="1"/>
    <s v="No"/>
    <n v="45"/>
    <s v="Cash"/>
    <x v="6"/>
  </r>
  <r>
    <n v="1830"/>
    <n v="30"/>
    <x v="0"/>
    <s v="Hat"/>
    <x v="3"/>
    <x v="48"/>
    <x v="4"/>
    <x v="2"/>
    <x v="3"/>
    <x v="1"/>
    <n v="4.9000000000000004"/>
    <s v="No"/>
    <x v="4"/>
    <x v="4"/>
    <x v="1"/>
    <s v="No"/>
    <n v="50"/>
    <s v="Credit Card"/>
    <x v="3"/>
  </r>
  <r>
    <n v="1831"/>
    <n v="50"/>
    <x v="0"/>
    <s v="Sunglasses"/>
    <x v="3"/>
    <x v="68"/>
    <x v="23"/>
    <x v="2"/>
    <x v="24"/>
    <x v="0"/>
    <n v="4.8"/>
    <s v="No"/>
    <x v="0"/>
    <x v="0"/>
    <x v="1"/>
    <s v="No"/>
    <n v="7"/>
    <s v="Venmo"/>
    <x v="2"/>
  </r>
  <r>
    <n v="1832"/>
    <n v="62"/>
    <x v="0"/>
    <s v="Blouse"/>
    <x v="0"/>
    <x v="79"/>
    <x v="1"/>
    <x v="2"/>
    <x v="17"/>
    <x v="2"/>
    <n v="3.3"/>
    <s v="No"/>
    <x v="1"/>
    <x v="1"/>
    <x v="1"/>
    <s v="No"/>
    <n v="5"/>
    <s v="Bank Transfer"/>
    <x v="6"/>
  </r>
  <r>
    <n v="1833"/>
    <n v="69"/>
    <x v="0"/>
    <s v="Jewelry"/>
    <x v="3"/>
    <x v="45"/>
    <x v="7"/>
    <x v="2"/>
    <x v="24"/>
    <x v="3"/>
    <n v="4.5999999999999996"/>
    <s v="No"/>
    <x v="5"/>
    <x v="1"/>
    <x v="1"/>
    <s v="No"/>
    <n v="48"/>
    <s v="Cash"/>
    <x v="5"/>
  </r>
  <r>
    <n v="1834"/>
    <n v="34"/>
    <x v="0"/>
    <s v="Jewelry"/>
    <x v="3"/>
    <x v="0"/>
    <x v="7"/>
    <x v="2"/>
    <x v="22"/>
    <x v="1"/>
    <n v="4.5"/>
    <s v="No"/>
    <x v="1"/>
    <x v="4"/>
    <x v="1"/>
    <s v="No"/>
    <n v="19"/>
    <s v="PayPal"/>
    <x v="0"/>
  </r>
  <r>
    <n v="1835"/>
    <n v="49"/>
    <x v="0"/>
    <s v="Skirt"/>
    <x v="0"/>
    <x v="59"/>
    <x v="27"/>
    <x v="2"/>
    <x v="4"/>
    <x v="2"/>
    <n v="4.0999999999999996"/>
    <s v="No"/>
    <x v="4"/>
    <x v="4"/>
    <x v="1"/>
    <s v="No"/>
    <n v="39"/>
    <s v="Venmo"/>
    <x v="0"/>
  </r>
  <r>
    <n v="1836"/>
    <n v="65"/>
    <x v="0"/>
    <s v="Scarf"/>
    <x v="3"/>
    <x v="60"/>
    <x v="0"/>
    <x v="2"/>
    <x v="12"/>
    <x v="3"/>
    <n v="3.2"/>
    <s v="No"/>
    <x v="2"/>
    <x v="4"/>
    <x v="1"/>
    <s v="No"/>
    <n v="45"/>
    <s v="Credit Card"/>
    <x v="3"/>
  </r>
  <r>
    <n v="1837"/>
    <n v="66"/>
    <x v="0"/>
    <s v="Pants"/>
    <x v="0"/>
    <x v="78"/>
    <x v="36"/>
    <x v="2"/>
    <x v="11"/>
    <x v="3"/>
    <n v="4.2"/>
    <s v="No"/>
    <x v="2"/>
    <x v="4"/>
    <x v="1"/>
    <s v="No"/>
    <n v="35"/>
    <s v="Credit Card"/>
    <x v="5"/>
  </r>
  <r>
    <n v="1838"/>
    <n v="41"/>
    <x v="0"/>
    <s v="Hat"/>
    <x v="3"/>
    <x v="64"/>
    <x v="6"/>
    <x v="2"/>
    <x v="19"/>
    <x v="0"/>
    <n v="4.8"/>
    <s v="No"/>
    <x v="3"/>
    <x v="1"/>
    <x v="1"/>
    <s v="No"/>
    <n v="8"/>
    <s v="Venmo"/>
    <x v="5"/>
  </r>
  <r>
    <n v="1839"/>
    <n v="37"/>
    <x v="0"/>
    <s v="Gloves"/>
    <x v="3"/>
    <x v="41"/>
    <x v="34"/>
    <x v="0"/>
    <x v="24"/>
    <x v="3"/>
    <n v="4.0999999999999996"/>
    <s v="No"/>
    <x v="0"/>
    <x v="2"/>
    <x v="1"/>
    <s v="No"/>
    <n v="11"/>
    <s v="Credit Card"/>
    <x v="3"/>
  </r>
  <r>
    <n v="1840"/>
    <n v="32"/>
    <x v="0"/>
    <s v="Shirt"/>
    <x v="0"/>
    <x v="72"/>
    <x v="16"/>
    <x v="3"/>
    <x v="7"/>
    <x v="0"/>
    <n v="3.7"/>
    <s v="No"/>
    <x v="4"/>
    <x v="5"/>
    <x v="1"/>
    <s v="No"/>
    <n v="32"/>
    <s v="Cash"/>
    <x v="2"/>
  </r>
  <r>
    <n v="1841"/>
    <n v="42"/>
    <x v="0"/>
    <s v="Sandals"/>
    <x v="1"/>
    <x v="57"/>
    <x v="5"/>
    <x v="2"/>
    <x v="9"/>
    <x v="0"/>
    <n v="2.6"/>
    <s v="No"/>
    <x v="2"/>
    <x v="5"/>
    <x v="1"/>
    <s v="No"/>
    <n v="46"/>
    <s v="Bank Transfer"/>
    <x v="6"/>
  </r>
  <r>
    <n v="1842"/>
    <n v="31"/>
    <x v="0"/>
    <s v="Socks"/>
    <x v="0"/>
    <x v="75"/>
    <x v="34"/>
    <x v="0"/>
    <x v="24"/>
    <x v="0"/>
    <n v="3"/>
    <s v="No"/>
    <x v="5"/>
    <x v="3"/>
    <x v="1"/>
    <s v="No"/>
    <n v="7"/>
    <s v="PayPal"/>
    <x v="6"/>
  </r>
  <r>
    <n v="1843"/>
    <n v="61"/>
    <x v="0"/>
    <s v="Handbag"/>
    <x v="3"/>
    <x v="72"/>
    <x v="15"/>
    <x v="2"/>
    <x v="13"/>
    <x v="2"/>
    <n v="4.4000000000000004"/>
    <s v="No"/>
    <x v="1"/>
    <x v="0"/>
    <x v="1"/>
    <s v="No"/>
    <n v="1"/>
    <s v="Debit Card"/>
    <x v="2"/>
  </r>
  <r>
    <n v="1844"/>
    <n v="36"/>
    <x v="0"/>
    <s v="Jacket"/>
    <x v="2"/>
    <x v="31"/>
    <x v="0"/>
    <x v="2"/>
    <x v="4"/>
    <x v="3"/>
    <n v="4.7"/>
    <s v="No"/>
    <x v="1"/>
    <x v="2"/>
    <x v="1"/>
    <s v="No"/>
    <n v="32"/>
    <s v="Credit Card"/>
    <x v="5"/>
  </r>
  <r>
    <n v="1845"/>
    <n v="60"/>
    <x v="0"/>
    <s v="Shorts"/>
    <x v="0"/>
    <x v="46"/>
    <x v="45"/>
    <x v="2"/>
    <x v="7"/>
    <x v="1"/>
    <n v="2.7"/>
    <s v="No"/>
    <x v="4"/>
    <x v="4"/>
    <x v="1"/>
    <s v="No"/>
    <n v="31"/>
    <s v="Credit Card"/>
    <x v="2"/>
  </r>
  <r>
    <n v="1846"/>
    <n v="51"/>
    <x v="0"/>
    <s v="Sandals"/>
    <x v="1"/>
    <x v="72"/>
    <x v="12"/>
    <x v="2"/>
    <x v="20"/>
    <x v="0"/>
    <n v="2.8"/>
    <s v="No"/>
    <x v="5"/>
    <x v="4"/>
    <x v="1"/>
    <s v="No"/>
    <n v="39"/>
    <s v="Bank Transfer"/>
    <x v="3"/>
  </r>
  <r>
    <n v="1847"/>
    <n v="68"/>
    <x v="0"/>
    <s v="Scarf"/>
    <x v="3"/>
    <x v="0"/>
    <x v="48"/>
    <x v="2"/>
    <x v="22"/>
    <x v="2"/>
    <n v="2.9"/>
    <s v="No"/>
    <x v="5"/>
    <x v="3"/>
    <x v="1"/>
    <s v="No"/>
    <n v="9"/>
    <s v="Venmo"/>
    <x v="3"/>
  </r>
  <r>
    <n v="1848"/>
    <n v="46"/>
    <x v="0"/>
    <s v="Sandals"/>
    <x v="1"/>
    <x v="33"/>
    <x v="28"/>
    <x v="3"/>
    <x v="17"/>
    <x v="2"/>
    <n v="4.4000000000000004"/>
    <s v="No"/>
    <x v="5"/>
    <x v="1"/>
    <x v="1"/>
    <s v="No"/>
    <n v="49"/>
    <s v="Credit Card"/>
    <x v="1"/>
  </r>
  <r>
    <n v="1849"/>
    <n v="19"/>
    <x v="0"/>
    <s v="Jeans"/>
    <x v="0"/>
    <x v="2"/>
    <x v="1"/>
    <x v="3"/>
    <x v="22"/>
    <x v="0"/>
    <n v="2.7"/>
    <s v="No"/>
    <x v="0"/>
    <x v="0"/>
    <x v="1"/>
    <s v="No"/>
    <n v="34"/>
    <s v="Cash"/>
    <x v="6"/>
  </r>
  <r>
    <n v="1850"/>
    <n v="30"/>
    <x v="0"/>
    <s v="Skirt"/>
    <x v="0"/>
    <x v="49"/>
    <x v="35"/>
    <x v="2"/>
    <x v="1"/>
    <x v="0"/>
    <n v="4.5"/>
    <s v="No"/>
    <x v="0"/>
    <x v="5"/>
    <x v="1"/>
    <s v="No"/>
    <n v="35"/>
    <s v="Bank Transfer"/>
    <x v="5"/>
  </r>
  <r>
    <n v="1851"/>
    <n v="51"/>
    <x v="0"/>
    <s v="Gloves"/>
    <x v="3"/>
    <x v="31"/>
    <x v="5"/>
    <x v="1"/>
    <x v="13"/>
    <x v="0"/>
    <n v="2.8"/>
    <s v="No"/>
    <x v="0"/>
    <x v="5"/>
    <x v="1"/>
    <s v="No"/>
    <n v="50"/>
    <s v="Debit Card"/>
    <x v="1"/>
  </r>
  <r>
    <n v="1852"/>
    <n v="28"/>
    <x v="0"/>
    <s v="Skirt"/>
    <x v="0"/>
    <x v="68"/>
    <x v="12"/>
    <x v="1"/>
    <x v="12"/>
    <x v="3"/>
    <n v="3.1"/>
    <s v="No"/>
    <x v="4"/>
    <x v="1"/>
    <x v="1"/>
    <s v="No"/>
    <n v="4"/>
    <s v="Bank Transfer"/>
    <x v="0"/>
  </r>
  <r>
    <n v="1853"/>
    <n v="41"/>
    <x v="0"/>
    <s v="Sweater"/>
    <x v="0"/>
    <x v="68"/>
    <x v="38"/>
    <x v="3"/>
    <x v="10"/>
    <x v="0"/>
    <n v="3.8"/>
    <s v="No"/>
    <x v="2"/>
    <x v="5"/>
    <x v="1"/>
    <s v="No"/>
    <n v="32"/>
    <s v="Cash"/>
    <x v="1"/>
  </r>
  <r>
    <n v="1854"/>
    <n v="29"/>
    <x v="0"/>
    <s v="Blouse"/>
    <x v="0"/>
    <x v="25"/>
    <x v="25"/>
    <x v="3"/>
    <x v="8"/>
    <x v="1"/>
    <n v="2.9"/>
    <s v="No"/>
    <x v="1"/>
    <x v="0"/>
    <x v="1"/>
    <s v="No"/>
    <n v="11"/>
    <s v="PayPal"/>
    <x v="0"/>
  </r>
  <r>
    <n v="1855"/>
    <n v="25"/>
    <x v="0"/>
    <s v="Sweater"/>
    <x v="0"/>
    <x v="70"/>
    <x v="0"/>
    <x v="2"/>
    <x v="11"/>
    <x v="1"/>
    <n v="3.8"/>
    <s v="No"/>
    <x v="0"/>
    <x v="0"/>
    <x v="1"/>
    <s v="No"/>
    <n v="49"/>
    <s v="Credit Card"/>
    <x v="2"/>
  </r>
  <r>
    <n v="1856"/>
    <n v="60"/>
    <x v="0"/>
    <s v="Shirt"/>
    <x v="0"/>
    <x v="31"/>
    <x v="3"/>
    <x v="3"/>
    <x v="11"/>
    <x v="1"/>
    <n v="4.7"/>
    <s v="No"/>
    <x v="1"/>
    <x v="3"/>
    <x v="1"/>
    <s v="No"/>
    <n v="9"/>
    <s v="Cash"/>
    <x v="2"/>
  </r>
  <r>
    <n v="1857"/>
    <n v="63"/>
    <x v="0"/>
    <s v="Jewelry"/>
    <x v="3"/>
    <x v="37"/>
    <x v="28"/>
    <x v="3"/>
    <x v="19"/>
    <x v="2"/>
    <n v="3.2"/>
    <s v="No"/>
    <x v="4"/>
    <x v="1"/>
    <x v="1"/>
    <s v="No"/>
    <n v="30"/>
    <s v="PayPal"/>
    <x v="4"/>
  </r>
  <r>
    <n v="1858"/>
    <n v="51"/>
    <x v="0"/>
    <s v="T-shirt"/>
    <x v="0"/>
    <x v="6"/>
    <x v="24"/>
    <x v="0"/>
    <x v="1"/>
    <x v="2"/>
    <n v="4"/>
    <s v="No"/>
    <x v="2"/>
    <x v="2"/>
    <x v="1"/>
    <s v="No"/>
    <n v="33"/>
    <s v="Cash"/>
    <x v="5"/>
  </r>
  <r>
    <n v="1859"/>
    <n v="22"/>
    <x v="0"/>
    <s v="Scarf"/>
    <x v="3"/>
    <x v="28"/>
    <x v="1"/>
    <x v="1"/>
    <x v="15"/>
    <x v="1"/>
    <n v="4.9000000000000004"/>
    <s v="No"/>
    <x v="4"/>
    <x v="4"/>
    <x v="1"/>
    <s v="No"/>
    <n v="8"/>
    <s v="Debit Card"/>
    <x v="2"/>
  </r>
  <r>
    <n v="1860"/>
    <n v="54"/>
    <x v="0"/>
    <s v="Belt"/>
    <x v="3"/>
    <x v="46"/>
    <x v="32"/>
    <x v="0"/>
    <x v="19"/>
    <x v="2"/>
    <n v="3.7"/>
    <s v="No"/>
    <x v="0"/>
    <x v="5"/>
    <x v="1"/>
    <s v="No"/>
    <n v="29"/>
    <s v="Debit Card"/>
    <x v="0"/>
  </r>
  <r>
    <n v="1861"/>
    <n v="18"/>
    <x v="0"/>
    <s v="T-shirt"/>
    <x v="0"/>
    <x v="1"/>
    <x v="23"/>
    <x v="2"/>
    <x v="5"/>
    <x v="2"/>
    <n v="4.8"/>
    <s v="No"/>
    <x v="0"/>
    <x v="2"/>
    <x v="1"/>
    <s v="No"/>
    <n v="4"/>
    <s v="Credit Card"/>
    <x v="5"/>
  </r>
  <r>
    <n v="1862"/>
    <n v="29"/>
    <x v="0"/>
    <s v="Sneakers"/>
    <x v="1"/>
    <x v="30"/>
    <x v="45"/>
    <x v="1"/>
    <x v="15"/>
    <x v="3"/>
    <n v="3.6"/>
    <s v="No"/>
    <x v="1"/>
    <x v="3"/>
    <x v="1"/>
    <s v="No"/>
    <n v="19"/>
    <s v="Debit Card"/>
    <x v="5"/>
  </r>
  <r>
    <n v="1863"/>
    <n v="59"/>
    <x v="0"/>
    <s v="Gloves"/>
    <x v="3"/>
    <x v="14"/>
    <x v="13"/>
    <x v="2"/>
    <x v="2"/>
    <x v="0"/>
    <n v="4.5999999999999996"/>
    <s v="No"/>
    <x v="5"/>
    <x v="0"/>
    <x v="1"/>
    <s v="No"/>
    <n v="10"/>
    <s v="PayPal"/>
    <x v="0"/>
  </r>
  <r>
    <n v="1864"/>
    <n v="25"/>
    <x v="0"/>
    <s v="Sandals"/>
    <x v="1"/>
    <x v="34"/>
    <x v="39"/>
    <x v="0"/>
    <x v="20"/>
    <x v="1"/>
    <n v="4.3"/>
    <s v="No"/>
    <x v="4"/>
    <x v="4"/>
    <x v="1"/>
    <s v="No"/>
    <n v="39"/>
    <s v="Debit Card"/>
    <x v="5"/>
  </r>
  <r>
    <n v="1865"/>
    <n v="19"/>
    <x v="0"/>
    <s v="Backpack"/>
    <x v="3"/>
    <x v="11"/>
    <x v="5"/>
    <x v="1"/>
    <x v="17"/>
    <x v="3"/>
    <n v="3.2"/>
    <s v="No"/>
    <x v="1"/>
    <x v="4"/>
    <x v="1"/>
    <s v="No"/>
    <n v="21"/>
    <s v="Venmo"/>
    <x v="3"/>
  </r>
  <r>
    <n v="1866"/>
    <n v="56"/>
    <x v="0"/>
    <s v="Pants"/>
    <x v="0"/>
    <x v="17"/>
    <x v="9"/>
    <x v="1"/>
    <x v="5"/>
    <x v="2"/>
    <n v="3.8"/>
    <s v="No"/>
    <x v="4"/>
    <x v="5"/>
    <x v="1"/>
    <s v="No"/>
    <n v="12"/>
    <s v="Bank Transfer"/>
    <x v="5"/>
  </r>
  <r>
    <n v="1867"/>
    <n v="31"/>
    <x v="0"/>
    <s v="T-shirt"/>
    <x v="0"/>
    <x v="77"/>
    <x v="29"/>
    <x v="3"/>
    <x v="9"/>
    <x v="0"/>
    <n v="4.2"/>
    <s v="No"/>
    <x v="5"/>
    <x v="3"/>
    <x v="1"/>
    <s v="No"/>
    <n v="9"/>
    <s v="Credit Card"/>
    <x v="0"/>
  </r>
  <r>
    <n v="1868"/>
    <n v="45"/>
    <x v="0"/>
    <s v="Skirt"/>
    <x v="0"/>
    <x v="78"/>
    <x v="12"/>
    <x v="2"/>
    <x v="18"/>
    <x v="3"/>
    <n v="3.4"/>
    <s v="No"/>
    <x v="5"/>
    <x v="4"/>
    <x v="1"/>
    <s v="No"/>
    <n v="20"/>
    <s v="Venmo"/>
    <x v="3"/>
  </r>
  <r>
    <n v="1869"/>
    <n v="23"/>
    <x v="0"/>
    <s v="Gloves"/>
    <x v="3"/>
    <x v="47"/>
    <x v="27"/>
    <x v="2"/>
    <x v="5"/>
    <x v="1"/>
    <n v="4.7"/>
    <s v="No"/>
    <x v="1"/>
    <x v="2"/>
    <x v="1"/>
    <s v="No"/>
    <n v="44"/>
    <s v="Cash"/>
    <x v="0"/>
  </r>
  <r>
    <n v="1870"/>
    <n v="18"/>
    <x v="0"/>
    <s v="Blouse"/>
    <x v="0"/>
    <x v="64"/>
    <x v="8"/>
    <x v="1"/>
    <x v="19"/>
    <x v="1"/>
    <n v="3.9"/>
    <s v="No"/>
    <x v="3"/>
    <x v="4"/>
    <x v="1"/>
    <s v="No"/>
    <n v="16"/>
    <s v="Debit Card"/>
    <x v="6"/>
  </r>
  <r>
    <n v="1871"/>
    <n v="43"/>
    <x v="0"/>
    <s v="Blouse"/>
    <x v="0"/>
    <x v="54"/>
    <x v="5"/>
    <x v="0"/>
    <x v="10"/>
    <x v="1"/>
    <n v="4.3"/>
    <s v="No"/>
    <x v="5"/>
    <x v="5"/>
    <x v="1"/>
    <s v="No"/>
    <n v="27"/>
    <s v="Debit Card"/>
    <x v="0"/>
  </r>
  <r>
    <n v="1872"/>
    <n v="56"/>
    <x v="0"/>
    <s v="Jeans"/>
    <x v="0"/>
    <x v="48"/>
    <x v="26"/>
    <x v="3"/>
    <x v="10"/>
    <x v="3"/>
    <n v="2.7"/>
    <s v="No"/>
    <x v="1"/>
    <x v="3"/>
    <x v="1"/>
    <s v="No"/>
    <n v="14"/>
    <s v="Cash"/>
    <x v="6"/>
  </r>
  <r>
    <n v="1873"/>
    <n v="43"/>
    <x v="0"/>
    <s v="T-shirt"/>
    <x v="0"/>
    <x v="1"/>
    <x v="29"/>
    <x v="2"/>
    <x v="12"/>
    <x v="2"/>
    <n v="4.5999999999999996"/>
    <s v="No"/>
    <x v="0"/>
    <x v="3"/>
    <x v="1"/>
    <s v="No"/>
    <n v="24"/>
    <s v="Credit Card"/>
    <x v="5"/>
  </r>
  <r>
    <n v="1874"/>
    <n v="64"/>
    <x v="0"/>
    <s v="Sweater"/>
    <x v="0"/>
    <x v="77"/>
    <x v="48"/>
    <x v="3"/>
    <x v="16"/>
    <x v="3"/>
    <n v="2.9"/>
    <s v="No"/>
    <x v="0"/>
    <x v="0"/>
    <x v="1"/>
    <s v="No"/>
    <n v="49"/>
    <s v="Bank Transfer"/>
    <x v="1"/>
  </r>
  <r>
    <n v="1875"/>
    <n v="67"/>
    <x v="0"/>
    <s v="Pants"/>
    <x v="0"/>
    <x v="27"/>
    <x v="27"/>
    <x v="0"/>
    <x v="7"/>
    <x v="3"/>
    <n v="3.6"/>
    <s v="No"/>
    <x v="2"/>
    <x v="1"/>
    <x v="1"/>
    <s v="No"/>
    <n v="14"/>
    <s v="Cash"/>
    <x v="1"/>
  </r>
  <r>
    <n v="1876"/>
    <n v="63"/>
    <x v="0"/>
    <s v="Boots"/>
    <x v="1"/>
    <x v="79"/>
    <x v="30"/>
    <x v="2"/>
    <x v="18"/>
    <x v="0"/>
    <n v="3.9"/>
    <s v="No"/>
    <x v="5"/>
    <x v="2"/>
    <x v="1"/>
    <s v="No"/>
    <n v="6"/>
    <s v="Credit Card"/>
    <x v="3"/>
  </r>
  <r>
    <n v="1877"/>
    <n v="54"/>
    <x v="0"/>
    <s v="Skirt"/>
    <x v="0"/>
    <x v="14"/>
    <x v="26"/>
    <x v="2"/>
    <x v="0"/>
    <x v="3"/>
    <n v="2.6"/>
    <s v="No"/>
    <x v="0"/>
    <x v="3"/>
    <x v="1"/>
    <s v="No"/>
    <n v="20"/>
    <s v="Venmo"/>
    <x v="3"/>
  </r>
  <r>
    <n v="1878"/>
    <n v="69"/>
    <x v="0"/>
    <s v="Gloves"/>
    <x v="3"/>
    <x v="17"/>
    <x v="38"/>
    <x v="0"/>
    <x v="6"/>
    <x v="3"/>
    <n v="3.6"/>
    <s v="No"/>
    <x v="2"/>
    <x v="0"/>
    <x v="1"/>
    <s v="No"/>
    <n v="3"/>
    <s v="Credit Card"/>
    <x v="2"/>
  </r>
  <r>
    <n v="1879"/>
    <n v="34"/>
    <x v="0"/>
    <s v="Socks"/>
    <x v="0"/>
    <x v="45"/>
    <x v="19"/>
    <x v="0"/>
    <x v="23"/>
    <x v="2"/>
    <n v="3.4"/>
    <s v="No"/>
    <x v="0"/>
    <x v="5"/>
    <x v="1"/>
    <s v="No"/>
    <n v="5"/>
    <s v="Credit Card"/>
    <x v="5"/>
  </r>
  <r>
    <n v="1880"/>
    <n v="56"/>
    <x v="0"/>
    <s v="T-shirt"/>
    <x v="0"/>
    <x v="27"/>
    <x v="30"/>
    <x v="0"/>
    <x v="4"/>
    <x v="1"/>
    <n v="3.5"/>
    <s v="No"/>
    <x v="5"/>
    <x v="0"/>
    <x v="1"/>
    <s v="No"/>
    <n v="46"/>
    <s v="Cash"/>
    <x v="4"/>
  </r>
  <r>
    <n v="1881"/>
    <n v="34"/>
    <x v="0"/>
    <s v="Blouse"/>
    <x v="0"/>
    <x v="27"/>
    <x v="32"/>
    <x v="0"/>
    <x v="22"/>
    <x v="3"/>
    <n v="3.1"/>
    <s v="No"/>
    <x v="3"/>
    <x v="4"/>
    <x v="1"/>
    <s v="No"/>
    <n v="8"/>
    <s v="Debit Card"/>
    <x v="5"/>
  </r>
  <r>
    <n v="1882"/>
    <n v="58"/>
    <x v="0"/>
    <s v="Blouse"/>
    <x v="0"/>
    <x v="52"/>
    <x v="32"/>
    <x v="2"/>
    <x v="16"/>
    <x v="0"/>
    <n v="4.3"/>
    <s v="No"/>
    <x v="1"/>
    <x v="3"/>
    <x v="1"/>
    <s v="No"/>
    <n v="13"/>
    <s v="Cash"/>
    <x v="4"/>
  </r>
  <r>
    <n v="1883"/>
    <n v="44"/>
    <x v="0"/>
    <s v="Scarf"/>
    <x v="3"/>
    <x v="36"/>
    <x v="30"/>
    <x v="0"/>
    <x v="24"/>
    <x v="0"/>
    <n v="5"/>
    <s v="No"/>
    <x v="5"/>
    <x v="5"/>
    <x v="1"/>
    <s v="No"/>
    <n v="25"/>
    <s v="Bank Transfer"/>
    <x v="3"/>
  </r>
  <r>
    <n v="1884"/>
    <n v="25"/>
    <x v="0"/>
    <s v="Backpack"/>
    <x v="3"/>
    <x v="47"/>
    <x v="42"/>
    <x v="2"/>
    <x v="17"/>
    <x v="1"/>
    <n v="4.9000000000000004"/>
    <s v="No"/>
    <x v="3"/>
    <x v="5"/>
    <x v="1"/>
    <s v="No"/>
    <n v="39"/>
    <s v="Debit Card"/>
    <x v="0"/>
  </r>
  <r>
    <n v="1885"/>
    <n v="27"/>
    <x v="0"/>
    <s v="Shorts"/>
    <x v="0"/>
    <x v="38"/>
    <x v="28"/>
    <x v="1"/>
    <x v="6"/>
    <x v="2"/>
    <n v="4.3"/>
    <s v="No"/>
    <x v="1"/>
    <x v="2"/>
    <x v="1"/>
    <s v="No"/>
    <n v="15"/>
    <s v="Bank Transfer"/>
    <x v="4"/>
  </r>
  <r>
    <n v="1886"/>
    <n v="26"/>
    <x v="0"/>
    <s v="Jewelry"/>
    <x v="3"/>
    <x v="0"/>
    <x v="22"/>
    <x v="1"/>
    <x v="1"/>
    <x v="0"/>
    <n v="4.4000000000000004"/>
    <s v="No"/>
    <x v="0"/>
    <x v="3"/>
    <x v="1"/>
    <s v="No"/>
    <n v="35"/>
    <s v="Cash"/>
    <x v="5"/>
  </r>
  <r>
    <n v="1887"/>
    <n v="18"/>
    <x v="0"/>
    <s v="Gloves"/>
    <x v="3"/>
    <x v="26"/>
    <x v="10"/>
    <x v="0"/>
    <x v="19"/>
    <x v="1"/>
    <n v="4.4000000000000004"/>
    <s v="No"/>
    <x v="2"/>
    <x v="2"/>
    <x v="1"/>
    <s v="No"/>
    <n v="46"/>
    <s v="Cash"/>
    <x v="4"/>
  </r>
  <r>
    <n v="1888"/>
    <n v="64"/>
    <x v="0"/>
    <s v="Hoodie"/>
    <x v="0"/>
    <x v="77"/>
    <x v="25"/>
    <x v="3"/>
    <x v="9"/>
    <x v="3"/>
    <n v="3.5"/>
    <s v="No"/>
    <x v="2"/>
    <x v="0"/>
    <x v="1"/>
    <s v="No"/>
    <n v="3"/>
    <s v="PayPal"/>
    <x v="5"/>
  </r>
  <r>
    <n v="1889"/>
    <n v="62"/>
    <x v="0"/>
    <s v="Hoodie"/>
    <x v="0"/>
    <x v="58"/>
    <x v="45"/>
    <x v="3"/>
    <x v="2"/>
    <x v="0"/>
    <n v="3.4"/>
    <s v="No"/>
    <x v="1"/>
    <x v="1"/>
    <x v="1"/>
    <s v="No"/>
    <n v="48"/>
    <s v="Credit Card"/>
    <x v="1"/>
  </r>
  <r>
    <n v="1890"/>
    <n v="59"/>
    <x v="0"/>
    <s v="Skirt"/>
    <x v="0"/>
    <x v="75"/>
    <x v="17"/>
    <x v="0"/>
    <x v="15"/>
    <x v="1"/>
    <n v="2.5"/>
    <s v="No"/>
    <x v="5"/>
    <x v="2"/>
    <x v="1"/>
    <s v="No"/>
    <n v="27"/>
    <s v="Bank Transfer"/>
    <x v="1"/>
  </r>
  <r>
    <n v="1891"/>
    <n v="36"/>
    <x v="0"/>
    <s v="Sunglasses"/>
    <x v="3"/>
    <x v="75"/>
    <x v="11"/>
    <x v="2"/>
    <x v="12"/>
    <x v="1"/>
    <n v="3.4"/>
    <s v="No"/>
    <x v="5"/>
    <x v="5"/>
    <x v="1"/>
    <s v="No"/>
    <n v="5"/>
    <s v="Credit Card"/>
    <x v="1"/>
  </r>
  <r>
    <n v="1892"/>
    <n v="69"/>
    <x v="0"/>
    <s v="Jewelry"/>
    <x v="3"/>
    <x v="67"/>
    <x v="13"/>
    <x v="2"/>
    <x v="0"/>
    <x v="2"/>
    <n v="2.6"/>
    <s v="No"/>
    <x v="4"/>
    <x v="2"/>
    <x v="1"/>
    <s v="No"/>
    <n v="48"/>
    <s v="Debit Card"/>
    <x v="3"/>
  </r>
  <r>
    <n v="1893"/>
    <n v="39"/>
    <x v="0"/>
    <s v="Jacket"/>
    <x v="2"/>
    <x v="38"/>
    <x v="18"/>
    <x v="2"/>
    <x v="24"/>
    <x v="3"/>
    <n v="4.5999999999999996"/>
    <s v="No"/>
    <x v="1"/>
    <x v="4"/>
    <x v="1"/>
    <s v="No"/>
    <n v="12"/>
    <s v="Venmo"/>
    <x v="1"/>
  </r>
  <r>
    <n v="1894"/>
    <n v="28"/>
    <x v="0"/>
    <s v="Dress"/>
    <x v="0"/>
    <x v="5"/>
    <x v="12"/>
    <x v="0"/>
    <x v="16"/>
    <x v="2"/>
    <n v="3.7"/>
    <s v="No"/>
    <x v="4"/>
    <x v="0"/>
    <x v="1"/>
    <s v="No"/>
    <n v="10"/>
    <s v="PayPal"/>
    <x v="0"/>
  </r>
  <r>
    <n v="1895"/>
    <n v="42"/>
    <x v="0"/>
    <s v="Hoodie"/>
    <x v="0"/>
    <x v="3"/>
    <x v="28"/>
    <x v="2"/>
    <x v="7"/>
    <x v="3"/>
    <n v="2.5"/>
    <s v="No"/>
    <x v="0"/>
    <x v="1"/>
    <x v="1"/>
    <s v="No"/>
    <n v="48"/>
    <s v="Debit Card"/>
    <x v="4"/>
  </r>
  <r>
    <n v="1896"/>
    <n v="31"/>
    <x v="0"/>
    <s v="Jeans"/>
    <x v="0"/>
    <x v="70"/>
    <x v="47"/>
    <x v="0"/>
    <x v="21"/>
    <x v="3"/>
    <n v="4.5"/>
    <s v="No"/>
    <x v="5"/>
    <x v="0"/>
    <x v="1"/>
    <s v="No"/>
    <n v="3"/>
    <s v="Debit Card"/>
    <x v="5"/>
  </r>
  <r>
    <n v="1897"/>
    <n v="57"/>
    <x v="0"/>
    <s v="Sandals"/>
    <x v="1"/>
    <x v="12"/>
    <x v="22"/>
    <x v="2"/>
    <x v="9"/>
    <x v="3"/>
    <n v="2.9"/>
    <s v="No"/>
    <x v="2"/>
    <x v="3"/>
    <x v="1"/>
    <s v="No"/>
    <n v="19"/>
    <s v="Venmo"/>
    <x v="5"/>
  </r>
  <r>
    <n v="1898"/>
    <n v="53"/>
    <x v="0"/>
    <s v="Sunglasses"/>
    <x v="3"/>
    <x v="8"/>
    <x v="29"/>
    <x v="0"/>
    <x v="11"/>
    <x v="0"/>
    <n v="2.9"/>
    <s v="No"/>
    <x v="4"/>
    <x v="1"/>
    <x v="1"/>
    <s v="No"/>
    <n v="11"/>
    <s v="Debit Card"/>
    <x v="0"/>
  </r>
  <r>
    <n v="1899"/>
    <n v="59"/>
    <x v="0"/>
    <s v="Pants"/>
    <x v="0"/>
    <x v="8"/>
    <x v="21"/>
    <x v="0"/>
    <x v="23"/>
    <x v="3"/>
    <n v="3.5"/>
    <s v="No"/>
    <x v="3"/>
    <x v="2"/>
    <x v="1"/>
    <s v="No"/>
    <n v="25"/>
    <s v="Venmo"/>
    <x v="5"/>
  </r>
  <r>
    <n v="1900"/>
    <n v="32"/>
    <x v="0"/>
    <s v="Shorts"/>
    <x v="0"/>
    <x v="49"/>
    <x v="14"/>
    <x v="0"/>
    <x v="1"/>
    <x v="0"/>
    <n v="4.2"/>
    <s v="No"/>
    <x v="4"/>
    <x v="5"/>
    <x v="1"/>
    <s v="No"/>
    <n v="42"/>
    <s v="PayPal"/>
    <x v="1"/>
  </r>
  <r>
    <n v="1901"/>
    <n v="65"/>
    <x v="0"/>
    <s v="Jewelry"/>
    <x v="3"/>
    <x v="6"/>
    <x v="44"/>
    <x v="1"/>
    <x v="24"/>
    <x v="2"/>
    <n v="3.3"/>
    <s v="No"/>
    <x v="5"/>
    <x v="1"/>
    <x v="1"/>
    <s v="No"/>
    <n v="34"/>
    <s v="Cash"/>
    <x v="3"/>
  </r>
  <r>
    <n v="1902"/>
    <n v="56"/>
    <x v="0"/>
    <s v="Socks"/>
    <x v="0"/>
    <x v="31"/>
    <x v="28"/>
    <x v="1"/>
    <x v="19"/>
    <x v="0"/>
    <n v="3.9"/>
    <s v="No"/>
    <x v="4"/>
    <x v="5"/>
    <x v="1"/>
    <s v="No"/>
    <n v="50"/>
    <s v="Cash"/>
    <x v="3"/>
  </r>
  <r>
    <n v="1903"/>
    <n v="31"/>
    <x v="0"/>
    <s v="Sandals"/>
    <x v="1"/>
    <x v="20"/>
    <x v="35"/>
    <x v="1"/>
    <x v="8"/>
    <x v="1"/>
    <n v="5"/>
    <s v="No"/>
    <x v="1"/>
    <x v="5"/>
    <x v="1"/>
    <s v="No"/>
    <n v="21"/>
    <s v="Venmo"/>
    <x v="5"/>
  </r>
  <r>
    <n v="1904"/>
    <n v="59"/>
    <x v="0"/>
    <s v="Pants"/>
    <x v="0"/>
    <x v="80"/>
    <x v="17"/>
    <x v="2"/>
    <x v="9"/>
    <x v="2"/>
    <n v="3.3"/>
    <s v="No"/>
    <x v="1"/>
    <x v="3"/>
    <x v="1"/>
    <s v="No"/>
    <n v="37"/>
    <s v="Bank Transfer"/>
    <x v="1"/>
  </r>
  <r>
    <n v="1905"/>
    <n v="22"/>
    <x v="0"/>
    <s v="T-shirt"/>
    <x v="0"/>
    <x v="79"/>
    <x v="22"/>
    <x v="1"/>
    <x v="5"/>
    <x v="1"/>
    <n v="4.2"/>
    <s v="No"/>
    <x v="3"/>
    <x v="1"/>
    <x v="1"/>
    <s v="No"/>
    <n v="46"/>
    <s v="Cash"/>
    <x v="5"/>
  </r>
  <r>
    <n v="1906"/>
    <n v="47"/>
    <x v="0"/>
    <s v="Boots"/>
    <x v="1"/>
    <x v="59"/>
    <x v="37"/>
    <x v="2"/>
    <x v="11"/>
    <x v="2"/>
    <n v="4.9000000000000004"/>
    <s v="No"/>
    <x v="5"/>
    <x v="4"/>
    <x v="1"/>
    <s v="No"/>
    <n v="14"/>
    <s v="Bank Transfer"/>
    <x v="0"/>
  </r>
  <r>
    <n v="1907"/>
    <n v="23"/>
    <x v="0"/>
    <s v="Backpack"/>
    <x v="3"/>
    <x v="38"/>
    <x v="34"/>
    <x v="2"/>
    <x v="14"/>
    <x v="1"/>
    <n v="4.5999999999999996"/>
    <s v="No"/>
    <x v="1"/>
    <x v="4"/>
    <x v="1"/>
    <s v="No"/>
    <n v="24"/>
    <s v="PayPal"/>
    <x v="0"/>
  </r>
  <r>
    <n v="1908"/>
    <n v="69"/>
    <x v="0"/>
    <s v="Skirt"/>
    <x v="0"/>
    <x v="67"/>
    <x v="35"/>
    <x v="0"/>
    <x v="20"/>
    <x v="3"/>
    <n v="4.8"/>
    <s v="No"/>
    <x v="2"/>
    <x v="5"/>
    <x v="1"/>
    <s v="No"/>
    <n v="36"/>
    <s v="Credit Card"/>
    <x v="6"/>
  </r>
  <r>
    <n v="1909"/>
    <n v="18"/>
    <x v="0"/>
    <s v="Scarf"/>
    <x v="3"/>
    <x v="79"/>
    <x v="42"/>
    <x v="3"/>
    <x v="4"/>
    <x v="0"/>
    <n v="2.7"/>
    <s v="No"/>
    <x v="0"/>
    <x v="2"/>
    <x v="1"/>
    <s v="No"/>
    <n v="19"/>
    <s v="Debit Card"/>
    <x v="4"/>
  </r>
  <r>
    <n v="1910"/>
    <n v="50"/>
    <x v="0"/>
    <s v="Sweater"/>
    <x v="0"/>
    <x v="63"/>
    <x v="0"/>
    <x v="1"/>
    <x v="13"/>
    <x v="1"/>
    <n v="4.3"/>
    <s v="No"/>
    <x v="3"/>
    <x v="5"/>
    <x v="1"/>
    <s v="No"/>
    <n v="12"/>
    <s v="Credit Card"/>
    <x v="5"/>
  </r>
  <r>
    <n v="1911"/>
    <n v="29"/>
    <x v="0"/>
    <s v="Sandals"/>
    <x v="1"/>
    <x v="15"/>
    <x v="14"/>
    <x v="1"/>
    <x v="22"/>
    <x v="3"/>
    <n v="3.8"/>
    <s v="No"/>
    <x v="4"/>
    <x v="0"/>
    <x v="1"/>
    <s v="No"/>
    <n v="13"/>
    <s v="Debit Card"/>
    <x v="3"/>
  </r>
  <r>
    <n v="1912"/>
    <n v="65"/>
    <x v="0"/>
    <s v="Jewelry"/>
    <x v="3"/>
    <x v="13"/>
    <x v="28"/>
    <x v="2"/>
    <x v="0"/>
    <x v="1"/>
    <n v="4.9000000000000004"/>
    <s v="No"/>
    <x v="0"/>
    <x v="0"/>
    <x v="1"/>
    <s v="No"/>
    <n v="32"/>
    <s v="Debit Card"/>
    <x v="4"/>
  </r>
  <r>
    <n v="1913"/>
    <n v="29"/>
    <x v="0"/>
    <s v="Sweater"/>
    <x v="0"/>
    <x v="22"/>
    <x v="24"/>
    <x v="1"/>
    <x v="4"/>
    <x v="0"/>
    <n v="3.4"/>
    <s v="No"/>
    <x v="2"/>
    <x v="4"/>
    <x v="1"/>
    <s v="No"/>
    <n v="5"/>
    <s v="Credit Card"/>
    <x v="4"/>
  </r>
  <r>
    <n v="1914"/>
    <n v="49"/>
    <x v="0"/>
    <s v="Skirt"/>
    <x v="0"/>
    <x v="16"/>
    <x v="0"/>
    <x v="2"/>
    <x v="15"/>
    <x v="0"/>
    <n v="3.6"/>
    <s v="No"/>
    <x v="4"/>
    <x v="0"/>
    <x v="1"/>
    <s v="No"/>
    <n v="29"/>
    <s v="Cash"/>
    <x v="2"/>
  </r>
  <r>
    <n v="1915"/>
    <n v="28"/>
    <x v="0"/>
    <s v="Shorts"/>
    <x v="0"/>
    <x v="8"/>
    <x v="29"/>
    <x v="0"/>
    <x v="14"/>
    <x v="3"/>
    <n v="3.4"/>
    <s v="No"/>
    <x v="4"/>
    <x v="3"/>
    <x v="1"/>
    <s v="No"/>
    <n v="40"/>
    <s v="Credit Card"/>
    <x v="0"/>
  </r>
  <r>
    <n v="1916"/>
    <n v="51"/>
    <x v="0"/>
    <s v="Backpack"/>
    <x v="3"/>
    <x v="67"/>
    <x v="15"/>
    <x v="2"/>
    <x v="23"/>
    <x v="3"/>
    <n v="4.7"/>
    <s v="No"/>
    <x v="3"/>
    <x v="4"/>
    <x v="1"/>
    <s v="No"/>
    <n v="44"/>
    <s v="Cash"/>
    <x v="1"/>
  </r>
  <r>
    <n v="1917"/>
    <n v="26"/>
    <x v="0"/>
    <s v="Hoodie"/>
    <x v="0"/>
    <x v="74"/>
    <x v="39"/>
    <x v="1"/>
    <x v="19"/>
    <x v="0"/>
    <n v="3"/>
    <s v="No"/>
    <x v="3"/>
    <x v="2"/>
    <x v="1"/>
    <s v="No"/>
    <n v="3"/>
    <s v="Debit Card"/>
    <x v="4"/>
  </r>
  <r>
    <n v="1918"/>
    <n v="38"/>
    <x v="0"/>
    <s v="Skirt"/>
    <x v="0"/>
    <x v="79"/>
    <x v="11"/>
    <x v="0"/>
    <x v="13"/>
    <x v="0"/>
    <n v="3.4"/>
    <s v="No"/>
    <x v="4"/>
    <x v="1"/>
    <x v="1"/>
    <s v="No"/>
    <n v="35"/>
    <s v="PayPal"/>
    <x v="4"/>
  </r>
  <r>
    <n v="1919"/>
    <n v="35"/>
    <x v="0"/>
    <s v="Skirt"/>
    <x v="0"/>
    <x v="27"/>
    <x v="37"/>
    <x v="1"/>
    <x v="7"/>
    <x v="2"/>
    <n v="4.5999999999999996"/>
    <s v="No"/>
    <x v="3"/>
    <x v="3"/>
    <x v="1"/>
    <s v="No"/>
    <n v="33"/>
    <s v="Debit Card"/>
    <x v="5"/>
  </r>
  <r>
    <n v="1920"/>
    <n v="34"/>
    <x v="0"/>
    <s v="Backpack"/>
    <x v="3"/>
    <x v="22"/>
    <x v="41"/>
    <x v="2"/>
    <x v="8"/>
    <x v="2"/>
    <n v="3.1"/>
    <s v="No"/>
    <x v="0"/>
    <x v="0"/>
    <x v="1"/>
    <s v="No"/>
    <n v="20"/>
    <s v="PayPal"/>
    <x v="4"/>
  </r>
  <r>
    <n v="1921"/>
    <n v="51"/>
    <x v="0"/>
    <s v="Blouse"/>
    <x v="0"/>
    <x v="63"/>
    <x v="39"/>
    <x v="2"/>
    <x v="7"/>
    <x v="1"/>
    <n v="2.8"/>
    <s v="No"/>
    <x v="1"/>
    <x v="3"/>
    <x v="1"/>
    <s v="No"/>
    <n v="40"/>
    <s v="Cash"/>
    <x v="6"/>
  </r>
  <r>
    <n v="1922"/>
    <n v="47"/>
    <x v="0"/>
    <s v="Shirt"/>
    <x v="0"/>
    <x v="14"/>
    <x v="49"/>
    <x v="2"/>
    <x v="14"/>
    <x v="3"/>
    <n v="3.5"/>
    <s v="No"/>
    <x v="2"/>
    <x v="5"/>
    <x v="1"/>
    <s v="No"/>
    <n v="13"/>
    <s v="Venmo"/>
    <x v="2"/>
  </r>
  <r>
    <n v="1923"/>
    <n v="18"/>
    <x v="0"/>
    <s v="Gloves"/>
    <x v="3"/>
    <x v="80"/>
    <x v="0"/>
    <x v="1"/>
    <x v="15"/>
    <x v="2"/>
    <n v="4.5999999999999996"/>
    <s v="No"/>
    <x v="3"/>
    <x v="3"/>
    <x v="1"/>
    <s v="No"/>
    <n v="9"/>
    <s v="PayPal"/>
    <x v="5"/>
  </r>
  <r>
    <n v="1924"/>
    <n v="64"/>
    <x v="0"/>
    <s v="Sandals"/>
    <x v="1"/>
    <x v="14"/>
    <x v="43"/>
    <x v="3"/>
    <x v="24"/>
    <x v="2"/>
    <n v="4.3"/>
    <s v="No"/>
    <x v="3"/>
    <x v="3"/>
    <x v="1"/>
    <s v="No"/>
    <n v="7"/>
    <s v="Cash"/>
    <x v="2"/>
  </r>
  <r>
    <n v="1925"/>
    <n v="30"/>
    <x v="0"/>
    <s v="Jacket"/>
    <x v="2"/>
    <x v="80"/>
    <x v="49"/>
    <x v="2"/>
    <x v="0"/>
    <x v="3"/>
    <n v="4.8"/>
    <s v="No"/>
    <x v="4"/>
    <x v="1"/>
    <x v="1"/>
    <s v="No"/>
    <n v="42"/>
    <s v="PayPal"/>
    <x v="3"/>
  </r>
  <r>
    <n v="1926"/>
    <n v="59"/>
    <x v="0"/>
    <s v="Sneakers"/>
    <x v="1"/>
    <x v="50"/>
    <x v="40"/>
    <x v="0"/>
    <x v="13"/>
    <x v="0"/>
    <n v="2.9"/>
    <s v="No"/>
    <x v="4"/>
    <x v="0"/>
    <x v="1"/>
    <s v="No"/>
    <n v="44"/>
    <s v="Credit Card"/>
    <x v="0"/>
  </r>
  <r>
    <n v="1927"/>
    <n v="66"/>
    <x v="0"/>
    <s v="Backpack"/>
    <x v="3"/>
    <x v="73"/>
    <x v="35"/>
    <x v="2"/>
    <x v="5"/>
    <x v="1"/>
    <n v="3"/>
    <s v="No"/>
    <x v="4"/>
    <x v="0"/>
    <x v="1"/>
    <s v="No"/>
    <n v="6"/>
    <s v="PayPal"/>
    <x v="2"/>
  </r>
  <r>
    <n v="1928"/>
    <n v="40"/>
    <x v="0"/>
    <s v="Pants"/>
    <x v="0"/>
    <x v="45"/>
    <x v="20"/>
    <x v="2"/>
    <x v="6"/>
    <x v="2"/>
    <n v="2.9"/>
    <s v="No"/>
    <x v="5"/>
    <x v="3"/>
    <x v="1"/>
    <s v="No"/>
    <n v="8"/>
    <s v="Cash"/>
    <x v="6"/>
  </r>
  <r>
    <n v="1929"/>
    <n v="25"/>
    <x v="0"/>
    <s v="Sunglasses"/>
    <x v="3"/>
    <x v="56"/>
    <x v="16"/>
    <x v="1"/>
    <x v="12"/>
    <x v="2"/>
    <n v="3.7"/>
    <s v="No"/>
    <x v="3"/>
    <x v="3"/>
    <x v="1"/>
    <s v="No"/>
    <n v="10"/>
    <s v="PayPal"/>
    <x v="1"/>
  </r>
  <r>
    <n v="1930"/>
    <n v="59"/>
    <x v="0"/>
    <s v="Jeans"/>
    <x v="0"/>
    <x v="27"/>
    <x v="11"/>
    <x v="0"/>
    <x v="18"/>
    <x v="3"/>
    <n v="4.7"/>
    <s v="No"/>
    <x v="5"/>
    <x v="3"/>
    <x v="1"/>
    <s v="No"/>
    <n v="46"/>
    <s v="Venmo"/>
    <x v="3"/>
  </r>
  <r>
    <n v="1931"/>
    <n v="66"/>
    <x v="0"/>
    <s v="Pants"/>
    <x v="0"/>
    <x v="78"/>
    <x v="17"/>
    <x v="0"/>
    <x v="2"/>
    <x v="1"/>
    <n v="3.5"/>
    <s v="No"/>
    <x v="1"/>
    <x v="5"/>
    <x v="1"/>
    <s v="No"/>
    <n v="26"/>
    <s v="Cash"/>
    <x v="1"/>
  </r>
  <r>
    <n v="1932"/>
    <n v="54"/>
    <x v="0"/>
    <s v="Jewelry"/>
    <x v="3"/>
    <x v="69"/>
    <x v="26"/>
    <x v="1"/>
    <x v="8"/>
    <x v="1"/>
    <n v="2.7"/>
    <s v="No"/>
    <x v="3"/>
    <x v="5"/>
    <x v="1"/>
    <s v="No"/>
    <n v="6"/>
    <s v="Debit Card"/>
    <x v="6"/>
  </r>
  <r>
    <n v="1933"/>
    <n v="42"/>
    <x v="0"/>
    <s v="Hoodie"/>
    <x v="0"/>
    <x v="14"/>
    <x v="33"/>
    <x v="2"/>
    <x v="3"/>
    <x v="1"/>
    <n v="5"/>
    <s v="No"/>
    <x v="2"/>
    <x v="1"/>
    <x v="1"/>
    <s v="No"/>
    <n v="47"/>
    <s v="Credit Card"/>
    <x v="6"/>
  </r>
  <r>
    <n v="1934"/>
    <n v="48"/>
    <x v="0"/>
    <s v="Sandals"/>
    <x v="1"/>
    <x v="25"/>
    <x v="6"/>
    <x v="0"/>
    <x v="10"/>
    <x v="2"/>
    <n v="4.0999999999999996"/>
    <s v="No"/>
    <x v="2"/>
    <x v="2"/>
    <x v="1"/>
    <s v="No"/>
    <n v="28"/>
    <s v="Venmo"/>
    <x v="2"/>
  </r>
  <r>
    <n v="1935"/>
    <n v="34"/>
    <x v="0"/>
    <s v="Jacket"/>
    <x v="2"/>
    <x v="35"/>
    <x v="49"/>
    <x v="0"/>
    <x v="9"/>
    <x v="0"/>
    <n v="2.7"/>
    <s v="No"/>
    <x v="5"/>
    <x v="1"/>
    <x v="1"/>
    <s v="No"/>
    <n v="23"/>
    <s v="Bank Transfer"/>
    <x v="2"/>
  </r>
  <r>
    <n v="1936"/>
    <n v="19"/>
    <x v="0"/>
    <s v="Blouse"/>
    <x v="0"/>
    <x v="10"/>
    <x v="17"/>
    <x v="3"/>
    <x v="10"/>
    <x v="1"/>
    <n v="4.8"/>
    <s v="No"/>
    <x v="5"/>
    <x v="1"/>
    <x v="1"/>
    <s v="No"/>
    <n v="45"/>
    <s v="Cash"/>
    <x v="0"/>
  </r>
  <r>
    <n v="1937"/>
    <n v="70"/>
    <x v="0"/>
    <s v="Jewelry"/>
    <x v="3"/>
    <x v="30"/>
    <x v="46"/>
    <x v="1"/>
    <x v="11"/>
    <x v="2"/>
    <n v="4.3"/>
    <s v="No"/>
    <x v="3"/>
    <x v="4"/>
    <x v="1"/>
    <s v="No"/>
    <n v="44"/>
    <s v="PayPal"/>
    <x v="6"/>
  </r>
  <r>
    <n v="1938"/>
    <n v="43"/>
    <x v="0"/>
    <s v="Socks"/>
    <x v="0"/>
    <x v="0"/>
    <x v="12"/>
    <x v="2"/>
    <x v="8"/>
    <x v="2"/>
    <n v="4.5"/>
    <s v="No"/>
    <x v="4"/>
    <x v="4"/>
    <x v="1"/>
    <s v="No"/>
    <n v="11"/>
    <s v="Bank Transfer"/>
    <x v="5"/>
  </r>
  <r>
    <n v="1939"/>
    <n v="46"/>
    <x v="0"/>
    <s v="Jeans"/>
    <x v="0"/>
    <x v="66"/>
    <x v="0"/>
    <x v="0"/>
    <x v="24"/>
    <x v="1"/>
    <n v="3.8"/>
    <s v="No"/>
    <x v="1"/>
    <x v="3"/>
    <x v="1"/>
    <s v="No"/>
    <n v="39"/>
    <s v="Debit Card"/>
    <x v="4"/>
  </r>
  <r>
    <n v="1940"/>
    <n v="66"/>
    <x v="0"/>
    <s v="Gloves"/>
    <x v="3"/>
    <x v="75"/>
    <x v="31"/>
    <x v="0"/>
    <x v="23"/>
    <x v="0"/>
    <n v="3.7"/>
    <s v="No"/>
    <x v="1"/>
    <x v="5"/>
    <x v="1"/>
    <s v="No"/>
    <n v="20"/>
    <s v="PayPal"/>
    <x v="6"/>
  </r>
  <r>
    <n v="1941"/>
    <n v="50"/>
    <x v="0"/>
    <s v="Hat"/>
    <x v="3"/>
    <x v="58"/>
    <x v="29"/>
    <x v="0"/>
    <x v="0"/>
    <x v="3"/>
    <n v="3.9"/>
    <s v="No"/>
    <x v="4"/>
    <x v="4"/>
    <x v="1"/>
    <s v="No"/>
    <n v="48"/>
    <s v="PayPal"/>
    <x v="0"/>
  </r>
  <r>
    <n v="1942"/>
    <n v="55"/>
    <x v="0"/>
    <s v="Shoes"/>
    <x v="1"/>
    <x v="54"/>
    <x v="34"/>
    <x v="3"/>
    <x v="15"/>
    <x v="0"/>
    <n v="3.3"/>
    <s v="No"/>
    <x v="3"/>
    <x v="3"/>
    <x v="1"/>
    <s v="No"/>
    <n v="46"/>
    <s v="Credit Card"/>
    <x v="3"/>
  </r>
  <r>
    <n v="1943"/>
    <n v="63"/>
    <x v="0"/>
    <s v="Pants"/>
    <x v="0"/>
    <x v="39"/>
    <x v="15"/>
    <x v="2"/>
    <x v="17"/>
    <x v="3"/>
    <n v="3.4"/>
    <s v="No"/>
    <x v="0"/>
    <x v="0"/>
    <x v="1"/>
    <s v="No"/>
    <n v="22"/>
    <s v="PayPal"/>
    <x v="5"/>
  </r>
  <r>
    <n v="1944"/>
    <n v="32"/>
    <x v="0"/>
    <s v="Socks"/>
    <x v="0"/>
    <x v="0"/>
    <x v="48"/>
    <x v="0"/>
    <x v="10"/>
    <x v="2"/>
    <n v="3.8"/>
    <s v="No"/>
    <x v="5"/>
    <x v="2"/>
    <x v="1"/>
    <s v="No"/>
    <n v="45"/>
    <s v="Cash"/>
    <x v="2"/>
  </r>
  <r>
    <n v="1945"/>
    <n v="30"/>
    <x v="0"/>
    <s v="Hoodie"/>
    <x v="0"/>
    <x v="29"/>
    <x v="10"/>
    <x v="2"/>
    <x v="9"/>
    <x v="0"/>
    <n v="2.7"/>
    <s v="No"/>
    <x v="5"/>
    <x v="1"/>
    <x v="1"/>
    <s v="No"/>
    <n v="49"/>
    <s v="Cash"/>
    <x v="6"/>
  </r>
  <r>
    <n v="1946"/>
    <n v="35"/>
    <x v="0"/>
    <s v="Hoodie"/>
    <x v="0"/>
    <x v="15"/>
    <x v="42"/>
    <x v="2"/>
    <x v="9"/>
    <x v="0"/>
    <n v="2.9"/>
    <s v="No"/>
    <x v="5"/>
    <x v="4"/>
    <x v="1"/>
    <s v="No"/>
    <n v="9"/>
    <s v="Credit Card"/>
    <x v="6"/>
  </r>
  <r>
    <n v="1947"/>
    <n v="59"/>
    <x v="0"/>
    <s v="Pants"/>
    <x v="0"/>
    <x v="4"/>
    <x v="7"/>
    <x v="2"/>
    <x v="3"/>
    <x v="2"/>
    <n v="4.5"/>
    <s v="No"/>
    <x v="1"/>
    <x v="3"/>
    <x v="1"/>
    <s v="No"/>
    <n v="41"/>
    <s v="Credit Card"/>
    <x v="3"/>
  </r>
  <r>
    <n v="1948"/>
    <n v="59"/>
    <x v="0"/>
    <s v="Shirt"/>
    <x v="0"/>
    <x v="50"/>
    <x v="14"/>
    <x v="2"/>
    <x v="0"/>
    <x v="2"/>
    <n v="2.6"/>
    <s v="No"/>
    <x v="5"/>
    <x v="5"/>
    <x v="1"/>
    <s v="No"/>
    <n v="2"/>
    <s v="PayPal"/>
    <x v="5"/>
  </r>
  <r>
    <n v="1949"/>
    <n v="54"/>
    <x v="0"/>
    <s v="T-shirt"/>
    <x v="0"/>
    <x v="18"/>
    <x v="39"/>
    <x v="0"/>
    <x v="18"/>
    <x v="0"/>
    <n v="3.1"/>
    <s v="No"/>
    <x v="5"/>
    <x v="2"/>
    <x v="1"/>
    <s v="No"/>
    <n v="39"/>
    <s v="PayPal"/>
    <x v="4"/>
  </r>
  <r>
    <n v="1950"/>
    <n v="63"/>
    <x v="0"/>
    <s v="Dress"/>
    <x v="0"/>
    <x v="68"/>
    <x v="43"/>
    <x v="0"/>
    <x v="0"/>
    <x v="0"/>
    <n v="4.7"/>
    <s v="No"/>
    <x v="4"/>
    <x v="5"/>
    <x v="1"/>
    <s v="No"/>
    <n v="12"/>
    <s v="PayPal"/>
    <x v="3"/>
  </r>
  <r>
    <n v="1951"/>
    <n v="43"/>
    <x v="0"/>
    <s v="Backpack"/>
    <x v="3"/>
    <x v="72"/>
    <x v="10"/>
    <x v="0"/>
    <x v="24"/>
    <x v="2"/>
    <n v="4.5999999999999996"/>
    <s v="No"/>
    <x v="2"/>
    <x v="1"/>
    <x v="1"/>
    <s v="No"/>
    <n v="26"/>
    <s v="PayPal"/>
    <x v="6"/>
  </r>
  <r>
    <n v="1952"/>
    <n v="33"/>
    <x v="0"/>
    <s v="Gloves"/>
    <x v="3"/>
    <x v="0"/>
    <x v="39"/>
    <x v="0"/>
    <x v="9"/>
    <x v="2"/>
    <n v="2.7"/>
    <s v="No"/>
    <x v="1"/>
    <x v="2"/>
    <x v="1"/>
    <s v="No"/>
    <n v="32"/>
    <s v="Bank Transfer"/>
    <x v="4"/>
  </r>
  <r>
    <n v="1953"/>
    <n v="57"/>
    <x v="0"/>
    <s v="Shoes"/>
    <x v="1"/>
    <x v="71"/>
    <x v="33"/>
    <x v="0"/>
    <x v="22"/>
    <x v="2"/>
    <n v="4.5999999999999996"/>
    <s v="No"/>
    <x v="3"/>
    <x v="4"/>
    <x v="1"/>
    <s v="No"/>
    <n v="50"/>
    <s v="Cash"/>
    <x v="4"/>
  </r>
  <r>
    <n v="1954"/>
    <n v="25"/>
    <x v="0"/>
    <s v="Skirt"/>
    <x v="0"/>
    <x v="27"/>
    <x v="24"/>
    <x v="3"/>
    <x v="14"/>
    <x v="1"/>
    <n v="4.8"/>
    <s v="No"/>
    <x v="2"/>
    <x v="3"/>
    <x v="1"/>
    <s v="No"/>
    <n v="3"/>
    <s v="PayPal"/>
    <x v="0"/>
  </r>
  <r>
    <n v="1955"/>
    <n v="26"/>
    <x v="0"/>
    <s v="Gloves"/>
    <x v="3"/>
    <x v="64"/>
    <x v="24"/>
    <x v="2"/>
    <x v="6"/>
    <x v="0"/>
    <n v="4.2"/>
    <s v="No"/>
    <x v="1"/>
    <x v="1"/>
    <x v="1"/>
    <s v="No"/>
    <n v="3"/>
    <s v="Venmo"/>
    <x v="3"/>
  </r>
  <r>
    <n v="1956"/>
    <n v="50"/>
    <x v="0"/>
    <s v="Hoodie"/>
    <x v="0"/>
    <x v="22"/>
    <x v="1"/>
    <x v="2"/>
    <x v="6"/>
    <x v="0"/>
    <n v="4.9000000000000004"/>
    <s v="No"/>
    <x v="0"/>
    <x v="0"/>
    <x v="1"/>
    <s v="No"/>
    <n v="37"/>
    <s v="Cash"/>
    <x v="5"/>
  </r>
  <r>
    <n v="1957"/>
    <n v="70"/>
    <x v="0"/>
    <s v="Socks"/>
    <x v="0"/>
    <x v="18"/>
    <x v="19"/>
    <x v="2"/>
    <x v="6"/>
    <x v="0"/>
    <n v="4.9000000000000004"/>
    <s v="No"/>
    <x v="2"/>
    <x v="0"/>
    <x v="1"/>
    <s v="No"/>
    <n v="20"/>
    <s v="Credit Card"/>
    <x v="0"/>
  </r>
  <r>
    <n v="1958"/>
    <n v="68"/>
    <x v="0"/>
    <s v="Gloves"/>
    <x v="3"/>
    <x v="36"/>
    <x v="36"/>
    <x v="2"/>
    <x v="17"/>
    <x v="1"/>
    <n v="4.5"/>
    <s v="No"/>
    <x v="4"/>
    <x v="5"/>
    <x v="1"/>
    <s v="No"/>
    <n v="26"/>
    <s v="Cash"/>
    <x v="4"/>
  </r>
  <r>
    <n v="1959"/>
    <n v="39"/>
    <x v="0"/>
    <s v="Shorts"/>
    <x v="0"/>
    <x v="25"/>
    <x v="22"/>
    <x v="2"/>
    <x v="0"/>
    <x v="0"/>
    <n v="2.7"/>
    <s v="No"/>
    <x v="2"/>
    <x v="5"/>
    <x v="1"/>
    <s v="No"/>
    <n v="47"/>
    <s v="Cash"/>
    <x v="3"/>
  </r>
  <r>
    <n v="1960"/>
    <n v="46"/>
    <x v="0"/>
    <s v="Shoes"/>
    <x v="1"/>
    <x v="3"/>
    <x v="24"/>
    <x v="2"/>
    <x v="3"/>
    <x v="3"/>
    <n v="3.1"/>
    <s v="No"/>
    <x v="0"/>
    <x v="5"/>
    <x v="1"/>
    <s v="No"/>
    <n v="7"/>
    <s v="Credit Card"/>
    <x v="6"/>
  </r>
  <r>
    <n v="1961"/>
    <n v="57"/>
    <x v="0"/>
    <s v="Jeans"/>
    <x v="0"/>
    <x v="11"/>
    <x v="2"/>
    <x v="0"/>
    <x v="16"/>
    <x v="2"/>
    <n v="3.3"/>
    <s v="No"/>
    <x v="1"/>
    <x v="4"/>
    <x v="1"/>
    <s v="No"/>
    <n v="40"/>
    <s v="Credit Card"/>
    <x v="2"/>
  </r>
  <r>
    <n v="1962"/>
    <n v="47"/>
    <x v="0"/>
    <s v="Boots"/>
    <x v="1"/>
    <x v="40"/>
    <x v="22"/>
    <x v="0"/>
    <x v="13"/>
    <x v="2"/>
    <n v="2.6"/>
    <s v="No"/>
    <x v="2"/>
    <x v="1"/>
    <x v="1"/>
    <s v="No"/>
    <n v="45"/>
    <s v="Debit Card"/>
    <x v="3"/>
  </r>
  <r>
    <n v="1963"/>
    <n v="40"/>
    <x v="0"/>
    <s v="Hat"/>
    <x v="3"/>
    <x v="29"/>
    <x v="44"/>
    <x v="2"/>
    <x v="5"/>
    <x v="3"/>
    <n v="4.4000000000000004"/>
    <s v="No"/>
    <x v="5"/>
    <x v="3"/>
    <x v="1"/>
    <s v="No"/>
    <n v="20"/>
    <s v="PayPal"/>
    <x v="0"/>
  </r>
  <r>
    <n v="1964"/>
    <n v="52"/>
    <x v="0"/>
    <s v="Shorts"/>
    <x v="0"/>
    <x v="38"/>
    <x v="49"/>
    <x v="0"/>
    <x v="6"/>
    <x v="1"/>
    <n v="3.9"/>
    <s v="No"/>
    <x v="1"/>
    <x v="3"/>
    <x v="1"/>
    <s v="No"/>
    <n v="11"/>
    <s v="Credit Card"/>
    <x v="1"/>
  </r>
  <r>
    <n v="1965"/>
    <n v="40"/>
    <x v="0"/>
    <s v="Pants"/>
    <x v="0"/>
    <x v="12"/>
    <x v="8"/>
    <x v="1"/>
    <x v="17"/>
    <x v="2"/>
    <n v="4.5999999999999996"/>
    <s v="No"/>
    <x v="3"/>
    <x v="0"/>
    <x v="1"/>
    <s v="No"/>
    <n v="50"/>
    <s v="Debit Card"/>
    <x v="5"/>
  </r>
  <r>
    <n v="1966"/>
    <n v="67"/>
    <x v="0"/>
    <s v="Sweater"/>
    <x v="0"/>
    <x v="3"/>
    <x v="27"/>
    <x v="2"/>
    <x v="3"/>
    <x v="3"/>
    <n v="4.9000000000000004"/>
    <s v="No"/>
    <x v="4"/>
    <x v="0"/>
    <x v="1"/>
    <s v="No"/>
    <n v="25"/>
    <s v="Debit Card"/>
    <x v="3"/>
  </r>
  <r>
    <n v="1967"/>
    <n v="67"/>
    <x v="0"/>
    <s v="Jacket"/>
    <x v="2"/>
    <x v="51"/>
    <x v="27"/>
    <x v="3"/>
    <x v="7"/>
    <x v="0"/>
    <n v="3.7"/>
    <s v="No"/>
    <x v="4"/>
    <x v="0"/>
    <x v="1"/>
    <s v="No"/>
    <n v="5"/>
    <s v="Credit Card"/>
    <x v="0"/>
  </r>
  <r>
    <n v="1968"/>
    <n v="37"/>
    <x v="0"/>
    <s v="Dress"/>
    <x v="0"/>
    <x v="13"/>
    <x v="42"/>
    <x v="0"/>
    <x v="22"/>
    <x v="3"/>
    <n v="3.7"/>
    <s v="No"/>
    <x v="4"/>
    <x v="3"/>
    <x v="1"/>
    <s v="No"/>
    <n v="4"/>
    <s v="Venmo"/>
    <x v="2"/>
  </r>
  <r>
    <n v="1969"/>
    <n v="67"/>
    <x v="0"/>
    <s v="Shirt"/>
    <x v="0"/>
    <x v="44"/>
    <x v="46"/>
    <x v="1"/>
    <x v="24"/>
    <x v="1"/>
    <n v="4.2"/>
    <s v="No"/>
    <x v="0"/>
    <x v="3"/>
    <x v="1"/>
    <s v="No"/>
    <n v="25"/>
    <s v="Credit Card"/>
    <x v="1"/>
  </r>
  <r>
    <n v="1970"/>
    <n v="64"/>
    <x v="0"/>
    <s v="Dress"/>
    <x v="0"/>
    <x v="50"/>
    <x v="7"/>
    <x v="1"/>
    <x v="17"/>
    <x v="0"/>
    <n v="3.5"/>
    <s v="No"/>
    <x v="3"/>
    <x v="2"/>
    <x v="1"/>
    <s v="No"/>
    <n v="11"/>
    <s v="Bank Transfer"/>
    <x v="0"/>
  </r>
  <r>
    <n v="1971"/>
    <n v="28"/>
    <x v="0"/>
    <s v="Belt"/>
    <x v="3"/>
    <x v="23"/>
    <x v="33"/>
    <x v="2"/>
    <x v="21"/>
    <x v="1"/>
    <n v="2.9"/>
    <s v="No"/>
    <x v="5"/>
    <x v="2"/>
    <x v="1"/>
    <s v="No"/>
    <n v="4"/>
    <s v="Credit Card"/>
    <x v="4"/>
  </r>
  <r>
    <n v="1972"/>
    <n v="54"/>
    <x v="0"/>
    <s v="Hat"/>
    <x v="3"/>
    <x v="45"/>
    <x v="38"/>
    <x v="3"/>
    <x v="21"/>
    <x v="1"/>
    <n v="3.4"/>
    <s v="No"/>
    <x v="3"/>
    <x v="2"/>
    <x v="1"/>
    <s v="No"/>
    <n v="1"/>
    <s v="Venmo"/>
    <x v="5"/>
  </r>
  <r>
    <n v="1973"/>
    <n v="54"/>
    <x v="0"/>
    <s v="Backpack"/>
    <x v="3"/>
    <x v="9"/>
    <x v="7"/>
    <x v="2"/>
    <x v="5"/>
    <x v="2"/>
    <n v="3.3"/>
    <s v="No"/>
    <x v="5"/>
    <x v="0"/>
    <x v="1"/>
    <s v="No"/>
    <n v="48"/>
    <s v="PayPal"/>
    <x v="6"/>
  </r>
  <r>
    <n v="1974"/>
    <n v="24"/>
    <x v="0"/>
    <s v="Skirt"/>
    <x v="0"/>
    <x v="5"/>
    <x v="33"/>
    <x v="3"/>
    <x v="16"/>
    <x v="3"/>
    <n v="4.5"/>
    <s v="No"/>
    <x v="5"/>
    <x v="3"/>
    <x v="1"/>
    <s v="No"/>
    <n v="9"/>
    <s v="Venmo"/>
    <x v="6"/>
  </r>
  <r>
    <n v="1975"/>
    <n v="27"/>
    <x v="0"/>
    <s v="Gloves"/>
    <x v="3"/>
    <x v="77"/>
    <x v="30"/>
    <x v="2"/>
    <x v="15"/>
    <x v="0"/>
    <n v="4.5999999999999996"/>
    <s v="No"/>
    <x v="0"/>
    <x v="4"/>
    <x v="1"/>
    <s v="No"/>
    <n v="2"/>
    <s v="PayPal"/>
    <x v="0"/>
  </r>
  <r>
    <n v="1976"/>
    <n v="53"/>
    <x v="0"/>
    <s v="Jacket"/>
    <x v="2"/>
    <x v="64"/>
    <x v="26"/>
    <x v="0"/>
    <x v="2"/>
    <x v="3"/>
    <n v="2.9"/>
    <s v="No"/>
    <x v="0"/>
    <x v="0"/>
    <x v="1"/>
    <s v="No"/>
    <n v="4"/>
    <s v="Cash"/>
    <x v="3"/>
  </r>
  <r>
    <n v="1977"/>
    <n v="32"/>
    <x v="0"/>
    <s v="Handbag"/>
    <x v="3"/>
    <x v="12"/>
    <x v="5"/>
    <x v="2"/>
    <x v="6"/>
    <x v="1"/>
    <n v="3.2"/>
    <s v="No"/>
    <x v="5"/>
    <x v="2"/>
    <x v="1"/>
    <s v="No"/>
    <n v="43"/>
    <s v="PayPal"/>
    <x v="0"/>
  </r>
  <r>
    <n v="1978"/>
    <n v="24"/>
    <x v="0"/>
    <s v="Sandals"/>
    <x v="1"/>
    <x v="4"/>
    <x v="20"/>
    <x v="2"/>
    <x v="11"/>
    <x v="2"/>
    <n v="2.6"/>
    <s v="No"/>
    <x v="5"/>
    <x v="1"/>
    <x v="1"/>
    <s v="No"/>
    <n v="32"/>
    <s v="Bank Transfer"/>
    <x v="2"/>
  </r>
  <r>
    <n v="1979"/>
    <n v="45"/>
    <x v="0"/>
    <s v="Sunglasses"/>
    <x v="3"/>
    <x v="72"/>
    <x v="2"/>
    <x v="0"/>
    <x v="23"/>
    <x v="1"/>
    <n v="3.8"/>
    <s v="No"/>
    <x v="2"/>
    <x v="5"/>
    <x v="1"/>
    <s v="No"/>
    <n v="1"/>
    <s v="Cash"/>
    <x v="3"/>
  </r>
  <r>
    <n v="1980"/>
    <n v="49"/>
    <x v="0"/>
    <s v="Jeans"/>
    <x v="0"/>
    <x v="57"/>
    <x v="30"/>
    <x v="0"/>
    <x v="24"/>
    <x v="1"/>
    <n v="2.8"/>
    <s v="No"/>
    <x v="3"/>
    <x v="5"/>
    <x v="1"/>
    <s v="No"/>
    <n v="38"/>
    <s v="Debit Card"/>
    <x v="0"/>
  </r>
  <r>
    <n v="1981"/>
    <n v="51"/>
    <x v="0"/>
    <s v="Sandals"/>
    <x v="1"/>
    <x v="23"/>
    <x v="44"/>
    <x v="2"/>
    <x v="14"/>
    <x v="0"/>
    <n v="4.4000000000000004"/>
    <s v="No"/>
    <x v="4"/>
    <x v="5"/>
    <x v="1"/>
    <s v="No"/>
    <n v="25"/>
    <s v="PayPal"/>
    <x v="0"/>
  </r>
  <r>
    <n v="1982"/>
    <n v="69"/>
    <x v="0"/>
    <s v="Shoes"/>
    <x v="1"/>
    <x v="26"/>
    <x v="49"/>
    <x v="0"/>
    <x v="10"/>
    <x v="2"/>
    <n v="4.7"/>
    <s v="No"/>
    <x v="2"/>
    <x v="0"/>
    <x v="1"/>
    <s v="No"/>
    <n v="42"/>
    <s v="PayPal"/>
    <x v="3"/>
  </r>
  <r>
    <n v="1983"/>
    <n v="41"/>
    <x v="0"/>
    <s v="Sunglasses"/>
    <x v="3"/>
    <x v="64"/>
    <x v="23"/>
    <x v="2"/>
    <x v="2"/>
    <x v="2"/>
    <n v="2.7"/>
    <s v="No"/>
    <x v="3"/>
    <x v="4"/>
    <x v="1"/>
    <s v="No"/>
    <n v="32"/>
    <s v="PayPal"/>
    <x v="5"/>
  </r>
  <r>
    <n v="1984"/>
    <n v="59"/>
    <x v="0"/>
    <s v="Scarf"/>
    <x v="3"/>
    <x v="8"/>
    <x v="42"/>
    <x v="2"/>
    <x v="6"/>
    <x v="2"/>
    <n v="2.6"/>
    <s v="No"/>
    <x v="0"/>
    <x v="2"/>
    <x v="1"/>
    <s v="No"/>
    <n v="21"/>
    <s v="Debit Card"/>
    <x v="3"/>
  </r>
  <r>
    <n v="1985"/>
    <n v="26"/>
    <x v="0"/>
    <s v="Skirt"/>
    <x v="0"/>
    <x v="47"/>
    <x v="8"/>
    <x v="2"/>
    <x v="13"/>
    <x v="2"/>
    <n v="3.4"/>
    <s v="No"/>
    <x v="1"/>
    <x v="4"/>
    <x v="1"/>
    <s v="No"/>
    <n v="26"/>
    <s v="PayPal"/>
    <x v="0"/>
  </r>
  <r>
    <n v="1986"/>
    <n v="23"/>
    <x v="0"/>
    <s v="Gloves"/>
    <x v="3"/>
    <x v="8"/>
    <x v="30"/>
    <x v="2"/>
    <x v="9"/>
    <x v="1"/>
    <n v="3.9"/>
    <s v="No"/>
    <x v="2"/>
    <x v="4"/>
    <x v="1"/>
    <s v="No"/>
    <n v="6"/>
    <s v="Credit Card"/>
    <x v="0"/>
  </r>
  <r>
    <n v="1987"/>
    <n v="62"/>
    <x v="0"/>
    <s v="Coat"/>
    <x v="2"/>
    <x v="16"/>
    <x v="10"/>
    <x v="0"/>
    <x v="14"/>
    <x v="2"/>
    <n v="3.4"/>
    <s v="No"/>
    <x v="5"/>
    <x v="4"/>
    <x v="1"/>
    <s v="No"/>
    <n v="14"/>
    <s v="Venmo"/>
    <x v="3"/>
  </r>
  <r>
    <n v="1988"/>
    <n v="69"/>
    <x v="0"/>
    <s v="Belt"/>
    <x v="3"/>
    <x v="66"/>
    <x v="34"/>
    <x v="3"/>
    <x v="3"/>
    <x v="2"/>
    <n v="3.4"/>
    <s v="No"/>
    <x v="5"/>
    <x v="0"/>
    <x v="1"/>
    <s v="No"/>
    <n v="4"/>
    <s v="Cash"/>
    <x v="3"/>
  </r>
  <r>
    <n v="1989"/>
    <n v="46"/>
    <x v="0"/>
    <s v="Pants"/>
    <x v="0"/>
    <x v="24"/>
    <x v="41"/>
    <x v="2"/>
    <x v="9"/>
    <x v="0"/>
    <n v="3.9"/>
    <s v="No"/>
    <x v="0"/>
    <x v="1"/>
    <x v="1"/>
    <s v="No"/>
    <n v="26"/>
    <s v="Bank Transfer"/>
    <x v="1"/>
  </r>
  <r>
    <n v="1990"/>
    <n v="35"/>
    <x v="0"/>
    <s v="Jewelry"/>
    <x v="3"/>
    <x v="69"/>
    <x v="33"/>
    <x v="1"/>
    <x v="4"/>
    <x v="1"/>
    <n v="4"/>
    <s v="No"/>
    <x v="2"/>
    <x v="0"/>
    <x v="1"/>
    <s v="No"/>
    <n v="39"/>
    <s v="PayPal"/>
    <x v="4"/>
  </r>
  <r>
    <n v="1991"/>
    <n v="32"/>
    <x v="0"/>
    <s v="Backpack"/>
    <x v="3"/>
    <x v="51"/>
    <x v="39"/>
    <x v="0"/>
    <x v="3"/>
    <x v="1"/>
    <n v="3.4"/>
    <s v="No"/>
    <x v="5"/>
    <x v="4"/>
    <x v="1"/>
    <s v="No"/>
    <n v="15"/>
    <s v="PayPal"/>
    <x v="2"/>
  </r>
  <r>
    <n v="1992"/>
    <n v="46"/>
    <x v="0"/>
    <s v="Sneakers"/>
    <x v="1"/>
    <x v="45"/>
    <x v="9"/>
    <x v="2"/>
    <x v="18"/>
    <x v="2"/>
    <n v="3.7"/>
    <s v="No"/>
    <x v="4"/>
    <x v="2"/>
    <x v="1"/>
    <s v="No"/>
    <n v="1"/>
    <s v="Venmo"/>
    <x v="6"/>
  </r>
  <r>
    <n v="1993"/>
    <n v="33"/>
    <x v="0"/>
    <s v="Hoodie"/>
    <x v="0"/>
    <x v="57"/>
    <x v="32"/>
    <x v="0"/>
    <x v="9"/>
    <x v="0"/>
    <n v="4.9000000000000004"/>
    <s v="No"/>
    <x v="3"/>
    <x v="4"/>
    <x v="1"/>
    <s v="No"/>
    <n v="28"/>
    <s v="Venmo"/>
    <x v="5"/>
  </r>
  <r>
    <n v="1994"/>
    <n v="32"/>
    <x v="0"/>
    <s v="Blouse"/>
    <x v="0"/>
    <x v="48"/>
    <x v="10"/>
    <x v="1"/>
    <x v="7"/>
    <x v="1"/>
    <n v="5"/>
    <s v="No"/>
    <x v="2"/>
    <x v="0"/>
    <x v="1"/>
    <s v="No"/>
    <n v="17"/>
    <s v="Cash"/>
    <x v="1"/>
  </r>
  <r>
    <n v="1995"/>
    <n v="33"/>
    <x v="0"/>
    <s v="Sunglasses"/>
    <x v="3"/>
    <x v="76"/>
    <x v="22"/>
    <x v="2"/>
    <x v="18"/>
    <x v="3"/>
    <n v="2.9"/>
    <s v="No"/>
    <x v="1"/>
    <x v="2"/>
    <x v="1"/>
    <s v="No"/>
    <n v="24"/>
    <s v="Credit Card"/>
    <x v="1"/>
  </r>
  <r>
    <n v="1996"/>
    <n v="67"/>
    <x v="0"/>
    <s v="Boots"/>
    <x v="1"/>
    <x v="68"/>
    <x v="9"/>
    <x v="1"/>
    <x v="11"/>
    <x v="1"/>
    <n v="3"/>
    <s v="No"/>
    <x v="0"/>
    <x v="3"/>
    <x v="1"/>
    <s v="No"/>
    <n v="29"/>
    <s v="Debit Card"/>
    <x v="3"/>
  </r>
  <r>
    <n v="1997"/>
    <n v="67"/>
    <x v="0"/>
    <s v="Sneakers"/>
    <x v="1"/>
    <x v="65"/>
    <x v="45"/>
    <x v="0"/>
    <x v="21"/>
    <x v="2"/>
    <n v="3.3"/>
    <s v="No"/>
    <x v="2"/>
    <x v="2"/>
    <x v="1"/>
    <s v="No"/>
    <n v="18"/>
    <s v="Cash"/>
    <x v="6"/>
  </r>
  <r>
    <n v="1998"/>
    <n v="42"/>
    <x v="0"/>
    <s v="Backpack"/>
    <x v="3"/>
    <x v="21"/>
    <x v="39"/>
    <x v="2"/>
    <x v="7"/>
    <x v="3"/>
    <n v="4.7"/>
    <s v="No"/>
    <x v="3"/>
    <x v="0"/>
    <x v="1"/>
    <s v="No"/>
    <n v="10"/>
    <s v="Debit Card"/>
    <x v="4"/>
  </r>
  <r>
    <n v="1999"/>
    <n v="20"/>
    <x v="0"/>
    <s v="Pants"/>
    <x v="0"/>
    <x v="29"/>
    <x v="34"/>
    <x v="2"/>
    <x v="20"/>
    <x v="3"/>
    <n v="3.4"/>
    <s v="No"/>
    <x v="5"/>
    <x v="4"/>
    <x v="1"/>
    <s v="No"/>
    <n v="19"/>
    <s v="Cash"/>
    <x v="3"/>
  </r>
  <r>
    <n v="2000"/>
    <n v="39"/>
    <x v="0"/>
    <s v="Socks"/>
    <x v="0"/>
    <x v="58"/>
    <x v="30"/>
    <x v="0"/>
    <x v="21"/>
    <x v="0"/>
    <n v="4.5999999999999996"/>
    <s v="No"/>
    <x v="0"/>
    <x v="4"/>
    <x v="1"/>
    <s v="No"/>
    <n v="26"/>
    <s v="Debit Card"/>
    <x v="5"/>
  </r>
  <r>
    <n v="2001"/>
    <n v="26"/>
    <x v="0"/>
    <s v="Belt"/>
    <x v="3"/>
    <x v="65"/>
    <x v="18"/>
    <x v="2"/>
    <x v="12"/>
    <x v="0"/>
    <n v="3.6"/>
    <s v="No"/>
    <x v="4"/>
    <x v="4"/>
    <x v="1"/>
    <s v="No"/>
    <n v="25"/>
    <s v="Cash"/>
    <x v="4"/>
  </r>
  <r>
    <n v="2002"/>
    <n v="51"/>
    <x v="0"/>
    <s v="Sunglasses"/>
    <x v="3"/>
    <x v="3"/>
    <x v="5"/>
    <x v="1"/>
    <x v="7"/>
    <x v="0"/>
    <n v="2.6"/>
    <s v="No"/>
    <x v="5"/>
    <x v="1"/>
    <x v="1"/>
    <s v="No"/>
    <n v="2"/>
    <s v="Debit Card"/>
    <x v="0"/>
  </r>
  <r>
    <n v="2003"/>
    <n v="31"/>
    <x v="0"/>
    <s v="Shirt"/>
    <x v="0"/>
    <x v="61"/>
    <x v="14"/>
    <x v="2"/>
    <x v="16"/>
    <x v="2"/>
    <n v="2.7"/>
    <s v="No"/>
    <x v="2"/>
    <x v="0"/>
    <x v="1"/>
    <s v="No"/>
    <n v="19"/>
    <s v="PayPal"/>
    <x v="6"/>
  </r>
  <r>
    <n v="2004"/>
    <n v="68"/>
    <x v="0"/>
    <s v="Sneakers"/>
    <x v="1"/>
    <x v="11"/>
    <x v="1"/>
    <x v="1"/>
    <x v="24"/>
    <x v="1"/>
    <n v="3.1"/>
    <s v="No"/>
    <x v="4"/>
    <x v="0"/>
    <x v="1"/>
    <s v="No"/>
    <n v="32"/>
    <s v="Cash"/>
    <x v="3"/>
  </r>
  <r>
    <n v="2005"/>
    <n v="44"/>
    <x v="0"/>
    <s v="Shoes"/>
    <x v="1"/>
    <x v="44"/>
    <x v="42"/>
    <x v="0"/>
    <x v="24"/>
    <x v="3"/>
    <n v="3.2"/>
    <s v="No"/>
    <x v="2"/>
    <x v="4"/>
    <x v="1"/>
    <s v="No"/>
    <n v="13"/>
    <s v="Cash"/>
    <x v="4"/>
  </r>
  <r>
    <n v="2006"/>
    <n v="18"/>
    <x v="0"/>
    <s v="Sandals"/>
    <x v="1"/>
    <x v="71"/>
    <x v="30"/>
    <x v="2"/>
    <x v="17"/>
    <x v="0"/>
    <n v="3.4"/>
    <s v="No"/>
    <x v="3"/>
    <x v="5"/>
    <x v="1"/>
    <s v="No"/>
    <n v="30"/>
    <s v="PayPal"/>
    <x v="0"/>
  </r>
  <r>
    <n v="2007"/>
    <n v="58"/>
    <x v="0"/>
    <s v="Scarf"/>
    <x v="3"/>
    <x v="8"/>
    <x v="35"/>
    <x v="1"/>
    <x v="6"/>
    <x v="3"/>
    <n v="4.4000000000000004"/>
    <s v="No"/>
    <x v="5"/>
    <x v="0"/>
    <x v="1"/>
    <s v="No"/>
    <n v="2"/>
    <s v="Credit Card"/>
    <x v="2"/>
  </r>
  <r>
    <n v="2008"/>
    <n v="26"/>
    <x v="0"/>
    <s v="Shirt"/>
    <x v="0"/>
    <x v="21"/>
    <x v="41"/>
    <x v="2"/>
    <x v="5"/>
    <x v="2"/>
    <n v="3.2"/>
    <s v="No"/>
    <x v="2"/>
    <x v="4"/>
    <x v="1"/>
    <s v="No"/>
    <n v="8"/>
    <s v="PayPal"/>
    <x v="3"/>
  </r>
  <r>
    <n v="2009"/>
    <n v="57"/>
    <x v="0"/>
    <s v="Skirt"/>
    <x v="0"/>
    <x v="16"/>
    <x v="20"/>
    <x v="2"/>
    <x v="0"/>
    <x v="1"/>
    <n v="2.5"/>
    <s v="No"/>
    <x v="3"/>
    <x v="1"/>
    <x v="1"/>
    <s v="No"/>
    <n v="27"/>
    <s v="PayPal"/>
    <x v="6"/>
  </r>
  <r>
    <n v="2010"/>
    <n v="37"/>
    <x v="0"/>
    <s v="Boots"/>
    <x v="1"/>
    <x v="54"/>
    <x v="15"/>
    <x v="2"/>
    <x v="21"/>
    <x v="2"/>
    <n v="3.8"/>
    <s v="No"/>
    <x v="4"/>
    <x v="2"/>
    <x v="1"/>
    <s v="No"/>
    <n v="26"/>
    <s v="Venmo"/>
    <x v="4"/>
  </r>
  <r>
    <n v="2011"/>
    <n v="24"/>
    <x v="0"/>
    <s v="Sweater"/>
    <x v="0"/>
    <x v="34"/>
    <x v="21"/>
    <x v="2"/>
    <x v="1"/>
    <x v="2"/>
    <n v="4.4000000000000004"/>
    <s v="No"/>
    <x v="4"/>
    <x v="4"/>
    <x v="1"/>
    <s v="No"/>
    <n v="3"/>
    <s v="Debit Card"/>
    <x v="4"/>
  </r>
  <r>
    <n v="2012"/>
    <n v="57"/>
    <x v="0"/>
    <s v="Sandals"/>
    <x v="1"/>
    <x v="23"/>
    <x v="8"/>
    <x v="2"/>
    <x v="19"/>
    <x v="1"/>
    <n v="3.7"/>
    <s v="No"/>
    <x v="5"/>
    <x v="0"/>
    <x v="1"/>
    <s v="No"/>
    <n v="4"/>
    <s v="Bank Transfer"/>
    <x v="5"/>
  </r>
  <r>
    <n v="2013"/>
    <n v="48"/>
    <x v="0"/>
    <s v="Jeans"/>
    <x v="0"/>
    <x v="0"/>
    <x v="22"/>
    <x v="0"/>
    <x v="14"/>
    <x v="3"/>
    <n v="3.2"/>
    <s v="No"/>
    <x v="1"/>
    <x v="5"/>
    <x v="1"/>
    <s v="No"/>
    <n v="5"/>
    <s v="Cash"/>
    <x v="0"/>
  </r>
  <r>
    <n v="2014"/>
    <n v="39"/>
    <x v="0"/>
    <s v="Backpack"/>
    <x v="3"/>
    <x v="44"/>
    <x v="41"/>
    <x v="2"/>
    <x v="15"/>
    <x v="0"/>
    <n v="4.9000000000000004"/>
    <s v="No"/>
    <x v="3"/>
    <x v="3"/>
    <x v="1"/>
    <s v="No"/>
    <n v="25"/>
    <s v="Debit Card"/>
    <x v="3"/>
  </r>
  <r>
    <n v="2015"/>
    <n v="51"/>
    <x v="0"/>
    <s v="Skirt"/>
    <x v="0"/>
    <x v="46"/>
    <x v="48"/>
    <x v="0"/>
    <x v="13"/>
    <x v="2"/>
    <n v="3.9"/>
    <s v="No"/>
    <x v="4"/>
    <x v="3"/>
    <x v="1"/>
    <s v="No"/>
    <n v="47"/>
    <s v="PayPal"/>
    <x v="4"/>
  </r>
  <r>
    <n v="2016"/>
    <n v="57"/>
    <x v="0"/>
    <s v="Belt"/>
    <x v="3"/>
    <x v="71"/>
    <x v="41"/>
    <x v="1"/>
    <x v="6"/>
    <x v="2"/>
    <n v="4.5"/>
    <s v="No"/>
    <x v="5"/>
    <x v="2"/>
    <x v="1"/>
    <s v="No"/>
    <n v="8"/>
    <s v="Credit Card"/>
    <x v="0"/>
  </r>
  <r>
    <n v="2017"/>
    <n v="53"/>
    <x v="0"/>
    <s v="Shoes"/>
    <x v="1"/>
    <x v="53"/>
    <x v="1"/>
    <x v="1"/>
    <x v="10"/>
    <x v="0"/>
    <n v="3.4"/>
    <s v="No"/>
    <x v="0"/>
    <x v="3"/>
    <x v="1"/>
    <s v="No"/>
    <n v="20"/>
    <s v="Debit Card"/>
    <x v="0"/>
  </r>
  <r>
    <n v="2018"/>
    <n v="70"/>
    <x v="0"/>
    <s v="Socks"/>
    <x v="0"/>
    <x v="50"/>
    <x v="2"/>
    <x v="1"/>
    <x v="14"/>
    <x v="0"/>
    <n v="4.0999999999999996"/>
    <s v="No"/>
    <x v="4"/>
    <x v="2"/>
    <x v="1"/>
    <s v="No"/>
    <n v="42"/>
    <s v="Bank Transfer"/>
    <x v="6"/>
  </r>
  <r>
    <n v="2019"/>
    <n v="60"/>
    <x v="0"/>
    <s v="Backpack"/>
    <x v="3"/>
    <x v="8"/>
    <x v="10"/>
    <x v="1"/>
    <x v="9"/>
    <x v="3"/>
    <n v="4.5"/>
    <s v="No"/>
    <x v="5"/>
    <x v="5"/>
    <x v="1"/>
    <s v="No"/>
    <n v="20"/>
    <s v="Bank Transfer"/>
    <x v="1"/>
  </r>
  <r>
    <n v="2020"/>
    <n v="31"/>
    <x v="0"/>
    <s v="Shirt"/>
    <x v="0"/>
    <x v="10"/>
    <x v="37"/>
    <x v="1"/>
    <x v="16"/>
    <x v="0"/>
    <n v="4.7"/>
    <s v="No"/>
    <x v="3"/>
    <x v="5"/>
    <x v="1"/>
    <s v="No"/>
    <n v="23"/>
    <s v="Cash"/>
    <x v="0"/>
  </r>
  <r>
    <n v="2021"/>
    <n v="41"/>
    <x v="0"/>
    <s v="Sweater"/>
    <x v="0"/>
    <x v="66"/>
    <x v="38"/>
    <x v="2"/>
    <x v="19"/>
    <x v="0"/>
    <n v="4.8"/>
    <s v="No"/>
    <x v="0"/>
    <x v="2"/>
    <x v="1"/>
    <s v="No"/>
    <n v="26"/>
    <s v="Cash"/>
    <x v="3"/>
  </r>
  <r>
    <n v="2022"/>
    <n v="62"/>
    <x v="0"/>
    <s v="Handbag"/>
    <x v="3"/>
    <x v="27"/>
    <x v="1"/>
    <x v="2"/>
    <x v="14"/>
    <x v="0"/>
    <n v="4.4000000000000004"/>
    <s v="No"/>
    <x v="5"/>
    <x v="3"/>
    <x v="1"/>
    <s v="No"/>
    <n v="48"/>
    <s v="Venmo"/>
    <x v="3"/>
  </r>
  <r>
    <n v="2023"/>
    <n v="59"/>
    <x v="0"/>
    <s v="Jewelry"/>
    <x v="3"/>
    <x v="15"/>
    <x v="15"/>
    <x v="1"/>
    <x v="13"/>
    <x v="0"/>
    <n v="4"/>
    <s v="No"/>
    <x v="1"/>
    <x v="5"/>
    <x v="1"/>
    <s v="No"/>
    <n v="16"/>
    <s v="Cash"/>
    <x v="4"/>
  </r>
  <r>
    <n v="2024"/>
    <n v="46"/>
    <x v="0"/>
    <s v="Socks"/>
    <x v="0"/>
    <x v="10"/>
    <x v="37"/>
    <x v="1"/>
    <x v="11"/>
    <x v="0"/>
    <n v="4.0999999999999996"/>
    <s v="No"/>
    <x v="1"/>
    <x v="5"/>
    <x v="1"/>
    <s v="No"/>
    <n v="28"/>
    <s v="Cash"/>
    <x v="4"/>
  </r>
  <r>
    <n v="2025"/>
    <n v="62"/>
    <x v="0"/>
    <s v="Socks"/>
    <x v="0"/>
    <x v="66"/>
    <x v="10"/>
    <x v="0"/>
    <x v="5"/>
    <x v="3"/>
    <n v="3.7"/>
    <s v="No"/>
    <x v="1"/>
    <x v="0"/>
    <x v="1"/>
    <s v="No"/>
    <n v="39"/>
    <s v="PayPal"/>
    <x v="1"/>
  </r>
  <r>
    <n v="2026"/>
    <n v="42"/>
    <x v="0"/>
    <s v="Shirt"/>
    <x v="0"/>
    <x v="45"/>
    <x v="12"/>
    <x v="2"/>
    <x v="2"/>
    <x v="2"/>
    <n v="3"/>
    <s v="No"/>
    <x v="1"/>
    <x v="0"/>
    <x v="1"/>
    <s v="No"/>
    <n v="43"/>
    <s v="Debit Card"/>
    <x v="0"/>
  </r>
  <r>
    <n v="2027"/>
    <n v="37"/>
    <x v="0"/>
    <s v="Scarf"/>
    <x v="3"/>
    <x v="59"/>
    <x v="1"/>
    <x v="2"/>
    <x v="20"/>
    <x v="0"/>
    <n v="3.6"/>
    <s v="No"/>
    <x v="1"/>
    <x v="0"/>
    <x v="1"/>
    <s v="No"/>
    <n v="45"/>
    <s v="Bank Transfer"/>
    <x v="6"/>
  </r>
  <r>
    <n v="2028"/>
    <n v="50"/>
    <x v="0"/>
    <s v="Shoes"/>
    <x v="1"/>
    <x v="2"/>
    <x v="43"/>
    <x v="1"/>
    <x v="9"/>
    <x v="3"/>
    <n v="4.8"/>
    <s v="No"/>
    <x v="4"/>
    <x v="3"/>
    <x v="1"/>
    <s v="No"/>
    <n v="50"/>
    <s v="Credit Card"/>
    <x v="6"/>
  </r>
  <r>
    <n v="2029"/>
    <n v="29"/>
    <x v="0"/>
    <s v="Shoes"/>
    <x v="1"/>
    <x v="63"/>
    <x v="31"/>
    <x v="3"/>
    <x v="7"/>
    <x v="3"/>
    <n v="3.7"/>
    <s v="No"/>
    <x v="2"/>
    <x v="4"/>
    <x v="1"/>
    <s v="No"/>
    <n v="10"/>
    <s v="Venmo"/>
    <x v="4"/>
  </r>
  <r>
    <n v="2030"/>
    <n v="25"/>
    <x v="0"/>
    <s v="Scarf"/>
    <x v="3"/>
    <x v="66"/>
    <x v="6"/>
    <x v="2"/>
    <x v="6"/>
    <x v="1"/>
    <n v="4.5999999999999996"/>
    <s v="No"/>
    <x v="1"/>
    <x v="2"/>
    <x v="1"/>
    <s v="No"/>
    <n v="40"/>
    <s v="PayPal"/>
    <x v="3"/>
  </r>
  <r>
    <n v="2031"/>
    <n v="66"/>
    <x v="0"/>
    <s v="Sunglasses"/>
    <x v="3"/>
    <x v="25"/>
    <x v="35"/>
    <x v="1"/>
    <x v="14"/>
    <x v="2"/>
    <n v="2.8"/>
    <s v="No"/>
    <x v="4"/>
    <x v="3"/>
    <x v="1"/>
    <s v="No"/>
    <n v="38"/>
    <s v="Credit Card"/>
    <x v="5"/>
  </r>
  <r>
    <n v="2032"/>
    <n v="21"/>
    <x v="0"/>
    <s v="Socks"/>
    <x v="0"/>
    <x v="12"/>
    <x v="17"/>
    <x v="0"/>
    <x v="4"/>
    <x v="1"/>
    <n v="4"/>
    <s v="No"/>
    <x v="0"/>
    <x v="3"/>
    <x v="1"/>
    <s v="No"/>
    <n v="2"/>
    <s v="Credit Card"/>
    <x v="5"/>
  </r>
  <r>
    <n v="2033"/>
    <n v="46"/>
    <x v="0"/>
    <s v="Blouse"/>
    <x v="0"/>
    <x v="14"/>
    <x v="36"/>
    <x v="2"/>
    <x v="1"/>
    <x v="0"/>
    <n v="4.2"/>
    <s v="No"/>
    <x v="0"/>
    <x v="2"/>
    <x v="1"/>
    <s v="No"/>
    <n v="13"/>
    <s v="Cash"/>
    <x v="2"/>
  </r>
  <r>
    <n v="2034"/>
    <n v="57"/>
    <x v="0"/>
    <s v="Jeans"/>
    <x v="0"/>
    <x v="37"/>
    <x v="26"/>
    <x v="0"/>
    <x v="8"/>
    <x v="2"/>
    <n v="3.6"/>
    <s v="No"/>
    <x v="2"/>
    <x v="0"/>
    <x v="1"/>
    <s v="No"/>
    <n v="33"/>
    <s v="Venmo"/>
    <x v="2"/>
  </r>
  <r>
    <n v="2035"/>
    <n v="61"/>
    <x v="0"/>
    <s v="Shorts"/>
    <x v="0"/>
    <x v="38"/>
    <x v="15"/>
    <x v="2"/>
    <x v="15"/>
    <x v="1"/>
    <n v="2.9"/>
    <s v="No"/>
    <x v="0"/>
    <x v="5"/>
    <x v="1"/>
    <s v="No"/>
    <n v="27"/>
    <s v="PayPal"/>
    <x v="5"/>
  </r>
  <r>
    <n v="2036"/>
    <n v="53"/>
    <x v="0"/>
    <s v="T-shirt"/>
    <x v="0"/>
    <x v="44"/>
    <x v="19"/>
    <x v="1"/>
    <x v="22"/>
    <x v="2"/>
    <n v="4.0999999999999996"/>
    <s v="No"/>
    <x v="4"/>
    <x v="0"/>
    <x v="1"/>
    <s v="No"/>
    <n v="43"/>
    <s v="Bank Transfer"/>
    <x v="1"/>
  </r>
  <r>
    <n v="2037"/>
    <n v="37"/>
    <x v="0"/>
    <s v="Blouse"/>
    <x v="0"/>
    <x v="80"/>
    <x v="46"/>
    <x v="1"/>
    <x v="12"/>
    <x v="0"/>
    <n v="3.1"/>
    <s v="No"/>
    <x v="3"/>
    <x v="2"/>
    <x v="1"/>
    <s v="No"/>
    <n v="46"/>
    <s v="Cash"/>
    <x v="1"/>
  </r>
  <r>
    <n v="2038"/>
    <n v="39"/>
    <x v="0"/>
    <s v="Belt"/>
    <x v="3"/>
    <x v="55"/>
    <x v="26"/>
    <x v="1"/>
    <x v="14"/>
    <x v="2"/>
    <n v="4.3"/>
    <s v="No"/>
    <x v="2"/>
    <x v="0"/>
    <x v="1"/>
    <s v="No"/>
    <n v="7"/>
    <s v="Venmo"/>
    <x v="4"/>
  </r>
  <r>
    <n v="2039"/>
    <n v="53"/>
    <x v="0"/>
    <s v="Blouse"/>
    <x v="0"/>
    <x v="44"/>
    <x v="10"/>
    <x v="0"/>
    <x v="20"/>
    <x v="1"/>
    <n v="4.4000000000000004"/>
    <s v="No"/>
    <x v="5"/>
    <x v="2"/>
    <x v="1"/>
    <s v="No"/>
    <n v="35"/>
    <s v="Credit Card"/>
    <x v="0"/>
  </r>
  <r>
    <n v="2040"/>
    <n v="35"/>
    <x v="0"/>
    <s v="T-shirt"/>
    <x v="0"/>
    <x v="12"/>
    <x v="46"/>
    <x v="2"/>
    <x v="8"/>
    <x v="1"/>
    <n v="3.1"/>
    <s v="No"/>
    <x v="2"/>
    <x v="2"/>
    <x v="1"/>
    <s v="No"/>
    <n v="31"/>
    <s v="Debit Card"/>
    <x v="4"/>
  </r>
  <r>
    <n v="2041"/>
    <n v="69"/>
    <x v="0"/>
    <s v="Jewelry"/>
    <x v="3"/>
    <x v="21"/>
    <x v="36"/>
    <x v="3"/>
    <x v="0"/>
    <x v="1"/>
    <n v="2.9"/>
    <s v="No"/>
    <x v="5"/>
    <x v="1"/>
    <x v="1"/>
    <s v="No"/>
    <n v="42"/>
    <s v="Venmo"/>
    <x v="3"/>
  </r>
  <r>
    <n v="2042"/>
    <n v="66"/>
    <x v="0"/>
    <s v="Jacket"/>
    <x v="2"/>
    <x v="50"/>
    <x v="14"/>
    <x v="1"/>
    <x v="12"/>
    <x v="0"/>
    <n v="3.2"/>
    <s v="No"/>
    <x v="2"/>
    <x v="2"/>
    <x v="1"/>
    <s v="No"/>
    <n v="14"/>
    <s v="PayPal"/>
    <x v="4"/>
  </r>
  <r>
    <n v="2043"/>
    <n v="19"/>
    <x v="0"/>
    <s v="Shoes"/>
    <x v="1"/>
    <x v="78"/>
    <x v="15"/>
    <x v="2"/>
    <x v="16"/>
    <x v="1"/>
    <n v="4"/>
    <s v="No"/>
    <x v="0"/>
    <x v="4"/>
    <x v="1"/>
    <s v="No"/>
    <n v="35"/>
    <s v="Venmo"/>
    <x v="5"/>
  </r>
  <r>
    <n v="2044"/>
    <n v="47"/>
    <x v="0"/>
    <s v="Gloves"/>
    <x v="3"/>
    <x v="27"/>
    <x v="14"/>
    <x v="2"/>
    <x v="4"/>
    <x v="2"/>
    <n v="2.7"/>
    <s v="No"/>
    <x v="3"/>
    <x v="3"/>
    <x v="1"/>
    <s v="No"/>
    <n v="49"/>
    <s v="PayPal"/>
    <x v="1"/>
  </r>
  <r>
    <n v="2045"/>
    <n v="49"/>
    <x v="0"/>
    <s v="Jeans"/>
    <x v="0"/>
    <x v="10"/>
    <x v="9"/>
    <x v="0"/>
    <x v="20"/>
    <x v="1"/>
    <n v="3"/>
    <s v="No"/>
    <x v="2"/>
    <x v="1"/>
    <x v="1"/>
    <s v="No"/>
    <n v="17"/>
    <s v="PayPal"/>
    <x v="0"/>
  </r>
  <r>
    <n v="2046"/>
    <n v="31"/>
    <x v="0"/>
    <s v="Jewelry"/>
    <x v="3"/>
    <x v="5"/>
    <x v="42"/>
    <x v="2"/>
    <x v="16"/>
    <x v="3"/>
    <n v="4.4000000000000004"/>
    <s v="No"/>
    <x v="3"/>
    <x v="0"/>
    <x v="1"/>
    <s v="No"/>
    <n v="26"/>
    <s v="PayPal"/>
    <x v="3"/>
  </r>
  <r>
    <n v="2047"/>
    <n v="39"/>
    <x v="0"/>
    <s v="Pants"/>
    <x v="0"/>
    <x v="50"/>
    <x v="19"/>
    <x v="2"/>
    <x v="1"/>
    <x v="0"/>
    <n v="2.8"/>
    <s v="No"/>
    <x v="1"/>
    <x v="1"/>
    <x v="1"/>
    <s v="No"/>
    <n v="30"/>
    <s v="Cash"/>
    <x v="6"/>
  </r>
  <r>
    <n v="2048"/>
    <n v="58"/>
    <x v="0"/>
    <s v="Jewelry"/>
    <x v="3"/>
    <x v="71"/>
    <x v="39"/>
    <x v="2"/>
    <x v="5"/>
    <x v="2"/>
    <n v="3.1"/>
    <s v="No"/>
    <x v="2"/>
    <x v="5"/>
    <x v="1"/>
    <s v="No"/>
    <n v="32"/>
    <s v="Cash"/>
    <x v="2"/>
  </r>
  <r>
    <n v="2049"/>
    <n v="45"/>
    <x v="0"/>
    <s v="Sneakers"/>
    <x v="1"/>
    <x v="1"/>
    <x v="49"/>
    <x v="3"/>
    <x v="6"/>
    <x v="0"/>
    <n v="3.9"/>
    <s v="No"/>
    <x v="0"/>
    <x v="0"/>
    <x v="1"/>
    <s v="No"/>
    <n v="35"/>
    <s v="Bank Transfer"/>
    <x v="3"/>
  </r>
  <r>
    <n v="2050"/>
    <n v="68"/>
    <x v="0"/>
    <s v="Boots"/>
    <x v="1"/>
    <x v="41"/>
    <x v="3"/>
    <x v="0"/>
    <x v="24"/>
    <x v="3"/>
    <n v="2.7"/>
    <s v="No"/>
    <x v="5"/>
    <x v="3"/>
    <x v="1"/>
    <s v="No"/>
    <n v="15"/>
    <s v="Venmo"/>
    <x v="2"/>
  </r>
  <r>
    <n v="2051"/>
    <n v="35"/>
    <x v="0"/>
    <s v="Hat"/>
    <x v="3"/>
    <x v="48"/>
    <x v="16"/>
    <x v="2"/>
    <x v="11"/>
    <x v="2"/>
    <n v="3.4"/>
    <s v="No"/>
    <x v="0"/>
    <x v="5"/>
    <x v="1"/>
    <s v="No"/>
    <n v="10"/>
    <s v="Debit Card"/>
    <x v="2"/>
  </r>
  <r>
    <n v="2052"/>
    <n v="65"/>
    <x v="0"/>
    <s v="T-shirt"/>
    <x v="0"/>
    <x v="23"/>
    <x v="2"/>
    <x v="0"/>
    <x v="13"/>
    <x v="1"/>
    <n v="3.8"/>
    <s v="No"/>
    <x v="2"/>
    <x v="1"/>
    <x v="1"/>
    <s v="No"/>
    <n v="14"/>
    <s v="Credit Card"/>
    <x v="5"/>
  </r>
  <r>
    <n v="2053"/>
    <n v="45"/>
    <x v="0"/>
    <s v="Backpack"/>
    <x v="3"/>
    <x v="16"/>
    <x v="13"/>
    <x v="2"/>
    <x v="0"/>
    <x v="0"/>
    <n v="3.7"/>
    <s v="No"/>
    <x v="3"/>
    <x v="4"/>
    <x v="1"/>
    <s v="No"/>
    <n v="30"/>
    <s v="Bank Transfer"/>
    <x v="2"/>
  </r>
  <r>
    <n v="2054"/>
    <n v="19"/>
    <x v="0"/>
    <s v="Sunglasses"/>
    <x v="3"/>
    <x v="30"/>
    <x v="5"/>
    <x v="1"/>
    <x v="7"/>
    <x v="1"/>
    <n v="4.5"/>
    <s v="No"/>
    <x v="1"/>
    <x v="4"/>
    <x v="1"/>
    <s v="No"/>
    <n v="16"/>
    <s v="Credit Card"/>
    <x v="0"/>
  </r>
  <r>
    <n v="2055"/>
    <n v="65"/>
    <x v="0"/>
    <s v="Sweater"/>
    <x v="0"/>
    <x v="22"/>
    <x v="32"/>
    <x v="3"/>
    <x v="9"/>
    <x v="1"/>
    <n v="2.9"/>
    <s v="No"/>
    <x v="3"/>
    <x v="0"/>
    <x v="1"/>
    <s v="No"/>
    <n v="14"/>
    <s v="PayPal"/>
    <x v="2"/>
  </r>
  <r>
    <n v="2056"/>
    <n v="28"/>
    <x v="0"/>
    <s v="Handbag"/>
    <x v="3"/>
    <x v="27"/>
    <x v="21"/>
    <x v="2"/>
    <x v="5"/>
    <x v="3"/>
    <n v="3.4"/>
    <s v="No"/>
    <x v="5"/>
    <x v="4"/>
    <x v="1"/>
    <s v="No"/>
    <n v="28"/>
    <s v="Bank Transfer"/>
    <x v="1"/>
  </r>
  <r>
    <n v="2057"/>
    <n v="55"/>
    <x v="0"/>
    <s v="Backpack"/>
    <x v="3"/>
    <x v="43"/>
    <x v="46"/>
    <x v="0"/>
    <x v="24"/>
    <x v="1"/>
    <n v="4.4000000000000004"/>
    <s v="No"/>
    <x v="2"/>
    <x v="4"/>
    <x v="1"/>
    <s v="No"/>
    <n v="29"/>
    <s v="PayPal"/>
    <x v="5"/>
  </r>
  <r>
    <n v="2058"/>
    <n v="66"/>
    <x v="0"/>
    <s v="Socks"/>
    <x v="0"/>
    <x v="18"/>
    <x v="45"/>
    <x v="0"/>
    <x v="22"/>
    <x v="1"/>
    <n v="4.2"/>
    <s v="No"/>
    <x v="0"/>
    <x v="3"/>
    <x v="1"/>
    <s v="No"/>
    <n v="5"/>
    <s v="PayPal"/>
    <x v="6"/>
  </r>
  <r>
    <n v="2059"/>
    <n v="29"/>
    <x v="0"/>
    <s v="Shirt"/>
    <x v="0"/>
    <x v="57"/>
    <x v="47"/>
    <x v="2"/>
    <x v="18"/>
    <x v="0"/>
    <n v="3.3"/>
    <s v="No"/>
    <x v="5"/>
    <x v="5"/>
    <x v="1"/>
    <s v="No"/>
    <n v="17"/>
    <s v="Bank Transfer"/>
    <x v="3"/>
  </r>
  <r>
    <n v="2060"/>
    <n v="56"/>
    <x v="0"/>
    <s v="Shorts"/>
    <x v="0"/>
    <x v="74"/>
    <x v="18"/>
    <x v="3"/>
    <x v="19"/>
    <x v="1"/>
    <n v="3.7"/>
    <s v="No"/>
    <x v="2"/>
    <x v="0"/>
    <x v="1"/>
    <s v="No"/>
    <n v="50"/>
    <s v="PayPal"/>
    <x v="1"/>
  </r>
  <r>
    <n v="2061"/>
    <n v="21"/>
    <x v="0"/>
    <s v="Belt"/>
    <x v="3"/>
    <x v="80"/>
    <x v="48"/>
    <x v="2"/>
    <x v="24"/>
    <x v="3"/>
    <n v="3.2"/>
    <s v="No"/>
    <x v="5"/>
    <x v="2"/>
    <x v="1"/>
    <s v="No"/>
    <n v="23"/>
    <s v="Bank Transfer"/>
    <x v="3"/>
  </r>
  <r>
    <n v="2062"/>
    <n v="32"/>
    <x v="0"/>
    <s v="Sweater"/>
    <x v="0"/>
    <x v="44"/>
    <x v="49"/>
    <x v="1"/>
    <x v="23"/>
    <x v="2"/>
    <n v="2.6"/>
    <s v="No"/>
    <x v="3"/>
    <x v="5"/>
    <x v="1"/>
    <s v="No"/>
    <n v="22"/>
    <s v="Debit Card"/>
    <x v="2"/>
  </r>
  <r>
    <n v="2063"/>
    <n v="54"/>
    <x v="0"/>
    <s v="Coat"/>
    <x v="2"/>
    <x v="80"/>
    <x v="36"/>
    <x v="0"/>
    <x v="5"/>
    <x v="3"/>
    <n v="2.8"/>
    <s v="No"/>
    <x v="3"/>
    <x v="3"/>
    <x v="1"/>
    <s v="No"/>
    <n v="15"/>
    <s v="Cash"/>
    <x v="3"/>
  </r>
  <r>
    <n v="2064"/>
    <n v="61"/>
    <x v="0"/>
    <s v="Shorts"/>
    <x v="0"/>
    <x v="62"/>
    <x v="27"/>
    <x v="2"/>
    <x v="17"/>
    <x v="3"/>
    <n v="2.9"/>
    <s v="No"/>
    <x v="4"/>
    <x v="3"/>
    <x v="1"/>
    <s v="No"/>
    <n v="32"/>
    <s v="Cash"/>
    <x v="5"/>
  </r>
  <r>
    <n v="2065"/>
    <n v="31"/>
    <x v="0"/>
    <s v="Shoes"/>
    <x v="1"/>
    <x v="54"/>
    <x v="10"/>
    <x v="2"/>
    <x v="14"/>
    <x v="2"/>
    <n v="4"/>
    <s v="No"/>
    <x v="1"/>
    <x v="4"/>
    <x v="1"/>
    <s v="No"/>
    <n v="5"/>
    <s v="Bank Transfer"/>
    <x v="5"/>
  </r>
  <r>
    <n v="2066"/>
    <n v="27"/>
    <x v="0"/>
    <s v="Sneakers"/>
    <x v="1"/>
    <x v="49"/>
    <x v="4"/>
    <x v="2"/>
    <x v="24"/>
    <x v="1"/>
    <n v="2.9"/>
    <s v="No"/>
    <x v="3"/>
    <x v="1"/>
    <x v="1"/>
    <s v="No"/>
    <n v="6"/>
    <s v="Bank Transfer"/>
    <x v="4"/>
  </r>
  <r>
    <n v="2067"/>
    <n v="64"/>
    <x v="0"/>
    <s v="Sneakers"/>
    <x v="1"/>
    <x v="56"/>
    <x v="26"/>
    <x v="2"/>
    <x v="8"/>
    <x v="3"/>
    <n v="4.7"/>
    <s v="No"/>
    <x v="0"/>
    <x v="5"/>
    <x v="1"/>
    <s v="No"/>
    <n v="44"/>
    <s v="Debit Card"/>
    <x v="0"/>
  </r>
  <r>
    <n v="2068"/>
    <n v="60"/>
    <x v="0"/>
    <s v="Pants"/>
    <x v="0"/>
    <x v="34"/>
    <x v="33"/>
    <x v="3"/>
    <x v="19"/>
    <x v="3"/>
    <n v="3.1"/>
    <s v="No"/>
    <x v="2"/>
    <x v="4"/>
    <x v="1"/>
    <s v="No"/>
    <n v="23"/>
    <s v="Cash"/>
    <x v="0"/>
  </r>
  <r>
    <n v="2069"/>
    <n v="70"/>
    <x v="0"/>
    <s v="Jewelry"/>
    <x v="3"/>
    <x v="13"/>
    <x v="34"/>
    <x v="3"/>
    <x v="13"/>
    <x v="2"/>
    <n v="3.9"/>
    <s v="No"/>
    <x v="0"/>
    <x v="5"/>
    <x v="1"/>
    <s v="No"/>
    <n v="44"/>
    <s v="Venmo"/>
    <x v="5"/>
  </r>
  <r>
    <n v="2070"/>
    <n v="36"/>
    <x v="0"/>
    <s v="T-shirt"/>
    <x v="0"/>
    <x v="71"/>
    <x v="21"/>
    <x v="2"/>
    <x v="21"/>
    <x v="3"/>
    <n v="3.4"/>
    <s v="No"/>
    <x v="2"/>
    <x v="1"/>
    <x v="1"/>
    <s v="No"/>
    <n v="3"/>
    <s v="Debit Card"/>
    <x v="3"/>
  </r>
  <r>
    <n v="2071"/>
    <n v="56"/>
    <x v="0"/>
    <s v="Jewelry"/>
    <x v="3"/>
    <x v="19"/>
    <x v="43"/>
    <x v="3"/>
    <x v="16"/>
    <x v="1"/>
    <n v="3.1"/>
    <s v="No"/>
    <x v="2"/>
    <x v="0"/>
    <x v="1"/>
    <s v="No"/>
    <n v="14"/>
    <s v="Cash"/>
    <x v="5"/>
  </r>
  <r>
    <n v="2072"/>
    <n v="69"/>
    <x v="0"/>
    <s v="Jacket"/>
    <x v="2"/>
    <x v="33"/>
    <x v="36"/>
    <x v="1"/>
    <x v="22"/>
    <x v="3"/>
    <n v="4.8"/>
    <s v="No"/>
    <x v="5"/>
    <x v="5"/>
    <x v="1"/>
    <s v="No"/>
    <n v="37"/>
    <s v="PayPal"/>
    <x v="3"/>
  </r>
  <r>
    <n v="2073"/>
    <n v="39"/>
    <x v="0"/>
    <s v="Backpack"/>
    <x v="3"/>
    <x v="76"/>
    <x v="2"/>
    <x v="2"/>
    <x v="19"/>
    <x v="0"/>
    <n v="3.9"/>
    <s v="No"/>
    <x v="0"/>
    <x v="2"/>
    <x v="1"/>
    <s v="No"/>
    <n v="22"/>
    <s v="Bank Transfer"/>
    <x v="1"/>
  </r>
  <r>
    <n v="2074"/>
    <n v="38"/>
    <x v="0"/>
    <s v="Belt"/>
    <x v="3"/>
    <x v="21"/>
    <x v="21"/>
    <x v="1"/>
    <x v="14"/>
    <x v="0"/>
    <n v="3.5"/>
    <s v="No"/>
    <x v="5"/>
    <x v="2"/>
    <x v="1"/>
    <s v="No"/>
    <n v="2"/>
    <s v="PayPal"/>
    <x v="6"/>
  </r>
  <r>
    <n v="2075"/>
    <n v="36"/>
    <x v="0"/>
    <s v="Scarf"/>
    <x v="3"/>
    <x v="0"/>
    <x v="20"/>
    <x v="2"/>
    <x v="3"/>
    <x v="2"/>
    <n v="3.1"/>
    <s v="No"/>
    <x v="0"/>
    <x v="1"/>
    <x v="1"/>
    <s v="No"/>
    <n v="44"/>
    <s v="Debit Card"/>
    <x v="0"/>
  </r>
  <r>
    <n v="2076"/>
    <n v="46"/>
    <x v="0"/>
    <s v="Sweater"/>
    <x v="0"/>
    <x v="39"/>
    <x v="36"/>
    <x v="1"/>
    <x v="2"/>
    <x v="3"/>
    <n v="4.7"/>
    <s v="No"/>
    <x v="1"/>
    <x v="0"/>
    <x v="1"/>
    <s v="No"/>
    <n v="49"/>
    <s v="Debit Card"/>
    <x v="5"/>
  </r>
  <r>
    <n v="2077"/>
    <n v="59"/>
    <x v="0"/>
    <s v="Gloves"/>
    <x v="3"/>
    <x v="66"/>
    <x v="20"/>
    <x v="1"/>
    <x v="21"/>
    <x v="3"/>
    <n v="4.5999999999999996"/>
    <s v="No"/>
    <x v="2"/>
    <x v="1"/>
    <x v="1"/>
    <s v="No"/>
    <n v="22"/>
    <s v="Debit Card"/>
    <x v="4"/>
  </r>
  <r>
    <n v="2078"/>
    <n v="64"/>
    <x v="0"/>
    <s v="Scarf"/>
    <x v="3"/>
    <x v="7"/>
    <x v="43"/>
    <x v="0"/>
    <x v="20"/>
    <x v="3"/>
    <n v="3.3"/>
    <s v="No"/>
    <x v="1"/>
    <x v="1"/>
    <x v="1"/>
    <s v="No"/>
    <n v="26"/>
    <s v="Bank Transfer"/>
    <x v="2"/>
  </r>
  <r>
    <n v="2079"/>
    <n v="49"/>
    <x v="0"/>
    <s v="Dress"/>
    <x v="0"/>
    <x v="69"/>
    <x v="11"/>
    <x v="2"/>
    <x v="24"/>
    <x v="1"/>
    <n v="3.2"/>
    <s v="No"/>
    <x v="4"/>
    <x v="2"/>
    <x v="1"/>
    <s v="No"/>
    <n v="40"/>
    <s v="Debit Card"/>
    <x v="1"/>
  </r>
  <r>
    <n v="2080"/>
    <n v="32"/>
    <x v="0"/>
    <s v="Jeans"/>
    <x v="0"/>
    <x v="41"/>
    <x v="6"/>
    <x v="0"/>
    <x v="10"/>
    <x v="2"/>
    <n v="3.1"/>
    <s v="No"/>
    <x v="5"/>
    <x v="2"/>
    <x v="1"/>
    <s v="No"/>
    <n v="16"/>
    <s v="PayPal"/>
    <x v="3"/>
  </r>
  <r>
    <n v="2081"/>
    <n v="29"/>
    <x v="0"/>
    <s v="Sunglasses"/>
    <x v="3"/>
    <x v="53"/>
    <x v="45"/>
    <x v="1"/>
    <x v="0"/>
    <x v="3"/>
    <n v="3.5"/>
    <s v="No"/>
    <x v="0"/>
    <x v="1"/>
    <x v="1"/>
    <s v="No"/>
    <n v="17"/>
    <s v="Debit Card"/>
    <x v="4"/>
  </r>
  <r>
    <n v="2082"/>
    <n v="24"/>
    <x v="0"/>
    <s v="Coat"/>
    <x v="2"/>
    <x v="72"/>
    <x v="15"/>
    <x v="1"/>
    <x v="17"/>
    <x v="1"/>
    <n v="4.3"/>
    <s v="No"/>
    <x v="0"/>
    <x v="3"/>
    <x v="1"/>
    <s v="No"/>
    <n v="48"/>
    <s v="Bank Transfer"/>
    <x v="4"/>
  </r>
  <r>
    <n v="2083"/>
    <n v="41"/>
    <x v="0"/>
    <s v="Jeans"/>
    <x v="0"/>
    <x v="58"/>
    <x v="10"/>
    <x v="2"/>
    <x v="22"/>
    <x v="2"/>
    <n v="2.9"/>
    <s v="No"/>
    <x v="2"/>
    <x v="1"/>
    <x v="1"/>
    <s v="No"/>
    <n v="28"/>
    <s v="Venmo"/>
    <x v="6"/>
  </r>
  <r>
    <n v="2084"/>
    <n v="41"/>
    <x v="0"/>
    <s v="Scarf"/>
    <x v="3"/>
    <x v="40"/>
    <x v="16"/>
    <x v="0"/>
    <x v="20"/>
    <x v="3"/>
    <n v="2.7"/>
    <s v="No"/>
    <x v="0"/>
    <x v="5"/>
    <x v="1"/>
    <s v="No"/>
    <n v="26"/>
    <s v="Credit Card"/>
    <x v="0"/>
  </r>
  <r>
    <n v="2085"/>
    <n v="32"/>
    <x v="0"/>
    <s v="Blouse"/>
    <x v="0"/>
    <x v="23"/>
    <x v="34"/>
    <x v="1"/>
    <x v="18"/>
    <x v="2"/>
    <n v="4"/>
    <s v="No"/>
    <x v="1"/>
    <x v="3"/>
    <x v="1"/>
    <s v="No"/>
    <n v="43"/>
    <s v="Bank Transfer"/>
    <x v="3"/>
  </r>
  <r>
    <n v="2086"/>
    <n v="69"/>
    <x v="0"/>
    <s v="Jeans"/>
    <x v="0"/>
    <x v="4"/>
    <x v="14"/>
    <x v="2"/>
    <x v="11"/>
    <x v="3"/>
    <n v="4.5999999999999996"/>
    <s v="No"/>
    <x v="2"/>
    <x v="1"/>
    <x v="1"/>
    <s v="No"/>
    <n v="38"/>
    <s v="Debit Card"/>
    <x v="1"/>
  </r>
  <r>
    <n v="2087"/>
    <n v="65"/>
    <x v="0"/>
    <s v="Dress"/>
    <x v="0"/>
    <x v="58"/>
    <x v="25"/>
    <x v="0"/>
    <x v="19"/>
    <x v="2"/>
    <n v="4.7"/>
    <s v="No"/>
    <x v="0"/>
    <x v="4"/>
    <x v="1"/>
    <s v="No"/>
    <n v="36"/>
    <s v="Cash"/>
    <x v="6"/>
  </r>
  <r>
    <n v="2088"/>
    <n v="54"/>
    <x v="0"/>
    <s v="Hat"/>
    <x v="3"/>
    <x v="26"/>
    <x v="48"/>
    <x v="2"/>
    <x v="24"/>
    <x v="2"/>
    <n v="4.7"/>
    <s v="No"/>
    <x v="0"/>
    <x v="3"/>
    <x v="1"/>
    <s v="No"/>
    <n v="1"/>
    <s v="Credit Card"/>
    <x v="1"/>
  </r>
  <r>
    <n v="2089"/>
    <n v="39"/>
    <x v="0"/>
    <s v="Sandals"/>
    <x v="1"/>
    <x v="58"/>
    <x v="18"/>
    <x v="0"/>
    <x v="20"/>
    <x v="1"/>
    <n v="4"/>
    <s v="No"/>
    <x v="2"/>
    <x v="3"/>
    <x v="1"/>
    <s v="No"/>
    <n v="49"/>
    <s v="Debit Card"/>
    <x v="2"/>
  </r>
  <r>
    <n v="2090"/>
    <n v="37"/>
    <x v="0"/>
    <s v="Jacket"/>
    <x v="2"/>
    <x v="75"/>
    <x v="33"/>
    <x v="0"/>
    <x v="9"/>
    <x v="1"/>
    <n v="3.6"/>
    <s v="No"/>
    <x v="2"/>
    <x v="1"/>
    <x v="1"/>
    <s v="No"/>
    <n v="41"/>
    <s v="Credit Card"/>
    <x v="6"/>
  </r>
  <r>
    <n v="2091"/>
    <n v="51"/>
    <x v="0"/>
    <s v="Socks"/>
    <x v="0"/>
    <x v="79"/>
    <x v="2"/>
    <x v="1"/>
    <x v="11"/>
    <x v="0"/>
    <n v="3.4"/>
    <s v="No"/>
    <x v="5"/>
    <x v="1"/>
    <x v="1"/>
    <s v="No"/>
    <n v="21"/>
    <s v="Debit Card"/>
    <x v="5"/>
  </r>
  <r>
    <n v="2092"/>
    <n v="26"/>
    <x v="0"/>
    <s v="Jeans"/>
    <x v="0"/>
    <x v="8"/>
    <x v="47"/>
    <x v="3"/>
    <x v="19"/>
    <x v="3"/>
    <n v="3"/>
    <s v="No"/>
    <x v="3"/>
    <x v="2"/>
    <x v="1"/>
    <s v="No"/>
    <n v="24"/>
    <s v="Bank Transfer"/>
    <x v="3"/>
  </r>
  <r>
    <n v="2093"/>
    <n v="42"/>
    <x v="0"/>
    <s v="Sandals"/>
    <x v="1"/>
    <x v="29"/>
    <x v="46"/>
    <x v="2"/>
    <x v="5"/>
    <x v="3"/>
    <n v="2.6"/>
    <s v="No"/>
    <x v="1"/>
    <x v="2"/>
    <x v="1"/>
    <s v="No"/>
    <n v="27"/>
    <s v="Bank Transfer"/>
    <x v="1"/>
  </r>
  <r>
    <n v="2094"/>
    <n v="21"/>
    <x v="0"/>
    <s v="Dress"/>
    <x v="0"/>
    <x v="26"/>
    <x v="47"/>
    <x v="2"/>
    <x v="1"/>
    <x v="1"/>
    <n v="4.2"/>
    <s v="No"/>
    <x v="4"/>
    <x v="5"/>
    <x v="1"/>
    <s v="No"/>
    <n v="4"/>
    <s v="Debit Card"/>
    <x v="2"/>
  </r>
  <r>
    <n v="2095"/>
    <n v="53"/>
    <x v="0"/>
    <s v="Socks"/>
    <x v="0"/>
    <x v="21"/>
    <x v="36"/>
    <x v="2"/>
    <x v="21"/>
    <x v="1"/>
    <n v="3.4"/>
    <s v="No"/>
    <x v="1"/>
    <x v="3"/>
    <x v="1"/>
    <s v="No"/>
    <n v="19"/>
    <s v="Venmo"/>
    <x v="2"/>
  </r>
  <r>
    <n v="2096"/>
    <n v="36"/>
    <x v="0"/>
    <s v="Hoodie"/>
    <x v="0"/>
    <x v="80"/>
    <x v="35"/>
    <x v="2"/>
    <x v="0"/>
    <x v="3"/>
    <n v="4"/>
    <s v="No"/>
    <x v="0"/>
    <x v="5"/>
    <x v="1"/>
    <s v="No"/>
    <n v="1"/>
    <s v="Bank Transfer"/>
    <x v="0"/>
  </r>
  <r>
    <n v="2097"/>
    <n v="21"/>
    <x v="0"/>
    <s v="Dress"/>
    <x v="0"/>
    <x v="78"/>
    <x v="17"/>
    <x v="0"/>
    <x v="24"/>
    <x v="2"/>
    <n v="4.7"/>
    <s v="No"/>
    <x v="5"/>
    <x v="1"/>
    <x v="1"/>
    <s v="No"/>
    <n v="27"/>
    <s v="Debit Card"/>
    <x v="2"/>
  </r>
  <r>
    <n v="2098"/>
    <n v="33"/>
    <x v="0"/>
    <s v="Sneakers"/>
    <x v="1"/>
    <x v="35"/>
    <x v="44"/>
    <x v="1"/>
    <x v="17"/>
    <x v="0"/>
    <n v="3.9"/>
    <s v="No"/>
    <x v="0"/>
    <x v="2"/>
    <x v="1"/>
    <s v="No"/>
    <n v="5"/>
    <s v="Credit Card"/>
    <x v="1"/>
  </r>
  <r>
    <n v="2099"/>
    <n v="49"/>
    <x v="0"/>
    <s v="T-shirt"/>
    <x v="0"/>
    <x v="39"/>
    <x v="7"/>
    <x v="2"/>
    <x v="3"/>
    <x v="2"/>
    <n v="3.3"/>
    <s v="No"/>
    <x v="0"/>
    <x v="4"/>
    <x v="1"/>
    <s v="No"/>
    <n v="20"/>
    <s v="Venmo"/>
    <x v="3"/>
  </r>
  <r>
    <n v="2100"/>
    <n v="31"/>
    <x v="0"/>
    <s v="T-shirt"/>
    <x v="0"/>
    <x v="72"/>
    <x v="19"/>
    <x v="0"/>
    <x v="14"/>
    <x v="2"/>
    <n v="2.9"/>
    <s v="No"/>
    <x v="5"/>
    <x v="0"/>
    <x v="1"/>
    <s v="No"/>
    <n v="50"/>
    <s v="PayPal"/>
    <x v="2"/>
  </r>
  <r>
    <n v="2101"/>
    <n v="68"/>
    <x v="0"/>
    <s v="Sweater"/>
    <x v="0"/>
    <x v="9"/>
    <x v="49"/>
    <x v="2"/>
    <x v="5"/>
    <x v="1"/>
    <n v="4.4000000000000004"/>
    <s v="No"/>
    <x v="3"/>
    <x v="1"/>
    <x v="1"/>
    <s v="No"/>
    <n v="36"/>
    <s v="Cash"/>
    <x v="0"/>
  </r>
  <r>
    <n v="2102"/>
    <n v="49"/>
    <x v="0"/>
    <s v="Shirt"/>
    <x v="0"/>
    <x v="66"/>
    <x v="4"/>
    <x v="2"/>
    <x v="24"/>
    <x v="0"/>
    <n v="3.6"/>
    <s v="No"/>
    <x v="2"/>
    <x v="2"/>
    <x v="1"/>
    <s v="No"/>
    <n v="12"/>
    <s v="Bank Transfer"/>
    <x v="4"/>
  </r>
  <r>
    <n v="2103"/>
    <n v="23"/>
    <x v="0"/>
    <s v="Hat"/>
    <x v="3"/>
    <x v="21"/>
    <x v="37"/>
    <x v="2"/>
    <x v="18"/>
    <x v="1"/>
    <n v="4.5"/>
    <s v="No"/>
    <x v="3"/>
    <x v="5"/>
    <x v="1"/>
    <s v="No"/>
    <n v="23"/>
    <s v="Cash"/>
    <x v="5"/>
  </r>
  <r>
    <n v="2104"/>
    <n v="30"/>
    <x v="0"/>
    <s v="Pants"/>
    <x v="0"/>
    <x v="62"/>
    <x v="27"/>
    <x v="1"/>
    <x v="16"/>
    <x v="2"/>
    <n v="3.7"/>
    <s v="No"/>
    <x v="3"/>
    <x v="5"/>
    <x v="1"/>
    <s v="No"/>
    <n v="21"/>
    <s v="Venmo"/>
    <x v="1"/>
  </r>
  <r>
    <n v="2105"/>
    <n v="53"/>
    <x v="0"/>
    <s v="Shoes"/>
    <x v="1"/>
    <x v="19"/>
    <x v="35"/>
    <x v="2"/>
    <x v="9"/>
    <x v="1"/>
    <n v="2.8"/>
    <s v="No"/>
    <x v="1"/>
    <x v="1"/>
    <x v="1"/>
    <s v="No"/>
    <n v="47"/>
    <s v="Venmo"/>
    <x v="1"/>
  </r>
  <r>
    <n v="2106"/>
    <n v="65"/>
    <x v="0"/>
    <s v="Gloves"/>
    <x v="3"/>
    <x v="59"/>
    <x v="36"/>
    <x v="2"/>
    <x v="5"/>
    <x v="1"/>
    <n v="4.5"/>
    <s v="No"/>
    <x v="0"/>
    <x v="1"/>
    <x v="1"/>
    <s v="No"/>
    <n v="38"/>
    <s v="Venmo"/>
    <x v="4"/>
  </r>
  <r>
    <n v="2107"/>
    <n v="60"/>
    <x v="0"/>
    <s v="Jewelry"/>
    <x v="3"/>
    <x v="7"/>
    <x v="34"/>
    <x v="2"/>
    <x v="0"/>
    <x v="3"/>
    <n v="4.4000000000000004"/>
    <s v="No"/>
    <x v="2"/>
    <x v="3"/>
    <x v="1"/>
    <s v="No"/>
    <n v="40"/>
    <s v="Credit Card"/>
    <x v="6"/>
  </r>
  <r>
    <n v="2108"/>
    <n v="46"/>
    <x v="0"/>
    <s v="Pants"/>
    <x v="0"/>
    <x v="60"/>
    <x v="12"/>
    <x v="2"/>
    <x v="13"/>
    <x v="0"/>
    <n v="3.3"/>
    <s v="No"/>
    <x v="3"/>
    <x v="3"/>
    <x v="1"/>
    <s v="No"/>
    <n v="35"/>
    <s v="PayPal"/>
    <x v="3"/>
  </r>
  <r>
    <n v="2109"/>
    <n v="54"/>
    <x v="0"/>
    <s v="Hoodie"/>
    <x v="0"/>
    <x v="43"/>
    <x v="25"/>
    <x v="3"/>
    <x v="19"/>
    <x v="0"/>
    <n v="4.2"/>
    <s v="No"/>
    <x v="5"/>
    <x v="0"/>
    <x v="1"/>
    <s v="No"/>
    <n v="4"/>
    <s v="Credit Card"/>
    <x v="3"/>
  </r>
  <r>
    <n v="2110"/>
    <n v="59"/>
    <x v="0"/>
    <s v="Jewelry"/>
    <x v="3"/>
    <x v="9"/>
    <x v="18"/>
    <x v="0"/>
    <x v="15"/>
    <x v="3"/>
    <n v="2.7"/>
    <s v="No"/>
    <x v="2"/>
    <x v="1"/>
    <x v="1"/>
    <s v="No"/>
    <n v="28"/>
    <s v="Venmo"/>
    <x v="6"/>
  </r>
  <r>
    <n v="2111"/>
    <n v="52"/>
    <x v="0"/>
    <s v="Socks"/>
    <x v="0"/>
    <x v="73"/>
    <x v="6"/>
    <x v="0"/>
    <x v="17"/>
    <x v="1"/>
    <n v="3.9"/>
    <s v="No"/>
    <x v="2"/>
    <x v="5"/>
    <x v="1"/>
    <s v="No"/>
    <n v="36"/>
    <s v="Debit Card"/>
    <x v="6"/>
  </r>
  <r>
    <n v="2112"/>
    <n v="41"/>
    <x v="0"/>
    <s v="Sunglasses"/>
    <x v="3"/>
    <x v="6"/>
    <x v="9"/>
    <x v="3"/>
    <x v="6"/>
    <x v="1"/>
    <n v="2.6"/>
    <s v="No"/>
    <x v="0"/>
    <x v="1"/>
    <x v="1"/>
    <s v="No"/>
    <n v="15"/>
    <s v="Bank Transfer"/>
    <x v="2"/>
  </r>
  <r>
    <n v="2113"/>
    <n v="43"/>
    <x v="0"/>
    <s v="Belt"/>
    <x v="3"/>
    <x v="10"/>
    <x v="30"/>
    <x v="2"/>
    <x v="12"/>
    <x v="3"/>
    <n v="4.5"/>
    <s v="No"/>
    <x v="0"/>
    <x v="4"/>
    <x v="1"/>
    <s v="No"/>
    <n v="7"/>
    <s v="Cash"/>
    <x v="0"/>
  </r>
  <r>
    <n v="2114"/>
    <n v="63"/>
    <x v="0"/>
    <s v="Dress"/>
    <x v="0"/>
    <x v="49"/>
    <x v="41"/>
    <x v="2"/>
    <x v="18"/>
    <x v="1"/>
    <n v="2.7"/>
    <s v="No"/>
    <x v="0"/>
    <x v="5"/>
    <x v="1"/>
    <s v="No"/>
    <n v="29"/>
    <s v="PayPal"/>
    <x v="6"/>
  </r>
  <r>
    <n v="2115"/>
    <n v="37"/>
    <x v="0"/>
    <s v="Shirt"/>
    <x v="0"/>
    <x v="12"/>
    <x v="34"/>
    <x v="2"/>
    <x v="23"/>
    <x v="0"/>
    <n v="2.9"/>
    <s v="No"/>
    <x v="0"/>
    <x v="3"/>
    <x v="1"/>
    <s v="No"/>
    <n v="12"/>
    <s v="Debit Card"/>
    <x v="2"/>
  </r>
  <r>
    <n v="2116"/>
    <n v="44"/>
    <x v="0"/>
    <s v="Scarf"/>
    <x v="3"/>
    <x v="6"/>
    <x v="3"/>
    <x v="2"/>
    <x v="10"/>
    <x v="0"/>
    <n v="3.4"/>
    <s v="No"/>
    <x v="0"/>
    <x v="5"/>
    <x v="1"/>
    <s v="No"/>
    <n v="16"/>
    <s v="Bank Transfer"/>
    <x v="4"/>
  </r>
  <r>
    <n v="2117"/>
    <n v="67"/>
    <x v="0"/>
    <s v="Jacket"/>
    <x v="2"/>
    <x v="66"/>
    <x v="23"/>
    <x v="2"/>
    <x v="11"/>
    <x v="2"/>
    <n v="2.9"/>
    <s v="No"/>
    <x v="3"/>
    <x v="0"/>
    <x v="1"/>
    <s v="No"/>
    <n v="50"/>
    <s v="Debit Card"/>
    <x v="4"/>
  </r>
  <r>
    <n v="2118"/>
    <n v="27"/>
    <x v="0"/>
    <s v="Dress"/>
    <x v="0"/>
    <x v="39"/>
    <x v="24"/>
    <x v="0"/>
    <x v="18"/>
    <x v="2"/>
    <n v="3.8"/>
    <s v="No"/>
    <x v="1"/>
    <x v="1"/>
    <x v="1"/>
    <s v="No"/>
    <n v="11"/>
    <s v="Debit Card"/>
    <x v="2"/>
  </r>
  <r>
    <n v="2119"/>
    <n v="60"/>
    <x v="0"/>
    <s v="Socks"/>
    <x v="0"/>
    <x v="77"/>
    <x v="42"/>
    <x v="2"/>
    <x v="8"/>
    <x v="3"/>
    <n v="4.2"/>
    <s v="No"/>
    <x v="1"/>
    <x v="4"/>
    <x v="1"/>
    <s v="No"/>
    <n v="28"/>
    <s v="Debit Card"/>
    <x v="3"/>
  </r>
  <r>
    <n v="2120"/>
    <n v="58"/>
    <x v="0"/>
    <s v="Jewelry"/>
    <x v="3"/>
    <x v="75"/>
    <x v="43"/>
    <x v="2"/>
    <x v="21"/>
    <x v="1"/>
    <n v="3.5"/>
    <s v="No"/>
    <x v="5"/>
    <x v="5"/>
    <x v="1"/>
    <s v="No"/>
    <n v="36"/>
    <s v="Venmo"/>
    <x v="4"/>
  </r>
  <r>
    <n v="2121"/>
    <n v="53"/>
    <x v="0"/>
    <s v="Scarf"/>
    <x v="3"/>
    <x v="57"/>
    <x v="9"/>
    <x v="1"/>
    <x v="16"/>
    <x v="3"/>
    <n v="3.1"/>
    <s v="No"/>
    <x v="4"/>
    <x v="2"/>
    <x v="1"/>
    <s v="No"/>
    <n v="38"/>
    <s v="PayPal"/>
    <x v="3"/>
  </r>
  <r>
    <n v="2122"/>
    <n v="43"/>
    <x v="0"/>
    <s v="Backpack"/>
    <x v="3"/>
    <x v="10"/>
    <x v="29"/>
    <x v="2"/>
    <x v="8"/>
    <x v="0"/>
    <n v="3.5"/>
    <s v="No"/>
    <x v="0"/>
    <x v="4"/>
    <x v="1"/>
    <s v="No"/>
    <n v="32"/>
    <s v="Bank Transfer"/>
    <x v="5"/>
  </r>
  <r>
    <n v="2123"/>
    <n v="32"/>
    <x v="0"/>
    <s v="Jacket"/>
    <x v="2"/>
    <x v="14"/>
    <x v="41"/>
    <x v="0"/>
    <x v="11"/>
    <x v="3"/>
    <n v="4"/>
    <s v="No"/>
    <x v="3"/>
    <x v="0"/>
    <x v="1"/>
    <s v="No"/>
    <n v="42"/>
    <s v="Debit Card"/>
    <x v="1"/>
  </r>
  <r>
    <n v="2124"/>
    <n v="54"/>
    <x v="0"/>
    <s v="Coat"/>
    <x v="2"/>
    <x v="79"/>
    <x v="43"/>
    <x v="0"/>
    <x v="17"/>
    <x v="1"/>
    <n v="3.7"/>
    <s v="No"/>
    <x v="2"/>
    <x v="0"/>
    <x v="1"/>
    <s v="No"/>
    <n v="22"/>
    <s v="Debit Card"/>
    <x v="4"/>
  </r>
  <r>
    <n v="2125"/>
    <n v="47"/>
    <x v="0"/>
    <s v="Skirt"/>
    <x v="0"/>
    <x v="30"/>
    <x v="3"/>
    <x v="2"/>
    <x v="11"/>
    <x v="3"/>
    <n v="4.2"/>
    <s v="No"/>
    <x v="4"/>
    <x v="2"/>
    <x v="1"/>
    <s v="No"/>
    <n v="22"/>
    <s v="Venmo"/>
    <x v="3"/>
  </r>
  <r>
    <n v="2126"/>
    <n v="57"/>
    <x v="0"/>
    <s v="Coat"/>
    <x v="2"/>
    <x v="55"/>
    <x v="13"/>
    <x v="2"/>
    <x v="19"/>
    <x v="3"/>
    <n v="4.8"/>
    <s v="No"/>
    <x v="0"/>
    <x v="5"/>
    <x v="1"/>
    <s v="No"/>
    <n v="31"/>
    <s v="PayPal"/>
    <x v="3"/>
  </r>
  <r>
    <n v="2127"/>
    <n v="63"/>
    <x v="0"/>
    <s v="Shoes"/>
    <x v="1"/>
    <x v="15"/>
    <x v="15"/>
    <x v="3"/>
    <x v="23"/>
    <x v="0"/>
    <n v="4.0999999999999996"/>
    <s v="No"/>
    <x v="3"/>
    <x v="0"/>
    <x v="1"/>
    <s v="No"/>
    <n v="28"/>
    <s v="Credit Card"/>
    <x v="5"/>
  </r>
  <r>
    <n v="2128"/>
    <n v="70"/>
    <x v="0"/>
    <s v="Boots"/>
    <x v="1"/>
    <x v="29"/>
    <x v="17"/>
    <x v="2"/>
    <x v="21"/>
    <x v="1"/>
    <n v="4.5"/>
    <s v="No"/>
    <x v="0"/>
    <x v="4"/>
    <x v="1"/>
    <s v="No"/>
    <n v="40"/>
    <s v="Debit Card"/>
    <x v="1"/>
  </r>
  <r>
    <n v="2129"/>
    <n v="62"/>
    <x v="0"/>
    <s v="Coat"/>
    <x v="2"/>
    <x v="53"/>
    <x v="35"/>
    <x v="0"/>
    <x v="17"/>
    <x v="3"/>
    <n v="2.7"/>
    <s v="No"/>
    <x v="3"/>
    <x v="4"/>
    <x v="1"/>
    <s v="No"/>
    <n v="21"/>
    <s v="PayPal"/>
    <x v="1"/>
  </r>
  <r>
    <n v="2130"/>
    <n v="40"/>
    <x v="0"/>
    <s v="Skirt"/>
    <x v="0"/>
    <x v="75"/>
    <x v="46"/>
    <x v="0"/>
    <x v="20"/>
    <x v="3"/>
    <n v="2.8"/>
    <s v="No"/>
    <x v="0"/>
    <x v="5"/>
    <x v="1"/>
    <s v="No"/>
    <n v="12"/>
    <s v="PayPal"/>
    <x v="6"/>
  </r>
  <r>
    <n v="2131"/>
    <n v="25"/>
    <x v="0"/>
    <s v="Backpack"/>
    <x v="3"/>
    <x v="10"/>
    <x v="28"/>
    <x v="0"/>
    <x v="10"/>
    <x v="2"/>
    <n v="3.7"/>
    <s v="No"/>
    <x v="5"/>
    <x v="1"/>
    <x v="1"/>
    <s v="No"/>
    <n v="33"/>
    <s v="Credit Card"/>
    <x v="2"/>
  </r>
  <r>
    <n v="2132"/>
    <n v="19"/>
    <x v="0"/>
    <s v="Shorts"/>
    <x v="0"/>
    <x v="78"/>
    <x v="6"/>
    <x v="2"/>
    <x v="16"/>
    <x v="3"/>
    <n v="3.6"/>
    <s v="No"/>
    <x v="0"/>
    <x v="0"/>
    <x v="1"/>
    <s v="No"/>
    <n v="9"/>
    <s v="Bank Transfer"/>
    <x v="0"/>
  </r>
  <r>
    <n v="2133"/>
    <n v="25"/>
    <x v="0"/>
    <s v="Skirt"/>
    <x v="0"/>
    <x v="55"/>
    <x v="34"/>
    <x v="2"/>
    <x v="23"/>
    <x v="3"/>
    <n v="4.7"/>
    <s v="No"/>
    <x v="3"/>
    <x v="4"/>
    <x v="1"/>
    <s v="No"/>
    <n v="15"/>
    <s v="Debit Card"/>
    <x v="1"/>
  </r>
  <r>
    <n v="2134"/>
    <n v="21"/>
    <x v="0"/>
    <s v="Hat"/>
    <x v="3"/>
    <x v="7"/>
    <x v="1"/>
    <x v="2"/>
    <x v="8"/>
    <x v="2"/>
    <n v="3.8"/>
    <s v="No"/>
    <x v="3"/>
    <x v="3"/>
    <x v="1"/>
    <s v="No"/>
    <n v="13"/>
    <s v="Bank Transfer"/>
    <x v="2"/>
  </r>
  <r>
    <n v="2135"/>
    <n v="55"/>
    <x v="0"/>
    <s v="Sandals"/>
    <x v="1"/>
    <x v="52"/>
    <x v="41"/>
    <x v="3"/>
    <x v="1"/>
    <x v="0"/>
    <n v="2.9"/>
    <s v="No"/>
    <x v="4"/>
    <x v="3"/>
    <x v="1"/>
    <s v="No"/>
    <n v="35"/>
    <s v="Credit Card"/>
    <x v="0"/>
  </r>
  <r>
    <n v="2136"/>
    <n v="34"/>
    <x v="0"/>
    <s v="Sunglasses"/>
    <x v="3"/>
    <x v="23"/>
    <x v="18"/>
    <x v="1"/>
    <x v="22"/>
    <x v="0"/>
    <n v="4.5999999999999996"/>
    <s v="No"/>
    <x v="0"/>
    <x v="2"/>
    <x v="1"/>
    <s v="No"/>
    <n v="1"/>
    <s v="Debit Card"/>
    <x v="6"/>
  </r>
  <r>
    <n v="2137"/>
    <n v="47"/>
    <x v="0"/>
    <s v="Sunglasses"/>
    <x v="3"/>
    <x v="73"/>
    <x v="14"/>
    <x v="2"/>
    <x v="16"/>
    <x v="2"/>
    <n v="2.8"/>
    <s v="No"/>
    <x v="1"/>
    <x v="3"/>
    <x v="1"/>
    <s v="No"/>
    <n v="25"/>
    <s v="Bank Transfer"/>
    <x v="0"/>
  </r>
  <r>
    <n v="2138"/>
    <n v="27"/>
    <x v="0"/>
    <s v="Socks"/>
    <x v="0"/>
    <x v="12"/>
    <x v="27"/>
    <x v="3"/>
    <x v="7"/>
    <x v="0"/>
    <n v="4.5999999999999996"/>
    <s v="No"/>
    <x v="1"/>
    <x v="4"/>
    <x v="1"/>
    <s v="No"/>
    <n v="20"/>
    <s v="Credit Card"/>
    <x v="6"/>
  </r>
  <r>
    <n v="2139"/>
    <n v="67"/>
    <x v="0"/>
    <s v="Sweater"/>
    <x v="0"/>
    <x v="69"/>
    <x v="16"/>
    <x v="2"/>
    <x v="11"/>
    <x v="3"/>
    <n v="2.8"/>
    <s v="No"/>
    <x v="4"/>
    <x v="2"/>
    <x v="1"/>
    <s v="No"/>
    <n v="36"/>
    <s v="Venmo"/>
    <x v="3"/>
  </r>
  <r>
    <n v="2140"/>
    <n v="40"/>
    <x v="0"/>
    <s v="Boots"/>
    <x v="1"/>
    <x v="51"/>
    <x v="14"/>
    <x v="2"/>
    <x v="16"/>
    <x v="0"/>
    <n v="3"/>
    <s v="No"/>
    <x v="0"/>
    <x v="1"/>
    <x v="1"/>
    <s v="No"/>
    <n v="33"/>
    <s v="Cash"/>
    <x v="1"/>
  </r>
  <r>
    <n v="2141"/>
    <n v="53"/>
    <x v="0"/>
    <s v="Handbag"/>
    <x v="3"/>
    <x v="3"/>
    <x v="35"/>
    <x v="2"/>
    <x v="18"/>
    <x v="3"/>
    <n v="3.7"/>
    <s v="No"/>
    <x v="2"/>
    <x v="3"/>
    <x v="1"/>
    <s v="No"/>
    <n v="36"/>
    <s v="Cash"/>
    <x v="0"/>
  </r>
  <r>
    <n v="2142"/>
    <n v="24"/>
    <x v="0"/>
    <s v="Dress"/>
    <x v="0"/>
    <x v="57"/>
    <x v="0"/>
    <x v="2"/>
    <x v="15"/>
    <x v="0"/>
    <n v="4.0999999999999996"/>
    <s v="No"/>
    <x v="0"/>
    <x v="4"/>
    <x v="1"/>
    <s v="No"/>
    <n v="32"/>
    <s v="PayPal"/>
    <x v="2"/>
  </r>
  <r>
    <n v="2143"/>
    <n v="47"/>
    <x v="0"/>
    <s v="Hat"/>
    <x v="3"/>
    <x v="32"/>
    <x v="25"/>
    <x v="2"/>
    <x v="1"/>
    <x v="0"/>
    <n v="4.3"/>
    <s v="No"/>
    <x v="4"/>
    <x v="2"/>
    <x v="1"/>
    <s v="No"/>
    <n v="21"/>
    <s v="Venmo"/>
    <x v="3"/>
  </r>
  <r>
    <n v="2144"/>
    <n v="53"/>
    <x v="0"/>
    <s v="Sandals"/>
    <x v="1"/>
    <x v="76"/>
    <x v="10"/>
    <x v="0"/>
    <x v="16"/>
    <x v="3"/>
    <n v="3.8"/>
    <s v="No"/>
    <x v="5"/>
    <x v="2"/>
    <x v="1"/>
    <s v="No"/>
    <n v="48"/>
    <s v="Venmo"/>
    <x v="4"/>
  </r>
  <r>
    <n v="2145"/>
    <n v="47"/>
    <x v="0"/>
    <s v="Shoes"/>
    <x v="1"/>
    <x v="66"/>
    <x v="33"/>
    <x v="0"/>
    <x v="20"/>
    <x v="0"/>
    <n v="3.7"/>
    <s v="No"/>
    <x v="2"/>
    <x v="1"/>
    <x v="1"/>
    <s v="No"/>
    <n v="25"/>
    <s v="PayPal"/>
    <x v="3"/>
  </r>
  <r>
    <n v="2146"/>
    <n v="38"/>
    <x v="0"/>
    <s v="Skirt"/>
    <x v="0"/>
    <x v="2"/>
    <x v="39"/>
    <x v="1"/>
    <x v="3"/>
    <x v="0"/>
    <n v="4.8"/>
    <s v="No"/>
    <x v="5"/>
    <x v="3"/>
    <x v="1"/>
    <s v="No"/>
    <n v="32"/>
    <s v="PayPal"/>
    <x v="2"/>
  </r>
  <r>
    <n v="2147"/>
    <n v="48"/>
    <x v="0"/>
    <s v="Sunglasses"/>
    <x v="3"/>
    <x v="66"/>
    <x v="40"/>
    <x v="3"/>
    <x v="3"/>
    <x v="2"/>
    <n v="4.5999999999999996"/>
    <s v="No"/>
    <x v="5"/>
    <x v="3"/>
    <x v="1"/>
    <s v="No"/>
    <n v="45"/>
    <s v="PayPal"/>
    <x v="6"/>
  </r>
  <r>
    <n v="2148"/>
    <n v="47"/>
    <x v="0"/>
    <s v="Skirt"/>
    <x v="0"/>
    <x v="35"/>
    <x v="9"/>
    <x v="1"/>
    <x v="4"/>
    <x v="3"/>
    <n v="4.8"/>
    <s v="No"/>
    <x v="3"/>
    <x v="3"/>
    <x v="1"/>
    <s v="No"/>
    <n v="4"/>
    <s v="Cash"/>
    <x v="0"/>
  </r>
  <r>
    <n v="2149"/>
    <n v="19"/>
    <x v="0"/>
    <s v="T-shirt"/>
    <x v="0"/>
    <x v="29"/>
    <x v="43"/>
    <x v="3"/>
    <x v="2"/>
    <x v="0"/>
    <n v="4.5999999999999996"/>
    <s v="No"/>
    <x v="3"/>
    <x v="4"/>
    <x v="1"/>
    <s v="No"/>
    <n v="19"/>
    <s v="PayPal"/>
    <x v="4"/>
  </r>
  <r>
    <n v="2150"/>
    <n v="38"/>
    <x v="0"/>
    <s v="Sandals"/>
    <x v="1"/>
    <x v="34"/>
    <x v="11"/>
    <x v="0"/>
    <x v="20"/>
    <x v="0"/>
    <n v="4"/>
    <s v="No"/>
    <x v="1"/>
    <x v="3"/>
    <x v="1"/>
    <s v="No"/>
    <n v="1"/>
    <s v="Bank Transfer"/>
    <x v="1"/>
  </r>
  <r>
    <n v="2151"/>
    <n v="57"/>
    <x v="0"/>
    <s v="Shirt"/>
    <x v="0"/>
    <x v="49"/>
    <x v="26"/>
    <x v="2"/>
    <x v="20"/>
    <x v="1"/>
    <n v="2.6"/>
    <s v="No"/>
    <x v="3"/>
    <x v="4"/>
    <x v="1"/>
    <s v="No"/>
    <n v="12"/>
    <s v="Cash"/>
    <x v="1"/>
  </r>
  <r>
    <n v="2152"/>
    <n v="70"/>
    <x v="0"/>
    <s v="Jeans"/>
    <x v="0"/>
    <x v="47"/>
    <x v="34"/>
    <x v="0"/>
    <x v="18"/>
    <x v="3"/>
    <n v="2.6"/>
    <s v="No"/>
    <x v="4"/>
    <x v="4"/>
    <x v="1"/>
    <s v="No"/>
    <n v="18"/>
    <s v="Venmo"/>
    <x v="5"/>
  </r>
  <r>
    <n v="2153"/>
    <n v="38"/>
    <x v="0"/>
    <s v="Shorts"/>
    <x v="0"/>
    <x v="16"/>
    <x v="32"/>
    <x v="0"/>
    <x v="23"/>
    <x v="2"/>
    <n v="4.5"/>
    <s v="No"/>
    <x v="1"/>
    <x v="2"/>
    <x v="1"/>
    <s v="No"/>
    <n v="43"/>
    <s v="Bank Transfer"/>
    <x v="4"/>
  </r>
  <r>
    <n v="2154"/>
    <n v="35"/>
    <x v="0"/>
    <s v="Shirt"/>
    <x v="0"/>
    <x v="23"/>
    <x v="0"/>
    <x v="2"/>
    <x v="10"/>
    <x v="3"/>
    <n v="4.2"/>
    <s v="No"/>
    <x v="0"/>
    <x v="1"/>
    <x v="1"/>
    <s v="No"/>
    <n v="31"/>
    <s v="PayPal"/>
    <x v="2"/>
  </r>
  <r>
    <n v="2155"/>
    <n v="46"/>
    <x v="0"/>
    <s v="Scarf"/>
    <x v="3"/>
    <x v="67"/>
    <x v="5"/>
    <x v="2"/>
    <x v="10"/>
    <x v="1"/>
    <n v="3.4"/>
    <s v="No"/>
    <x v="5"/>
    <x v="5"/>
    <x v="1"/>
    <s v="No"/>
    <n v="33"/>
    <s v="Cash"/>
    <x v="6"/>
  </r>
  <r>
    <n v="2156"/>
    <n v="32"/>
    <x v="0"/>
    <s v="Handbag"/>
    <x v="3"/>
    <x v="12"/>
    <x v="11"/>
    <x v="0"/>
    <x v="22"/>
    <x v="3"/>
    <n v="3.7"/>
    <s v="No"/>
    <x v="5"/>
    <x v="5"/>
    <x v="1"/>
    <s v="No"/>
    <n v="46"/>
    <s v="PayPal"/>
    <x v="5"/>
  </r>
  <r>
    <n v="2157"/>
    <n v="38"/>
    <x v="0"/>
    <s v="Skirt"/>
    <x v="0"/>
    <x v="42"/>
    <x v="9"/>
    <x v="2"/>
    <x v="1"/>
    <x v="0"/>
    <n v="3.6"/>
    <s v="No"/>
    <x v="3"/>
    <x v="2"/>
    <x v="1"/>
    <s v="No"/>
    <n v="41"/>
    <s v="Debit Card"/>
    <x v="4"/>
  </r>
  <r>
    <n v="2158"/>
    <n v="41"/>
    <x v="0"/>
    <s v="Handbag"/>
    <x v="3"/>
    <x v="10"/>
    <x v="16"/>
    <x v="0"/>
    <x v="2"/>
    <x v="0"/>
    <n v="4"/>
    <s v="No"/>
    <x v="5"/>
    <x v="2"/>
    <x v="1"/>
    <s v="No"/>
    <n v="41"/>
    <s v="Venmo"/>
    <x v="0"/>
  </r>
  <r>
    <n v="2159"/>
    <n v="19"/>
    <x v="0"/>
    <s v="Gloves"/>
    <x v="3"/>
    <x v="63"/>
    <x v="2"/>
    <x v="3"/>
    <x v="8"/>
    <x v="1"/>
    <n v="4.5999999999999996"/>
    <s v="No"/>
    <x v="0"/>
    <x v="3"/>
    <x v="1"/>
    <s v="No"/>
    <n v="9"/>
    <s v="Bank Transfer"/>
    <x v="0"/>
  </r>
  <r>
    <n v="2160"/>
    <n v="18"/>
    <x v="0"/>
    <s v="Shirt"/>
    <x v="0"/>
    <x v="47"/>
    <x v="7"/>
    <x v="2"/>
    <x v="15"/>
    <x v="3"/>
    <n v="3"/>
    <s v="No"/>
    <x v="3"/>
    <x v="1"/>
    <x v="1"/>
    <s v="No"/>
    <n v="34"/>
    <s v="Cash"/>
    <x v="2"/>
  </r>
  <r>
    <n v="2161"/>
    <n v="45"/>
    <x v="0"/>
    <s v="Blouse"/>
    <x v="0"/>
    <x v="56"/>
    <x v="8"/>
    <x v="0"/>
    <x v="4"/>
    <x v="0"/>
    <n v="3.3"/>
    <s v="No"/>
    <x v="1"/>
    <x v="0"/>
    <x v="1"/>
    <s v="No"/>
    <n v="21"/>
    <s v="PayPal"/>
    <x v="2"/>
  </r>
  <r>
    <n v="2162"/>
    <n v="23"/>
    <x v="0"/>
    <s v="Dress"/>
    <x v="0"/>
    <x v="28"/>
    <x v="47"/>
    <x v="1"/>
    <x v="15"/>
    <x v="2"/>
    <n v="3.8"/>
    <s v="No"/>
    <x v="0"/>
    <x v="0"/>
    <x v="1"/>
    <s v="No"/>
    <n v="5"/>
    <s v="Debit Card"/>
    <x v="0"/>
  </r>
  <r>
    <n v="2163"/>
    <n v="60"/>
    <x v="0"/>
    <s v="Shorts"/>
    <x v="0"/>
    <x v="16"/>
    <x v="4"/>
    <x v="1"/>
    <x v="13"/>
    <x v="2"/>
    <n v="2.7"/>
    <s v="No"/>
    <x v="0"/>
    <x v="1"/>
    <x v="1"/>
    <s v="No"/>
    <n v="32"/>
    <s v="PayPal"/>
    <x v="1"/>
  </r>
  <r>
    <n v="2164"/>
    <n v="52"/>
    <x v="0"/>
    <s v="Shoes"/>
    <x v="1"/>
    <x v="30"/>
    <x v="14"/>
    <x v="0"/>
    <x v="0"/>
    <x v="1"/>
    <n v="4.5"/>
    <s v="No"/>
    <x v="1"/>
    <x v="0"/>
    <x v="1"/>
    <s v="No"/>
    <n v="44"/>
    <s v="Bank Transfer"/>
    <x v="5"/>
  </r>
  <r>
    <n v="2165"/>
    <n v="42"/>
    <x v="0"/>
    <s v="Sandals"/>
    <x v="1"/>
    <x v="5"/>
    <x v="44"/>
    <x v="1"/>
    <x v="8"/>
    <x v="0"/>
    <n v="4.8"/>
    <s v="No"/>
    <x v="4"/>
    <x v="2"/>
    <x v="1"/>
    <s v="No"/>
    <n v="46"/>
    <s v="PayPal"/>
    <x v="4"/>
  </r>
  <r>
    <n v="2166"/>
    <n v="29"/>
    <x v="0"/>
    <s v="Pants"/>
    <x v="0"/>
    <x v="37"/>
    <x v="37"/>
    <x v="2"/>
    <x v="2"/>
    <x v="2"/>
    <n v="4.2"/>
    <s v="No"/>
    <x v="1"/>
    <x v="0"/>
    <x v="1"/>
    <s v="No"/>
    <n v="42"/>
    <s v="Credit Card"/>
    <x v="6"/>
  </r>
  <r>
    <n v="2167"/>
    <n v="31"/>
    <x v="0"/>
    <s v="Jacket"/>
    <x v="2"/>
    <x v="19"/>
    <x v="32"/>
    <x v="1"/>
    <x v="7"/>
    <x v="1"/>
    <n v="3.5"/>
    <s v="No"/>
    <x v="4"/>
    <x v="0"/>
    <x v="1"/>
    <s v="No"/>
    <n v="50"/>
    <s v="Credit Card"/>
    <x v="4"/>
  </r>
  <r>
    <n v="2168"/>
    <n v="30"/>
    <x v="0"/>
    <s v="Skirt"/>
    <x v="0"/>
    <x v="16"/>
    <x v="31"/>
    <x v="0"/>
    <x v="14"/>
    <x v="0"/>
    <n v="4.9000000000000004"/>
    <s v="No"/>
    <x v="4"/>
    <x v="3"/>
    <x v="1"/>
    <s v="No"/>
    <n v="33"/>
    <s v="Venmo"/>
    <x v="0"/>
  </r>
  <r>
    <n v="2169"/>
    <n v="23"/>
    <x v="0"/>
    <s v="Handbag"/>
    <x v="3"/>
    <x v="67"/>
    <x v="39"/>
    <x v="2"/>
    <x v="19"/>
    <x v="1"/>
    <n v="4.0999999999999996"/>
    <s v="No"/>
    <x v="1"/>
    <x v="2"/>
    <x v="1"/>
    <s v="No"/>
    <n v="32"/>
    <s v="Cash"/>
    <x v="3"/>
  </r>
  <r>
    <n v="2170"/>
    <n v="31"/>
    <x v="0"/>
    <s v="Coat"/>
    <x v="2"/>
    <x v="69"/>
    <x v="20"/>
    <x v="2"/>
    <x v="18"/>
    <x v="3"/>
    <n v="2.9"/>
    <s v="No"/>
    <x v="3"/>
    <x v="2"/>
    <x v="1"/>
    <s v="No"/>
    <n v="32"/>
    <s v="Bank Transfer"/>
    <x v="4"/>
  </r>
  <r>
    <n v="2171"/>
    <n v="40"/>
    <x v="0"/>
    <s v="Sweater"/>
    <x v="0"/>
    <x v="50"/>
    <x v="36"/>
    <x v="2"/>
    <x v="2"/>
    <x v="3"/>
    <n v="4"/>
    <s v="No"/>
    <x v="3"/>
    <x v="2"/>
    <x v="1"/>
    <s v="No"/>
    <n v="37"/>
    <s v="Venmo"/>
    <x v="6"/>
  </r>
  <r>
    <n v="2172"/>
    <n v="39"/>
    <x v="0"/>
    <s v="Shorts"/>
    <x v="0"/>
    <x v="57"/>
    <x v="9"/>
    <x v="2"/>
    <x v="22"/>
    <x v="2"/>
    <n v="4.5999999999999996"/>
    <s v="No"/>
    <x v="0"/>
    <x v="5"/>
    <x v="1"/>
    <s v="No"/>
    <n v="9"/>
    <s v="Cash"/>
    <x v="0"/>
  </r>
  <r>
    <n v="2173"/>
    <n v="28"/>
    <x v="0"/>
    <s v="Skirt"/>
    <x v="0"/>
    <x v="58"/>
    <x v="3"/>
    <x v="1"/>
    <x v="12"/>
    <x v="3"/>
    <n v="2.8"/>
    <s v="No"/>
    <x v="1"/>
    <x v="5"/>
    <x v="1"/>
    <s v="No"/>
    <n v="6"/>
    <s v="PayPal"/>
    <x v="0"/>
  </r>
  <r>
    <n v="2174"/>
    <n v="23"/>
    <x v="0"/>
    <s v="Gloves"/>
    <x v="3"/>
    <x v="8"/>
    <x v="12"/>
    <x v="1"/>
    <x v="17"/>
    <x v="2"/>
    <n v="5"/>
    <s v="No"/>
    <x v="2"/>
    <x v="4"/>
    <x v="1"/>
    <s v="No"/>
    <n v="36"/>
    <s v="Venmo"/>
    <x v="3"/>
  </r>
  <r>
    <n v="2175"/>
    <n v="42"/>
    <x v="0"/>
    <s v="Backpack"/>
    <x v="3"/>
    <x v="4"/>
    <x v="24"/>
    <x v="1"/>
    <x v="8"/>
    <x v="1"/>
    <n v="2.9"/>
    <s v="No"/>
    <x v="2"/>
    <x v="5"/>
    <x v="1"/>
    <s v="No"/>
    <n v="1"/>
    <s v="Cash"/>
    <x v="2"/>
  </r>
  <r>
    <n v="2176"/>
    <n v="68"/>
    <x v="0"/>
    <s v="Dress"/>
    <x v="0"/>
    <x v="74"/>
    <x v="43"/>
    <x v="2"/>
    <x v="5"/>
    <x v="1"/>
    <n v="3.3"/>
    <s v="No"/>
    <x v="1"/>
    <x v="1"/>
    <x v="1"/>
    <s v="No"/>
    <n v="48"/>
    <s v="Credit Card"/>
    <x v="0"/>
  </r>
  <r>
    <n v="2177"/>
    <n v="24"/>
    <x v="0"/>
    <s v="Belt"/>
    <x v="3"/>
    <x v="26"/>
    <x v="34"/>
    <x v="1"/>
    <x v="16"/>
    <x v="0"/>
    <n v="3.4"/>
    <s v="No"/>
    <x v="4"/>
    <x v="4"/>
    <x v="1"/>
    <s v="No"/>
    <n v="44"/>
    <s v="Debit Card"/>
    <x v="3"/>
  </r>
  <r>
    <n v="2178"/>
    <n v="24"/>
    <x v="0"/>
    <s v="Gloves"/>
    <x v="3"/>
    <x v="73"/>
    <x v="6"/>
    <x v="3"/>
    <x v="14"/>
    <x v="0"/>
    <n v="3"/>
    <s v="No"/>
    <x v="1"/>
    <x v="0"/>
    <x v="1"/>
    <s v="No"/>
    <n v="9"/>
    <s v="PayPal"/>
    <x v="4"/>
  </r>
  <r>
    <n v="2179"/>
    <n v="21"/>
    <x v="0"/>
    <s v="Jewelry"/>
    <x v="3"/>
    <x v="57"/>
    <x v="20"/>
    <x v="2"/>
    <x v="9"/>
    <x v="2"/>
    <n v="4.7"/>
    <s v="No"/>
    <x v="5"/>
    <x v="3"/>
    <x v="1"/>
    <s v="No"/>
    <n v="32"/>
    <s v="Venmo"/>
    <x v="2"/>
  </r>
  <r>
    <n v="2180"/>
    <n v="49"/>
    <x v="0"/>
    <s v="Socks"/>
    <x v="0"/>
    <x v="71"/>
    <x v="12"/>
    <x v="0"/>
    <x v="12"/>
    <x v="3"/>
    <n v="2.9"/>
    <s v="No"/>
    <x v="0"/>
    <x v="2"/>
    <x v="1"/>
    <s v="No"/>
    <n v="14"/>
    <s v="PayPal"/>
    <x v="5"/>
  </r>
  <r>
    <n v="2181"/>
    <n v="41"/>
    <x v="0"/>
    <s v="Coat"/>
    <x v="2"/>
    <x v="18"/>
    <x v="39"/>
    <x v="2"/>
    <x v="22"/>
    <x v="2"/>
    <n v="4.0999999999999996"/>
    <s v="No"/>
    <x v="5"/>
    <x v="5"/>
    <x v="1"/>
    <s v="No"/>
    <n v="43"/>
    <s v="Cash"/>
    <x v="3"/>
  </r>
  <r>
    <n v="2182"/>
    <n v="22"/>
    <x v="0"/>
    <s v="Handbag"/>
    <x v="3"/>
    <x v="80"/>
    <x v="11"/>
    <x v="2"/>
    <x v="13"/>
    <x v="3"/>
    <n v="3.2"/>
    <s v="No"/>
    <x v="4"/>
    <x v="1"/>
    <x v="1"/>
    <s v="No"/>
    <n v="32"/>
    <s v="Bank Transfer"/>
    <x v="4"/>
  </r>
  <r>
    <n v="2183"/>
    <n v="42"/>
    <x v="0"/>
    <s v="Blouse"/>
    <x v="0"/>
    <x v="54"/>
    <x v="35"/>
    <x v="2"/>
    <x v="1"/>
    <x v="0"/>
    <n v="2.7"/>
    <s v="No"/>
    <x v="2"/>
    <x v="5"/>
    <x v="1"/>
    <s v="No"/>
    <n v="26"/>
    <s v="Venmo"/>
    <x v="4"/>
  </r>
  <r>
    <n v="2184"/>
    <n v="30"/>
    <x v="0"/>
    <s v="Shorts"/>
    <x v="0"/>
    <x v="18"/>
    <x v="23"/>
    <x v="2"/>
    <x v="1"/>
    <x v="1"/>
    <n v="4.7"/>
    <s v="No"/>
    <x v="3"/>
    <x v="5"/>
    <x v="1"/>
    <s v="No"/>
    <n v="2"/>
    <s v="Cash"/>
    <x v="5"/>
  </r>
  <r>
    <n v="2185"/>
    <n v="38"/>
    <x v="0"/>
    <s v="Shoes"/>
    <x v="1"/>
    <x v="7"/>
    <x v="22"/>
    <x v="1"/>
    <x v="9"/>
    <x v="1"/>
    <n v="3.2"/>
    <s v="No"/>
    <x v="3"/>
    <x v="1"/>
    <x v="1"/>
    <s v="No"/>
    <n v="16"/>
    <s v="PayPal"/>
    <x v="6"/>
  </r>
  <r>
    <n v="2186"/>
    <n v="40"/>
    <x v="0"/>
    <s v="Shorts"/>
    <x v="0"/>
    <x v="50"/>
    <x v="17"/>
    <x v="2"/>
    <x v="10"/>
    <x v="0"/>
    <n v="2.5"/>
    <s v="No"/>
    <x v="4"/>
    <x v="0"/>
    <x v="1"/>
    <s v="No"/>
    <n v="50"/>
    <s v="Debit Card"/>
    <x v="6"/>
  </r>
  <r>
    <n v="2187"/>
    <n v="55"/>
    <x v="0"/>
    <s v="Sandals"/>
    <x v="1"/>
    <x v="66"/>
    <x v="35"/>
    <x v="3"/>
    <x v="11"/>
    <x v="0"/>
    <n v="4.3"/>
    <s v="No"/>
    <x v="1"/>
    <x v="2"/>
    <x v="1"/>
    <s v="No"/>
    <n v="6"/>
    <s v="PayPal"/>
    <x v="6"/>
  </r>
  <r>
    <n v="2188"/>
    <n v="37"/>
    <x v="0"/>
    <s v="Blouse"/>
    <x v="0"/>
    <x v="72"/>
    <x v="37"/>
    <x v="2"/>
    <x v="10"/>
    <x v="1"/>
    <n v="4.4000000000000004"/>
    <s v="No"/>
    <x v="4"/>
    <x v="1"/>
    <x v="1"/>
    <s v="No"/>
    <n v="20"/>
    <s v="PayPal"/>
    <x v="2"/>
  </r>
  <r>
    <n v="2189"/>
    <n v="41"/>
    <x v="0"/>
    <s v="Coat"/>
    <x v="2"/>
    <x v="36"/>
    <x v="18"/>
    <x v="2"/>
    <x v="18"/>
    <x v="0"/>
    <n v="4.7"/>
    <s v="No"/>
    <x v="3"/>
    <x v="2"/>
    <x v="1"/>
    <s v="No"/>
    <n v="9"/>
    <s v="Credit Card"/>
    <x v="1"/>
  </r>
  <r>
    <n v="2190"/>
    <n v="38"/>
    <x v="0"/>
    <s v="Blouse"/>
    <x v="0"/>
    <x v="23"/>
    <x v="48"/>
    <x v="3"/>
    <x v="18"/>
    <x v="3"/>
    <n v="4"/>
    <s v="No"/>
    <x v="3"/>
    <x v="0"/>
    <x v="1"/>
    <s v="No"/>
    <n v="47"/>
    <s v="Credit Card"/>
    <x v="4"/>
  </r>
  <r>
    <n v="2191"/>
    <n v="42"/>
    <x v="0"/>
    <s v="Belt"/>
    <x v="3"/>
    <x v="60"/>
    <x v="29"/>
    <x v="1"/>
    <x v="1"/>
    <x v="1"/>
    <n v="4.5999999999999996"/>
    <s v="No"/>
    <x v="5"/>
    <x v="0"/>
    <x v="1"/>
    <s v="No"/>
    <n v="33"/>
    <s v="Credit Card"/>
    <x v="2"/>
  </r>
  <r>
    <n v="2192"/>
    <n v="26"/>
    <x v="0"/>
    <s v="Blouse"/>
    <x v="0"/>
    <x v="28"/>
    <x v="38"/>
    <x v="1"/>
    <x v="1"/>
    <x v="2"/>
    <n v="3.8"/>
    <s v="No"/>
    <x v="4"/>
    <x v="2"/>
    <x v="1"/>
    <s v="No"/>
    <n v="46"/>
    <s v="Cash"/>
    <x v="4"/>
  </r>
  <r>
    <n v="2193"/>
    <n v="41"/>
    <x v="0"/>
    <s v="Scarf"/>
    <x v="3"/>
    <x v="59"/>
    <x v="41"/>
    <x v="0"/>
    <x v="22"/>
    <x v="0"/>
    <n v="3.2"/>
    <s v="No"/>
    <x v="1"/>
    <x v="2"/>
    <x v="1"/>
    <s v="No"/>
    <n v="9"/>
    <s v="Credit Card"/>
    <x v="5"/>
  </r>
  <r>
    <n v="2194"/>
    <n v="27"/>
    <x v="0"/>
    <s v="Shirt"/>
    <x v="0"/>
    <x v="72"/>
    <x v="18"/>
    <x v="0"/>
    <x v="2"/>
    <x v="1"/>
    <n v="5"/>
    <s v="No"/>
    <x v="1"/>
    <x v="0"/>
    <x v="1"/>
    <s v="No"/>
    <n v="8"/>
    <s v="PayPal"/>
    <x v="5"/>
  </r>
  <r>
    <n v="2195"/>
    <n v="61"/>
    <x v="0"/>
    <s v="Socks"/>
    <x v="0"/>
    <x v="45"/>
    <x v="0"/>
    <x v="2"/>
    <x v="5"/>
    <x v="2"/>
    <n v="3.5"/>
    <s v="No"/>
    <x v="5"/>
    <x v="3"/>
    <x v="1"/>
    <s v="No"/>
    <n v="48"/>
    <s v="Bank Transfer"/>
    <x v="3"/>
  </r>
  <r>
    <n v="2196"/>
    <n v="58"/>
    <x v="0"/>
    <s v="Jeans"/>
    <x v="0"/>
    <x v="17"/>
    <x v="14"/>
    <x v="2"/>
    <x v="18"/>
    <x v="3"/>
    <n v="3.7"/>
    <s v="No"/>
    <x v="0"/>
    <x v="2"/>
    <x v="1"/>
    <s v="No"/>
    <n v="2"/>
    <s v="Cash"/>
    <x v="5"/>
  </r>
  <r>
    <n v="2197"/>
    <n v="25"/>
    <x v="0"/>
    <s v="Dress"/>
    <x v="0"/>
    <x v="47"/>
    <x v="34"/>
    <x v="2"/>
    <x v="0"/>
    <x v="1"/>
    <n v="4.8"/>
    <s v="No"/>
    <x v="4"/>
    <x v="2"/>
    <x v="1"/>
    <s v="No"/>
    <n v="31"/>
    <s v="PayPal"/>
    <x v="1"/>
  </r>
  <r>
    <n v="2198"/>
    <n v="33"/>
    <x v="0"/>
    <s v="Boots"/>
    <x v="1"/>
    <x v="19"/>
    <x v="38"/>
    <x v="2"/>
    <x v="21"/>
    <x v="2"/>
    <n v="3.7"/>
    <s v="No"/>
    <x v="3"/>
    <x v="4"/>
    <x v="1"/>
    <s v="No"/>
    <n v="40"/>
    <s v="Venmo"/>
    <x v="5"/>
  </r>
  <r>
    <n v="2199"/>
    <n v="57"/>
    <x v="0"/>
    <s v="Scarf"/>
    <x v="3"/>
    <x v="68"/>
    <x v="14"/>
    <x v="0"/>
    <x v="2"/>
    <x v="2"/>
    <n v="3.5"/>
    <s v="No"/>
    <x v="2"/>
    <x v="1"/>
    <x v="1"/>
    <s v="No"/>
    <n v="35"/>
    <s v="Venmo"/>
    <x v="5"/>
  </r>
  <r>
    <n v="2200"/>
    <n v="39"/>
    <x v="0"/>
    <s v="Scarf"/>
    <x v="3"/>
    <x v="53"/>
    <x v="17"/>
    <x v="2"/>
    <x v="1"/>
    <x v="2"/>
    <n v="4.9000000000000004"/>
    <s v="No"/>
    <x v="1"/>
    <x v="5"/>
    <x v="1"/>
    <s v="No"/>
    <n v="40"/>
    <s v="Debit Card"/>
    <x v="5"/>
  </r>
  <r>
    <n v="2201"/>
    <n v="60"/>
    <x v="0"/>
    <s v="Gloves"/>
    <x v="3"/>
    <x v="12"/>
    <x v="5"/>
    <x v="0"/>
    <x v="4"/>
    <x v="2"/>
    <n v="4.7"/>
    <s v="No"/>
    <x v="3"/>
    <x v="2"/>
    <x v="1"/>
    <s v="No"/>
    <n v="27"/>
    <s v="Debit Card"/>
    <x v="6"/>
  </r>
  <r>
    <n v="2202"/>
    <n v="39"/>
    <x v="0"/>
    <s v="Pants"/>
    <x v="0"/>
    <x v="21"/>
    <x v="31"/>
    <x v="0"/>
    <x v="15"/>
    <x v="1"/>
    <n v="4.9000000000000004"/>
    <s v="No"/>
    <x v="1"/>
    <x v="4"/>
    <x v="1"/>
    <s v="No"/>
    <n v="10"/>
    <s v="Venmo"/>
    <x v="2"/>
  </r>
  <r>
    <n v="2203"/>
    <n v="42"/>
    <x v="0"/>
    <s v="Dress"/>
    <x v="0"/>
    <x v="14"/>
    <x v="15"/>
    <x v="2"/>
    <x v="16"/>
    <x v="2"/>
    <n v="4.3"/>
    <s v="No"/>
    <x v="3"/>
    <x v="2"/>
    <x v="1"/>
    <s v="No"/>
    <n v="23"/>
    <s v="Credit Card"/>
    <x v="1"/>
  </r>
  <r>
    <n v="2204"/>
    <n v="53"/>
    <x v="0"/>
    <s v="Dress"/>
    <x v="0"/>
    <x v="24"/>
    <x v="3"/>
    <x v="2"/>
    <x v="21"/>
    <x v="0"/>
    <n v="3.1"/>
    <s v="No"/>
    <x v="4"/>
    <x v="1"/>
    <x v="1"/>
    <s v="No"/>
    <n v="32"/>
    <s v="Cash"/>
    <x v="3"/>
  </r>
  <r>
    <n v="2205"/>
    <n v="20"/>
    <x v="0"/>
    <s v="Jeans"/>
    <x v="0"/>
    <x v="52"/>
    <x v="4"/>
    <x v="1"/>
    <x v="12"/>
    <x v="0"/>
    <n v="3.4"/>
    <s v="No"/>
    <x v="4"/>
    <x v="4"/>
    <x v="1"/>
    <s v="No"/>
    <n v="6"/>
    <s v="Debit Card"/>
    <x v="5"/>
  </r>
  <r>
    <n v="2206"/>
    <n v="46"/>
    <x v="0"/>
    <s v="Sweater"/>
    <x v="0"/>
    <x v="10"/>
    <x v="25"/>
    <x v="3"/>
    <x v="16"/>
    <x v="3"/>
    <n v="2.7"/>
    <s v="No"/>
    <x v="3"/>
    <x v="0"/>
    <x v="1"/>
    <s v="No"/>
    <n v="27"/>
    <s v="PayPal"/>
    <x v="1"/>
  </r>
  <r>
    <n v="2207"/>
    <n v="46"/>
    <x v="0"/>
    <s v="Sandals"/>
    <x v="1"/>
    <x v="12"/>
    <x v="26"/>
    <x v="0"/>
    <x v="14"/>
    <x v="1"/>
    <n v="2.6"/>
    <s v="No"/>
    <x v="3"/>
    <x v="5"/>
    <x v="1"/>
    <s v="No"/>
    <n v="25"/>
    <s v="Bank Transfer"/>
    <x v="0"/>
  </r>
  <r>
    <n v="2208"/>
    <n v="69"/>
    <x v="0"/>
    <s v="Handbag"/>
    <x v="3"/>
    <x v="15"/>
    <x v="35"/>
    <x v="2"/>
    <x v="0"/>
    <x v="3"/>
    <n v="2.9"/>
    <s v="No"/>
    <x v="5"/>
    <x v="2"/>
    <x v="1"/>
    <s v="No"/>
    <n v="11"/>
    <s v="Credit Card"/>
    <x v="2"/>
  </r>
  <r>
    <n v="2209"/>
    <n v="28"/>
    <x v="0"/>
    <s v="Scarf"/>
    <x v="3"/>
    <x v="43"/>
    <x v="24"/>
    <x v="3"/>
    <x v="10"/>
    <x v="2"/>
    <n v="2.7"/>
    <s v="No"/>
    <x v="5"/>
    <x v="4"/>
    <x v="1"/>
    <s v="No"/>
    <n v="23"/>
    <s v="PayPal"/>
    <x v="5"/>
  </r>
  <r>
    <n v="2210"/>
    <n v="42"/>
    <x v="0"/>
    <s v="Sandals"/>
    <x v="1"/>
    <x v="5"/>
    <x v="40"/>
    <x v="3"/>
    <x v="19"/>
    <x v="2"/>
    <n v="4.5"/>
    <s v="No"/>
    <x v="0"/>
    <x v="4"/>
    <x v="1"/>
    <s v="No"/>
    <n v="44"/>
    <s v="Bank Transfer"/>
    <x v="3"/>
  </r>
  <r>
    <n v="2211"/>
    <n v="30"/>
    <x v="0"/>
    <s v="Sunglasses"/>
    <x v="3"/>
    <x v="21"/>
    <x v="41"/>
    <x v="2"/>
    <x v="20"/>
    <x v="2"/>
    <n v="3.1"/>
    <s v="No"/>
    <x v="4"/>
    <x v="5"/>
    <x v="1"/>
    <s v="No"/>
    <n v="35"/>
    <s v="PayPal"/>
    <x v="0"/>
  </r>
  <r>
    <n v="2212"/>
    <n v="50"/>
    <x v="0"/>
    <s v="Sweater"/>
    <x v="0"/>
    <x v="58"/>
    <x v="1"/>
    <x v="0"/>
    <x v="7"/>
    <x v="0"/>
    <n v="3.2"/>
    <s v="No"/>
    <x v="3"/>
    <x v="1"/>
    <x v="1"/>
    <s v="No"/>
    <n v="45"/>
    <s v="Debit Card"/>
    <x v="6"/>
  </r>
  <r>
    <n v="2213"/>
    <n v="59"/>
    <x v="0"/>
    <s v="Pants"/>
    <x v="0"/>
    <x v="64"/>
    <x v="43"/>
    <x v="2"/>
    <x v="18"/>
    <x v="0"/>
    <n v="3.3"/>
    <s v="No"/>
    <x v="3"/>
    <x v="2"/>
    <x v="1"/>
    <s v="No"/>
    <n v="22"/>
    <s v="Bank Transfer"/>
    <x v="3"/>
  </r>
  <r>
    <n v="2214"/>
    <n v="54"/>
    <x v="0"/>
    <s v="Hat"/>
    <x v="3"/>
    <x v="23"/>
    <x v="11"/>
    <x v="2"/>
    <x v="1"/>
    <x v="3"/>
    <n v="2.9"/>
    <s v="No"/>
    <x v="0"/>
    <x v="0"/>
    <x v="1"/>
    <s v="No"/>
    <n v="18"/>
    <s v="Debit Card"/>
    <x v="3"/>
  </r>
  <r>
    <n v="2215"/>
    <n v="50"/>
    <x v="0"/>
    <s v="Belt"/>
    <x v="3"/>
    <x v="33"/>
    <x v="37"/>
    <x v="0"/>
    <x v="9"/>
    <x v="3"/>
    <n v="4.0999999999999996"/>
    <s v="No"/>
    <x v="2"/>
    <x v="3"/>
    <x v="1"/>
    <s v="No"/>
    <n v="20"/>
    <s v="Debit Card"/>
    <x v="1"/>
  </r>
  <r>
    <n v="2216"/>
    <n v="25"/>
    <x v="0"/>
    <s v="Sandals"/>
    <x v="1"/>
    <x v="48"/>
    <x v="8"/>
    <x v="2"/>
    <x v="21"/>
    <x v="0"/>
    <n v="2.7"/>
    <s v="No"/>
    <x v="5"/>
    <x v="0"/>
    <x v="1"/>
    <s v="No"/>
    <n v="28"/>
    <s v="Credit Card"/>
    <x v="0"/>
  </r>
  <r>
    <n v="2217"/>
    <n v="41"/>
    <x v="0"/>
    <s v="Pants"/>
    <x v="0"/>
    <x v="14"/>
    <x v="34"/>
    <x v="3"/>
    <x v="5"/>
    <x v="0"/>
    <n v="4"/>
    <s v="No"/>
    <x v="0"/>
    <x v="5"/>
    <x v="1"/>
    <s v="No"/>
    <n v="15"/>
    <s v="Venmo"/>
    <x v="4"/>
  </r>
  <r>
    <n v="2218"/>
    <n v="35"/>
    <x v="0"/>
    <s v="Jewelry"/>
    <x v="3"/>
    <x v="65"/>
    <x v="27"/>
    <x v="3"/>
    <x v="16"/>
    <x v="3"/>
    <n v="2.6"/>
    <s v="No"/>
    <x v="1"/>
    <x v="5"/>
    <x v="1"/>
    <s v="No"/>
    <n v="42"/>
    <s v="Bank Transfer"/>
    <x v="0"/>
  </r>
  <r>
    <n v="2219"/>
    <n v="67"/>
    <x v="0"/>
    <s v="Sunglasses"/>
    <x v="3"/>
    <x v="25"/>
    <x v="37"/>
    <x v="2"/>
    <x v="23"/>
    <x v="0"/>
    <n v="3.5"/>
    <s v="No"/>
    <x v="2"/>
    <x v="5"/>
    <x v="1"/>
    <s v="No"/>
    <n v="20"/>
    <s v="Debit Card"/>
    <x v="3"/>
  </r>
  <r>
    <n v="2220"/>
    <n v="33"/>
    <x v="0"/>
    <s v="Blouse"/>
    <x v="0"/>
    <x v="26"/>
    <x v="46"/>
    <x v="1"/>
    <x v="7"/>
    <x v="3"/>
    <n v="2.8"/>
    <s v="No"/>
    <x v="3"/>
    <x v="5"/>
    <x v="1"/>
    <s v="No"/>
    <n v="16"/>
    <s v="Bank Transfer"/>
    <x v="0"/>
  </r>
  <r>
    <n v="2221"/>
    <n v="19"/>
    <x v="0"/>
    <s v="Belt"/>
    <x v="3"/>
    <x v="17"/>
    <x v="5"/>
    <x v="3"/>
    <x v="19"/>
    <x v="3"/>
    <n v="4.5"/>
    <s v="No"/>
    <x v="2"/>
    <x v="5"/>
    <x v="1"/>
    <s v="No"/>
    <n v="47"/>
    <s v="Cash"/>
    <x v="2"/>
  </r>
  <r>
    <n v="2222"/>
    <n v="25"/>
    <x v="0"/>
    <s v="Shorts"/>
    <x v="0"/>
    <x v="19"/>
    <x v="23"/>
    <x v="3"/>
    <x v="3"/>
    <x v="3"/>
    <n v="3"/>
    <s v="No"/>
    <x v="5"/>
    <x v="1"/>
    <x v="1"/>
    <s v="No"/>
    <n v="34"/>
    <s v="Credit Card"/>
    <x v="2"/>
  </r>
  <r>
    <n v="2223"/>
    <n v="32"/>
    <x v="0"/>
    <s v="Pants"/>
    <x v="0"/>
    <x v="76"/>
    <x v="42"/>
    <x v="2"/>
    <x v="11"/>
    <x v="2"/>
    <n v="4.4000000000000004"/>
    <s v="No"/>
    <x v="3"/>
    <x v="5"/>
    <x v="1"/>
    <s v="No"/>
    <n v="30"/>
    <s v="Credit Card"/>
    <x v="1"/>
  </r>
  <r>
    <n v="2224"/>
    <n v="30"/>
    <x v="0"/>
    <s v="Sandals"/>
    <x v="1"/>
    <x v="61"/>
    <x v="23"/>
    <x v="2"/>
    <x v="0"/>
    <x v="3"/>
    <n v="4.7"/>
    <s v="No"/>
    <x v="0"/>
    <x v="2"/>
    <x v="1"/>
    <s v="No"/>
    <n v="5"/>
    <s v="PayPal"/>
    <x v="3"/>
  </r>
  <r>
    <n v="2225"/>
    <n v="18"/>
    <x v="0"/>
    <s v="Gloves"/>
    <x v="3"/>
    <x v="21"/>
    <x v="43"/>
    <x v="0"/>
    <x v="4"/>
    <x v="0"/>
    <n v="4.3"/>
    <s v="No"/>
    <x v="0"/>
    <x v="3"/>
    <x v="1"/>
    <s v="No"/>
    <n v="38"/>
    <s v="Cash"/>
    <x v="3"/>
  </r>
  <r>
    <n v="2226"/>
    <n v="38"/>
    <x v="0"/>
    <s v="Belt"/>
    <x v="3"/>
    <x v="1"/>
    <x v="47"/>
    <x v="1"/>
    <x v="8"/>
    <x v="1"/>
    <n v="4.8"/>
    <s v="No"/>
    <x v="0"/>
    <x v="1"/>
    <x v="1"/>
    <s v="No"/>
    <n v="18"/>
    <s v="Credit Card"/>
    <x v="2"/>
  </r>
  <r>
    <n v="2227"/>
    <n v="22"/>
    <x v="0"/>
    <s v="Shirt"/>
    <x v="0"/>
    <x v="11"/>
    <x v="9"/>
    <x v="0"/>
    <x v="24"/>
    <x v="1"/>
    <n v="4.8"/>
    <s v="No"/>
    <x v="0"/>
    <x v="5"/>
    <x v="1"/>
    <s v="No"/>
    <n v="28"/>
    <s v="Cash"/>
    <x v="2"/>
  </r>
  <r>
    <n v="2228"/>
    <n v="40"/>
    <x v="0"/>
    <s v="Scarf"/>
    <x v="3"/>
    <x v="67"/>
    <x v="47"/>
    <x v="1"/>
    <x v="0"/>
    <x v="2"/>
    <n v="4.4000000000000004"/>
    <s v="No"/>
    <x v="4"/>
    <x v="2"/>
    <x v="1"/>
    <s v="No"/>
    <n v="42"/>
    <s v="Credit Card"/>
    <x v="0"/>
  </r>
  <r>
    <n v="2229"/>
    <n v="54"/>
    <x v="0"/>
    <s v="Gloves"/>
    <x v="3"/>
    <x v="74"/>
    <x v="23"/>
    <x v="2"/>
    <x v="14"/>
    <x v="3"/>
    <n v="3.7"/>
    <s v="No"/>
    <x v="5"/>
    <x v="1"/>
    <x v="1"/>
    <s v="No"/>
    <n v="5"/>
    <s v="Credit Card"/>
    <x v="1"/>
  </r>
  <r>
    <n v="2230"/>
    <n v="70"/>
    <x v="0"/>
    <s v="Pants"/>
    <x v="0"/>
    <x v="8"/>
    <x v="46"/>
    <x v="2"/>
    <x v="5"/>
    <x v="3"/>
    <n v="3.9"/>
    <s v="No"/>
    <x v="1"/>
    <x v="0"/>
    <x v="1"/>
    <s v="No"/>
    <n v="50"/>
    <s v="Venmo"/>
    <x v="5"/>
  </r>
  <r>
    <n v="2231"/>
    <n v="52"/>
    <x v="0"/>
    <s v="Sneakers"/>
    <x v="1"/>
    <x v="14"/>
    <x v="24"/>
    <x v="1"/>
    <x v="11"/>
    <x v="1"/>
    <n v="3.8"/>
    <s v="No"/>
    <x v="5"/>
    <x v="0"/>
    <x v="1"/>
    <s v="No"/>
    <n v="33"/>
    <s v="Venmo"/>
    <x v="0"/>
  </r>
  <r>
    <n v="2232"/>
    <n v="34"/>
    <x v="0"/>
    <s v="Jacket"/>
    <x v="2"/>
    <x v="4"/>
    <x v="40"/>
    <x v="2"/>
    <x v="19"/>
    <x v="3"/>
    <n v="4.0999999999999996"/>
    <s v="No"/>
    <x v="2"/>
    <x v="5"/>
    <x v="1"/>
    <s v="No"/>
    <n v="1"/>
    <s v="Credit Card"/>
    <x v="1"/>
  </r>
  <r>
    <n v="2233"/>
    <n v="65"/>
    <x v="0"/>
    <s v="Shoes"/>
    <x v="1"/>
    <x v="1"/>
    <x v="17"/>
    <x v="0"/>
    <x v="12"/>
    <x v="1"/>
    <n v="4"/>
    <s v="No"/>
    <x v="1"/>
    <x v="5"/>
    <x v="1"/>
    <s v="No"/>
    <n v="14"/>
    <s v="Cash"/>
    <x v="0"/>
  </r>
  <r>
    <n v="2234"/>
    <n v="38"/>
    <x v="0"/>
    <s v="Blouse"/>
    <x v="0"/>
    <x v="9"/>
    <x v="20"/>
    <x v="3"/>
    <x v="0"/>
    <x v="2"/>
    <n v="4.5"/>
    <s v="No"/>
    <x v="0"/>
    <x v="0"/>
    <x v="1"/>
    <s v="No"/>
    <n v="48"/>
    <s v="Credit Card"/>
    <x v="5"/>
  </r>
  <r>
    <n v="2235"/>
    <n v="35"/>
    <x v="0"/>
    <s v="Boots"/>
    <x v="1"/>
    <x v="76"/>
    <x v="13"/>
    <x v="1"/>
    <x v="22"/>
    <x v="0"/>
    <n v="4"/>
    <s v="No"/>
    <x v="2"/>
    <x v="0"/>
    <x v="1"/>
    <s v="No"/>
    <n v="26"/>
    <s v="Cash"/>
    <x v="1"/>
  </r>
  <r>
    <n v="2236"/>
    <n v="40"/>
    <x v="0"/>
    <s v="Socks"/>
    <x v="0"/>
    <x v="71"/>
    <x v="26"/>
    <x v="2"/>
    <x v="0"/>
    <x v="1"/>
    <n v="4.5"/>
    <s v="No"/>
    <x v="0"/>
    <x v="4"/>
    <x v="1"/>
    <s v="No"/>
    <n v="44"/>
    <s v="Credit Card"/>
    <x v="2"/>
  </r>
  <r>
    <n v="2237"/>
    <n v="23"/>
    <x v="0"/>
    <s v="T-shirt"/>
    <x v="0"/>
    <x v="19"/>
    <x v="7"/>
    <x v="2"/>
    <x v="22"/>
    <x v="0"/>
    <n v="2.7"/>
    <s v="No"/>
    <x v="4"/>
    <x v="3"/>
    <x v="1"/>
    <s v="No"/>
    <n v="18"/>
    <s v="Debit Card"/>
    <x v="0"/>
  </r>
  <r>
    <n v="2238"/>
    <n v="45"/>
    <x v="0"/>
    <s v="Sandals"/>
    <x v="1"/>
    <x v="7"/>
    <x v="15"/>
    <x v="1"/>
    <x v="13"/>
    <x v="2"/>
    <n v="3.8"/>
    <s v="No"/>
    <x v="1"/>
    <x v="2"/>
    <x v="1"/>
    <s v="No"/>
    <n v="31"/>
    <s v="Venmo"/>
    <x v="6"/>
  </r>
  <r>
    <n v="2239"/>
    <n v="40"/>
    <x v="0"/>
    <s v="Sneakers"/>
    <x v="1"/>
    <x v="63"/>
    <x v="20"/>
    <x v="0"/>
    <x v="19"/>
    <x v="0"/>
    <n v="3.8"/>
    <s v="No"/>
    <x v="0"/>
    <x v="3"/>
    <x v="1"/>
    <s v="No"/>
    <n v="18"/>
    <s v="Debit Card"/>
    <x v="1"/>
  </r>
  <r>
    <n v="2240"/>
    <n v="42"/>
    <x v="0"/>
    <s v="Jewelry"/>
    <x v="3"/>
    <x v="48"/>
    <x v="15"/>
    <x v="0"/>
    <x v="21"/>
    <x v="2"/>
    <n v="3.8"/>
    <s v="No"/>
    <x v="1"/>
    <x v="4"/>
    <x v="1"/>
    <s v="No"/>
    <n v="41"/>
    <s v="Credit Card"/>
    <x v="6"/>
  </r>
  <r>
    <n v="2241"/>
    <n v="57"/>
    <x v="0"/>
    <s v="Sandals"/>
    <x v="1"/>
    <x v="79"/>
    <x v="18"/>
    <x v="0"/>
    <x v="14"/>
    <x v="0"/>
    <n v="4.3"/>
    <s v="No"/>
    <x v="0"/>
    <x v="2"/>
    <x v="1"/>
    <s v="No"/>
    <n v="18"/>
    <s v="Debit Card"/>
    <x v="6"/>
  </r>
  <r>
    <n v="2242"/>
    <n v="18"/>
    <x v="0"/>
    <s v="Jacket"/>
    <x v="2"/>
    <x v="64"/>
    <x v="33"/>
    <x v="2"/>
    <x v="7"/>
    <x v="2"/>
    <n v="3.5"/>
    <s v="No"/>
    <x v="1"/>
    <x v="1"/>
    <x v="1"/>
    <s v="No"/>
    <n v="3"/>
    <s v="Bank Transfer"/>
    <x v="4"/>
  </r>
  <r>
    <n v="2243"/>
    <n v="18"/>
    <x v="0"/>
    <s v="Skirt"/>
    <x v="0"/>
    <x v="76"/>
    <x v="22"/>
    <x v="2"/>
    <x v="20"/>
    <x v="1"/>
    <n v="3.8"/>
    <s v="No"/>
    <x v="3"/>
    <x v="2"/>
    <x v="1"/>
    <s v="No"/>
    <n v="5"/>
    <s v="Credit Card"/>
    <x v="4"/>
  </r>
  <r>
    <n v="2244"/>
    <n v="56"/>
    <x v="0"/>
    <s v="Shirt"/>
    <x v="0"/>
    <x v="34"/>
    <x v="2"/>
    <x v="2"/>
    <x v="11"/>
    <x v="0"/>
    <n v="3.7"/>
    <s v="No"/>
    <x v="2"/>
    <x v="4"/>
    <x v="1"/>
    <s v="No"/>
    <n v="13"/>
    <s v="Debit Card"/>
    <x v="2"/>
  </r>
  <r>
    <n v="2245"/>
    <n v="35"/>
    <x v="0"/>
    <s v="Shorts"/>
    <x v="0"/>
    <x v="18"/>
    <x v="36"/>
    <x v="2"/>
    <x v="9"/>
    <x v="2"/>
    <n v="4.8"/>
    <s v="No"/>
    <x v="0"/>
    <x v="4"/>
    <x v="1"/>
    <s v="No"/>
    <n v="22"/>
    <s v="PayPal"/>
    <x v="2"/>
  </r>
  <r>
    <n v="2246"/>
    <n v="49"/>
    <x v="0"/>
    <s v="Socks"/>
    <x v="0"/>
    <x v="3"/>
    <x v="12"/>
    <x v="0"/>
    <x v="0"/>
    <x v="3"/>
    <n v="4.9000000000000004"/>
    <s v="No"/>
    <x v="4"/>
    <x v="1"/>
    <x v="1"/>
    <s v="No"/>
    <n v="45"/>
    <s v="PayPal"/>
    <x v="0"/>
  </r>
  <r>
    <n v="2247"/>
    <n v="49"/>
    <x v="0"/>
    <s v="Jacket"/>
    <x v="2"/>
    <x v="48"/>
    <x v="11"/>
    <x v="2"/>
    <x v="17"/>
    <x v="3"/>
    <n v="4.3"/>
    <s v="No"/>
    <x v="2"/>
    <x v="5"/>
    <x v="1"/>
    <s v="No"/>
    <n v="39"/>
    <s v="PayPal"/>
    <x v="6"/>
  </r>
  <r>
    <n v="2248"/>
    <n v="34"/>
    <x v="0"/>
    <s v="Jewelry"/>
    <x v="3"/>
    <x v="18"/>
    <x v="20"/>
    <x v="0"/>
    <x v="11"/>
    <x v="2"/>
    <n v="4.4000000000000004"/>
    <s v="No"/>
    <x v="3"/>
    <x v="2"/>
    <x v="1"/>
    <s v="No"/>
    <n v="18"/>
    <s v="Venmo"/>
    <x v="2"/>
  </r>
  <r>
    <n v="2249"/>
    <n v="63"/>
    <x v="0"/>
    <s v="T-shirt"/>
    <x v="0"/>
    <x v="76"/>
    <x v="3"/>
    <x v="2"/>
    <x v="10"/>
    <x v="0"/>
    <n v="3.4"/>
    <s v="No"/>
    <x v="2"/>
    <x v="1"/>
    <x v="1"/>
    <s v="No"/>
    <n v="19"/>
    <s v="PayPal"/>
    <x v="0"/>
  </r>
  <r>
    <n v="2250"/>
    <n v="42"/>
    <x v="0"/>
    <s v="Gloves"/>
    <x v="3"/>
    <x v="29"/>
    <x v="5"/>
    <x v="3"/>
    <x v="21"/>
    <x v="1"/>
    <n v="4.3"/>
    <s v="No"/>
    <x v="1"/>
    <x v="2"/>
    <x v="1"/>
    <s v="No"/>
    <n v="29"/>
    <s v="Debit Card"/>
    <x v="1"/>
  </r>
  <r>
    <n v="2251"/>
    <n v="41"/>
    <x v="0"/>
    <s v="Shoes"/>
    <x v="1"/>
    <x v="58"/>
    <x v="24"/>
    <x v="0"/>
    <x v="6"/>
    <x v="2"/>
    <n v="4.5999999999999996"/>
    <s v="No"/>
    <x v="4"/>
    <x v="5"/>
    <x v="1"/>
    <s v="No"/>
    <n v="19"/>
    <s v="Credit Card"/>
    <x v="1"/>
  </r>
  <r>
    <n v="2252"/>
    <n v="26"/>
    <x v="0"/>
    <s v="Shoes"/>
    <x v="1"/>
    <x v="23"/>
    <x v="41"/>
    <x v="0"/>
    <x v="9"/>
    <x v="3"/>
    <n v="3.8"/>
    <s v="No"/>
    <x v="3"/>
    <x v="1"/>
    <x v="1"/>
    <s v="No"/>
    <n v="22"/>
    <s v="Debit Card"/>
    <x v="5"/>
  </r>
  <r>
    <n v="2253"/>
    <n v="48"/>
    <x v="0"/>
    <s v="Shoes"/>
    <x v="1"/>
    <x v="48"/>
    <x v="43"/>
    <x v="1"/>
    <x v="1"/>
    <x v="2"/>
    <n v="3.9"/>
    <s v="No"/>
    <x v="4"/>
    <x v="0"/>
    <x v="1"/>
    <s v="No"/>
    <n v="21"/>
    <s v="Bank Transfer"/>
    <x v="2"/>
  </r>
  <r>
    <n v="2254"/>
    <n v="62"/>
    <x v="0"/>
    <s v="Hoodie"/>
    <x v="0"/>
    <x v="9"/>
    <x v="19"/>
    <x v="2"/>
    <x v="18"/>
    <x v="1"/>
    <n v="2.6"/>
    <s v="No"/>
    <x v="0"/>
    <x v="5"/>
    <x v="1"/>
    <s v="No"/>
    <n v="22"/>
    <s v="PayPal"/>
    <x v="5"/>
  </r>
  <r>
    <n v="2255"/>
    <n v="24"/>
    <x v="0"/>
    <s v="Belt"/>
    <x v="3"/>
    <x v="24"/>
    <x v="25"/>
    <x v="2"/>
    <x v="9"/>
    <x v="0"/>
    <n v="4.2"/>
    <s v="No"/>
    <x v="4"/>
    <x v="5"/>
    <x v="1"/>
    <s v="No"/>
    <n v="44"/>
    <s v="PayPal"/>
    <x v="6"/>
  </r>
  <r>
    <n v="2256"/>
    <n v="48"/>
    <x v="0"/>
    <s v="Coat"/>
    <x v="2"/>
    <x v="32"/>
    <x v="49"/>
    <x v="0"/>
    <x v="11"/>
    <x v="1"/>
    <n v="4.5999999999999996"/>
    <s v="No"/>
    <x v="4"/>
    <x v="5"/>
    <x v="1"/>
    <s v="No"/>
    <n v="42"/>
    <s v="Bank Transfer"/>
    <x v="3"/>
  </r>
  <r>
    <n v="2257"/>
    <n v="31"/>
    <x v="0"/>
    <s v="Blouse"/>
    <x v="0"/>
    <x v="20"/>
    <x v="18"/>
    <x v="2"/>
    <x v="2"/>
    <x v="3"/>
    <n v="5"/>
    <s v="No"/>
    <x v="5"/>
    <x v="3"/>
    <x v="1"/>
    <s v="No"/>
    <n v="33"/>
    <s v="Credit Card"/>
    <x v="3"/>
  </r>
  <r>
    <n v="2258"/>
    <n v="41"/>
    <x v="0"/>
    <s v="Skirt"/>
    <x v="0"/>
    <x v="50"/>
    <x v="30"/>
    <x v="0"/>
    <x v="8"/>
    <x v="3"/>
    <n v="4.2"/>
    <s v="No"/>
    <x v="3"/>
    <x v="3"/>
    <x v="1"/>
    <s v="No"/>
    <n v="6"/>
    <s v="Bank Transfer"/>
    <x v="2"/>
  </r>
  <r>
    <n v="2259"/>
    <n v="24"/>
    <x v="0"/>
    <s v="T-shirt"/>
    <x v="0"/>
    <x v="79"/>
    <x v="31"/>
    <x v="0"/>
    <x v="17"/>
    <x v="0"/>
    <n v="4.3"/>
    <s v="No"/>
    <x v="1"/>
    <x v="5"/>
    <x v="1"/>
    <s v="No"/>
    <n v="44"/>
    <s v="Credit Card"/>
    <x v="6"/>
  </r>
  <r>
    <n v="2260"/>
    <n v="60"/>
    <x v="0"/>
    <s v="Jeans"/>
    <x v="0"/>
    <x v="48"/>
    <x v="20"/>
    <x v="3"/>
    <x v="19"/>
    <x v="1"/>
    <n v="3.3"/>
    <s v="No"/>
    <x v="4"/>
    <x v="1"/>
    <x v="1"/>
    <s v="No"/>
    <n v="24"/>
    <s v="Cash"/>
    <x v="2"/>
  </r>
  <r>
    <n v="2261"/>
    <n v="38"/>
    <x v="0"/>
    <s v="Scarf"/>
    <x v="3"/>
    <x v="71"/>
    <x v="9"/>
    <x v="2"/>
    <x v="24"/>
    <x v="3"/>
    <n v="4.9000000000000004"/>
    <s v="No"/>
    <x v="4"/>
    <x v="0"/>
    <x v="1"/>
    <s v="No"/>
    <n v="16"/>
    <s v="PayPal"/>
    <x v="3"/>
  </r>
  <r>
    <n v="2262"/>
    <n v="58"/>
    <x v="0"/>
    <s v="Backpack"/>
    <x v="3"/>
    <x v="31"/>
    <x v="36"/>
    <x v="0"/>
    <x v="9"/>
    <x v="1"/>
    <n v="4.4000000000000004"/>
    <s v="No"/>
    <x v="2"/>
    <x v="3"/>
    <x v="1"/>
    <s v="No"/>
    <n v="12"/>
    <s v="Bank Transfer"/>
    <x v="0"/>
  </r>
  <r>
    <n v="2263"/>
    <n v="53"/>
    <x v="0"/>
    <s v="Backpack"/>
    <x v="3"/>
    <x v="20"/>
    <x v="28"/>
    <x v="2"/>
    <x v="14"/>
    <x v="0"/>
    <n v="3.1"/>
    <s v="No"/>
    <x v="4"/>
    <x v="4"/>
    <x v="1"/>
    <s v="No"/>
    <n v="50"/>
    <s v="PayPal"/>
    <x v="5"/>
  </r>
  <r>
    <n v="2264"/>
    <n v="44"/>
    <x v="0"/>
    <s v="Scarf"/>
    <x v="3"/>
    <x v="49"/>
    <x v="27"/>
    <x v="3"/>
    <x v="14"/>
    <x v="0"/>
    <n v="3.5"/>
    <s v="No"/>
    <x v="3"/>
    <x v="5"/>
    <x v="1"/>
    <s v="No"/>
    <n v="42"/>
    <s v="Cash"/>
    <x v="3"/>
  </r>
  <r>
    <n v="2265"/>
    <n v="51"/>
    <x v="0"/>
    <s v="Hat"/>
    <x v="3"/>
    <x v="56"/>
    <x v="25"/>
    <x v="2"/>
    <x v="2"/>
    <x v="2"/>
    <n v="3.9"/>
    <s v="No"/>
    <x v="1"/>
    <x v="4"/>
    <x v="1"/>
    <s v="No"/>
    <n v="50"/>
    <s v="PayPal"/>
    <x v="5"/>
  </r>
  <r>
    <n v="2266"/>
    <n v="36"/>
    <x v="0"/>
    <s v="Coat"/>
    <x v="2"/>
    <x v="23"/>
    <x v="6"/>
    <x v="3"/>
    <x v="22"/>
    <x v="3"/>
    <n v="3.9"/>
    <s v="No"/>
    <x v="1"/>
    <x v="5"/>
    <x v="1"/>
    <s v="No"/>
    <n v="10"/>
    <s v="PayPal"/>
    <x v="3"/>
  </r>
  <r>
    <n v="2267"/>
    <n v="20"/>
    <x v="0"/>
    <s v="Dress"/>
    <x v="0"/>
    <x v="77"/>
    <x v="9"/>
    <x v="2"/>
    <x v="22"/>
    <x v="3"/>
    <n v="4.3"/>
    <s v="No"/>
    <x v="1"/>
    <x v="5"/>
    <x v="1"/>
    <s v="No"/>
    <n v="32"/>
    <s v="Debit Card"/>
    <x v="1"/>
  </r>
  <r>
    <n v="2268"/>
    <n v="32"/>
    <x v="0"/>
    <s v="Gloves"/>
    <x v="3"/>
    <x v="4"/>
    <x v="0"/>
    <x v="1"/>
    <x v="24"/>
    <x v="1"/>
    <n v="3.8"/>
    <s v="No"/>
    <x v="4"/>
    <x v="0"/>
    <x v="1"/>
    <s v="No"/>
    <n v="37"/>
    <s v="Venmo"/>
    <x v="1"/>
  </r>
  <r>
    <n v="2269"/>
    <n v="66"/>
    <x v="0"/>
    <s v="Sweater"/>
    <x v="0"/>
    <x v="46"/>
    <x v="42"/>
    <x v="0"/>
    <x v="4"/>
    <x v="1"/>
    <n v="2.7"/>
    <s v="No"/>
    <x v="0"/>
    <x v="4"/>
    <x v="1"/>
    <s v="No"/>
    <n v="15"/>
    <s v="Bank Transfer"/>
    <x v="5"/>
  </r>
  <r>
    <n v="2270"/>
    <n v="49"/>
    <x v="0"/>
    <s v="Skirt"/>
    <x v="0"/>
    <x v="15"/>
    <x v="0"/>
    <x v="2"/>
    <x v="22"/>
    <x v="3"/>
    <n v="4.4000000000000004"/>
    <s v="No"/>
    <x v="0"/>
    <x v="5"/>
    <x v="1"/>
    <s v="No"/>
    <n v="27"/>
    <s v="Credit Card"/>
    <x v="2"/>
  </r>
  <r>
    <n v="2271"/>
    <n v="27"/>
    <x v="0"/>
    <s v="Blouse"/>
    <x v="0"/>
    <x v="11"/>
    <x v="42"/>
    <x v="0"/>
    <x v="7"/>
    <x v="1"/>
    <n v="3.5"/>
    <s v="No"/>
    <x v="5"/>
    <x v="0"/>
    <x v="1"/>
    <s v="No"/>
    <n v="7"/>
    <s v="Venmo"/>
    <x v="1"/>
  </r>
  <r>
    <n v="2272"/>
    <n v="29"/>
    <x v="0"/>
    <s v="Dress"/>
    <x v="0"/>
    <x v="54"/>
    <x v="29"/>
    <x v="2"/>
    <x v="14"/>
    <x v="2"/>
    <n v="3.4"/>
    <s v="No"/>
    <x v="2"/>
    <x v="1"/>
    <x v="1"/>
    <s v="No"/>
    <n v="49"/>
    <s v="PayPal"/>
    <x v="3"/>
  </r>
  <r>
    <n v="2273"/>
    <n v="29"/>
    <x v="0"/>
    <s v="Jacket"/>
    <x v="2"/>
    <x v="15"/>
    <x v="1"/>
    <x v="0"/>
    <x v="4"/>
    <x v="1"/>
    <n v="4"/>
    <s v="No"/>
    <x v="4"/>
    <x v="3"/>
    <x v="1"/>
    <s v="No"/>
    <n v="44"/>
    <s v="PayPal"/>
    <x v="5"/>
  </r>
  <r>
    <n v="2274"/>
    <n v="55"/>
    <x v="0"/>
    <s v="Coat"/>
    <x v="2"/>
    <x v="48"/>
    <x v="35"/>
    <x v="0"/>
    <x v="5"/>
    <x v="0"/>
    <n v="4.8"/>
    <s v="No"/>
    <x v="0"/>
    <x v="0"/>
    <x v="1"/>
    <s v="No"/>
    <n v="13"/>
    <s v="PayPal"/>
    <x v="4"/>
  </r>
  <r>
    <n v="2275"/>
    <n v="57"/>
    <x v="0"/>
    <s v="Dress"/>
    <x v="0"/>
    <x v="65"/>
    <x v="14"/>
    <x v="0"/>
    <x v="2"/>
    <x v="1"/>
    <n v="4.5"/>
    <s v="No"/>
    <x v="2"/>
    <x v="2"/>
    <x v="1"/>
    <s v="No"/>
    <n v="38"/>
    <s v="PayPal"/>
    <x v="0"/>
  </r>
  <r>
    <n v="2276"/>
    <n v="29"/>
    <x v="0"/>
    <s v="Shorts"/>
    <x v="0"/>
    <x v="41"/>
    <x v="19"/>
    <x v="2"/>
    <x v="0"/>
    <x v="0"/>
    <n v="4.4000000000000004"/>
    <s v="No"/>
    <x v="3"/>
    <x v="3"/>
    <x v="1"/>
    <s v="No"/>
    <n v="10"/>
    <s v="Debit Card"/>
    <x v="1"/>
  </r>
  <r>
    <n v="2277"/>
    <n v="31"/>
    <x v="0"/>
    <s v="Jeans"/>
    <x v="0"/>
    <x v="71"/>
    <x v="5"/>
    <x v="0"/>
    <x v="16"/>
    <x v="2"/>
    <n v="4.0999999999999996"/>
    <s v="No"/>
    <x v="1"/>
    <x v="4"/>
    <x v="1"/>
    <s v="No"/>
    <n v="25"/>
    <s v="Debit Card"/>
    <x v="1"/>
  </r>
  <r>
    <n v="2278"/>
    <n v="25"/>
    <x v="0"/>
    <s v="Hat"/>
    <x v="3"/>
    <x v="22"/>
    <x v="15"/>
    <x v="2"/>
    <x v="19"/>
    <x v="2"/>
    <n v="4.5999999999999996"/>
    <s v="No"/>
    <x v="1"/>
    <x v="2"/>
    <x v="1"/>
    <s v="No"/>
    <n v="18"/>
    <s v="Credit Card"/>
    <x v="3"/>
  </r>
  <r>
    <n v="2279"/>
    <n v="61"/>
    <x v="0"/>
    <s v="Gloves"/>
    <x v="3"/>
    <x v="21"/>
    <x v="33"/>
    <x v="2"/>
    <x v="1"/>
    <x v="3"/>
    <n v="3.8"/>
    <s v="No"/>
    <x v="2"/>
    <x v="5"/>
    <x v="1"/>
    <s v="No"/>
    <n v="6"/>
    <s v="Cash"/>
    <x v="6"/>
  </r>
  <r>
    <n v="2280"/>
    <n v="53"/>
    <x v="0"/>
    <s v="Sneakers"/>
    <x v="1"/>
    <x v="25"/>
    <x v="8"/>
    <x v="0"/>
    <x v="21"/>
    <x v="1"/>
    <n v="2.9"/>
    <s v="No"/>
    <x v="1"/>
    <x v="1"/>
    <x v="1"/>
    <s v="No"/>
    <n v="35"/>
    <s v="Bank Transfer"/>
    <x v="3"/>
  </r>
  <r>
    <n v="2281"/>
    <n v="22"/>
    <x v="0"/>
    <s v="Shoes"/>
    <x v="1"/>
    <x v="34"/>
    <x v="0"/>
    <x v="2"/>
    <x v="16"/>
    <x v="2"/>
    <n v="2.8"/>
    <s v="No"/>
    <x v="1"/>
    <x v="3"/>
    <x v="1"/>
    <s v="No"/>
    <n v="31"/>
    <s v="Credit Card"/>
    <x v="0"/>
  </r>
  <r>
    <n v="2282"/>
    <n v="28"/>
    <x v="0"/>
    <s v="Hoodie"/>
    <x v="0"/>
    <x v="65"/>
    <x v="23"/>
    <x v="3"/>
    <x v="1"/>
    <x v="2"/>
    <n v="3"/>
    <s v="No"/>
    <x v="1"/>
    <x v="5"/>
    <x v="1"/>
    <s v="No"/>
    <n v="41"/>
    <s v="Bank Transfer"/>
    <x v="2"/>
  </r>
  <r>
    <n v="2283"/>
    <n v="18"/>
    <x v="0"/>
    <s v="Sneakers"/>
    <x v="1"/>
    <x v="8"/>
    <x v="37"/>
    <x v="1"/>
    <x v="16"/>
    <x v="3"/>
    <n v="4.2"/>
    <s v="No"/>
    <x v="5"/>
    <x v="4"/>
    <x v="1"/>
    <s v="No"/>
    <n v="8"/>
    <s v="Credit Card"/>
    <x v="2"/>
  </r>
  <r>
    <n v="2284"/>
    <n v="44"/>
    <x v="0"/>
    <s v="Handbag"/>
    <x v="3"/>
    <x v="29"/>
    <x v="31"/>
    <x v="1"/>
    <x v="13"/>
    <x v="0"/>
    <n v="4.0999999999999996"/>
    <s v="No"/>
    <x v="2"/>
    <x v="1"/>
    <x v="1"/>
    <s v="No"/>
    <n v="34"/>
    <s v="Credit Card"/>
    <x v="0"/>
  </r>
  <r>
    <n v="2285"/>
    <n v="32"/>
    <x v="0"/>
    <s v="Blouse"/>
    <x v="0"/>
    <x v="80"/>
    <x v="44"/>
    <x v="3"/>
    <x v="13"/>
    <x v="3"/>
    <n v="4.0999999999999996"/>
    <s v="No"/>
    <x v="2"/>
    <x v="0"/>
    <x v="1"/>
    <s v="No"/>
    <n v="20"/>
    <s v="Venmo"/>
    <x v="2"/>
  </r>
  <r>
    <n v="2286"/>
    <n v="34"/>
    <x v="0"/>
    <s v="Belt"/>
    <x v="3"/>
    <x v="33"/>
    <x v="49"/>
    <x v="0"/>
    <x v="6"/>
    <x v="2"/>
    <n v="4.5999999999999996"/>
    <s v="No"/>
    <x v="2"/>
    <x v="4"/>
    <x v="1"/>
    <s v="No"/>
    <n v="38"/>
    <s v="PayPal"/>
    <x v="6"/>
  </r>
  <r>
    <n v="2287"/>
    <n v="67"/>
    <x v="0"/>
    <s v="Socks"/>
    <x v="0"/>
    <x v="15"/>
    <x v="45"/>
    <x v="0"/>
    <x v="24"/>
    <x v="1"/>
    <n v="2.5"/>
    <s v="No"/>
    <x v="3"/>
    <x v="5"/>
    <x v="1"/>
    <s v="No"/>
    <n v="35"/>
    <s v="Venmo"/>
    <x v="3"/>
  </r>
  <r>
    <n v="2288"/>
    <n v="66"/>
    <x v="0"/>
    <s v="Blouse"/>
    <x v="0"/>
    <x v="29"/>
    <x v="43"/>
    <x v="0"/>
    <x v="14"/>
    <x v="2"/>
    <n v="3"/>
    <s v="No"/>
    <x v="3"/>
    <x v="5"/>
    <x v="1"/>
    <s v="No"/>
    <n v="6"/>
    <s v="Debit Card"/>
    <x v="2"/>
  </r>
  <r>
    <n v="2289"/>
    <n v="28"/>
    <x v="0"/>
    <s v="Jewelry"/>
    <x v="3"/>
    <x v="26"/>
    <x v="18"/>
    <x v="2"/>
    <x v="20"/>
    <x v="3"/>
    <n v="3.8"/>
    <s v="No"/>
    <x v="0"/>
    <x v="2"/>
    <x v="1"/>
    <s v="No"/>
    <n v="50"/>
    <s v="PayPal"/>
    <x v="1"/>
  </r>
  <r>
    <n v="2290"/>
    <n v="70"/>
    <x v="0"/>
    <s v="Shorts"/>
    <x v="0"/>
    <x v="71"/>
    <x v="22"/>
    <x v="2"/>
    <x v="20"/>
    <x v="3"/>
    <n v="4.0999999999999996"/>
    <s v="No"/>
    <x v="3"/>
    <x v="1"/>
    <x v="1"/>
    <s v="No"/>
    <n v="47"/>
    <s v="Venmo"/>
    <x v="1"/>
  </r>
  <r>
    <n v="2291"/>
    <n v="37"/>
    <x v="0"/>
    <s v="Boots"/>
    <x v="1"/>
    <x v="16"/>
    <x v="23"/>
    <x v="0"/>
    <x v="23"/>
    <x v="0"/>
    <n v="3.3"/>
    <s v="No"/>
    <x v="4"/>
    <x v="3"/>
    <x v="1"/>
    <s v="No"/>
    <n v="23"/>
    <s v="PayPal"/>
    <x v="3"/>
  </r>
  <r>
    <n v="2292"/>
    <n v="28"/>
    <x v="0"/>
    <s v="Coat"/>
    <x v="2"/>
    <x v="38"/>
    <x v="31"/>
    <x v="2"/>
    <x v="21"/>
    <x v="1"/>
    <n v="5"/>
    <s v="No"/>
    <x v="3"/>
    <x v="4"/>
    <x v="1"/>
    <s v="No"/>
    <n v="13"/>
    <s v="Credit Card"/>
    <x v="3"/>
  </r>
  <r>
    <n v="2293"/>
    <n v="43"/>
    <x v="0"/>
    <s v="T-shirt"/>
    <x v="0"/>
    <x v="7"/>
    <x v="34"/>
    <x v="1"/>
    <x v="19"/>
    <x v="1"/>
    <n v="3.8"/>
    <s v="No"/>
    <x v="5"/>
    <x v="2"/>
    <x v="1"/>
    <s v="No"/>
    <n v="31"/>
    <s v="Debit Card"/>
    <x v="5"/>
  </r>
  <r>
    <n v="2294"/>
    <n v="37"/>
    <x v="0"/>
    <s v="Sweater"/>
    <x v="0"/>
    <x v="10"/>
    <x v="42"/>
    <x v="0"/>
    <x v="14"/>
    <x v="3"/>
    <n v="3.3"/>
    <s v="No"/>
    <x v="3"/>
    <x v="0"/>
    <x v="1"/>
    <s v="No"/>
    <n v="16"/>
    <s v="Debit Card"/>
    <x v="6"/>
  </r>
  <r>
    <n v="2295"/>
    <n v="54"/>
    <x v="0"/>
    <s v="Sunglasses"/>
    <x v="3"/>
    <x v="51"/>
    <x v="33"/>
    <x v="2"/>
    <x v="16"/>
    <x v="0"/>
    <n v="5"/>
    <s v="No"/>
    <x v="4"/>
    <x v="0"/>
    <x v="1"/>
    <s v="No"/>
    <n v="40"/>
    <s v="Debit Card"/>
    <x v="2"/>
  </r>
  <r>
    <n v="2296"/>
    <n v="50"/>
    <x v="0"/>
    <s v="Hat"/>
    <x v="3"/>
    <x v="20"/>
    <x v="39"/>
    <x v="0"/>
    <x v="19"/>
    <x v="1"/>
    <n v="2.9"/>
    <s v="No"/>
    <x v="0"/>
    <x v="4"/>
    <x v="1"/>
    <s v="No"/>
    <n v="45"/>
    <s v="PayPal"/>
    <x v="3"/>
  </r>
  <r>
    <n v="2297"/>
    <n v="46"/>
    <x v="0"/>
    <s v="Gloves"/>
    <x v="3"/>
    <x v="19"/>
    <x v="47"/>
    <x v="2"/>
    <x v="14"/>
    <x v="3"/>
    <n v="2.5"/>
    <s v="No"/>
    <x v="3"/>
    <x v="2"/>
    <x v="1"/>
    <s v="No"/>
    <n v="50"/>
    <s v="Venmo"/>
    <x v="6"/>
  </r>
  <r>
    <n v="2298"/>
    <n v="60"/>
    <x v="0"/>
    <s v="Socks"/>
    <x v="0"/>
    <x v="42"/>
    <x v="18"/>
    <x v="2"/>
    <x v="20"/>
    <x v="2"/>
    <n v="4.7"/>
    <s v="No"/>
    <x v="3"/>
    <x v="3"/>
    <x v="1"/>
    <s v="No"/>
    <n v="1"/>
    <s v="Bank Transfer"/>
    <x v="3"/>
  </r>
  <r>
    <n v="2299"/>
    <n v="40"/>
    <x v="0"/>
    <s v="Handbag"/>
    <x v="3"/>
    <x v="55"/>
    <x v="6"/>
    <x v="0"/>
    <x v="17"/>
    <x v="1"/>
    <n v="2.9"/>
    <s v="No"/>
    <x v="3"/>
    <x v="4"/>
    <x v="1"/>
    <s v="No"/>
    <n v="10"/>
    <s v="Cash"/>
    <x v="6"/>
  </r>
  <r>
    <n v="2300"/>
    <n v="64"/>
    <x v="0"/>
    <s v="Coat"/>
    <x v="2"/>
    <x v="75"/>
    <x v="37"/>
    <x v="2"/>
    <x v="10"/>
    <x v="2"/>
    <n v="3.7"/>
    <s v="No"/>
    <x v="5"/>
    <x v="5"/>
    <x v="1"/>
    <s v="No"/>
    <n v="48"/>
    <s v="Credit Card"/>
    <x v="6"/>
  </r>
  <r>
    <n v="2301"/>
    <n v="18"/>
    <x v="0"/>
    <s v="Coat"/>
    <x v="2"/>
    <x v="19"/>
    <x v="38"/>
    <x v="3"/>
    <x v="12"/>
    <x v="2"/>
    <n v="4.4000000000000004"/>
    <s v="No"/>
    <x v="4"/>
    <x v="4"/>
    <x v="1"/>
    <s v="No"/>
    <n v="38"/>
    <s v="Credit Card"/>
    <x v="5"/>
  </r>
  <r>
    <n v="2302"/>
    <n v="37"/>
    <x v="0"/>
    <s v="Pants"/>
    <x v="0"/>
    <x v="5"/>
    <x v="1"/>
    <x v="0"/>
    <x v="2"/>
    <x v="0"/>
    <n v="2.9"/>
    <s v="No"/>
    <x v="5"/>
    <x v="2"/>
    <x v="1"/>
    <s v="No"/>
    <n v="21"/>
    <s v="Debit Card"/>
    <x v="2"/>
  </r>
  <r>
    <n v="2303"/>
    <n v="36"/>
    <x v="0"/>
    <s v="Belt"/>
    <x v="3"/>
    <x v="32"/>
    <x v="6"/>
    <x v="0"/>
    <x v="6"/>
    <x v="2"/>
    <n v="3.6"/>
    <s v="No"/>
    <x v="2"/>
    <x v="5"/>
    <x v="1"/>
    <s v="No"/>
    <n v="38"/>
    <s v="Venmo"/>
    <x v="5"/>
  </r>
  <r>
    <n v="2304"/>
    <n v="51"/>
    <x v="0"/>
    <s v="Sunglasses"/>
    <x v="3"/>
    <x v="79"/>
    <x v="32"/>
    <x v="1"/>
    <x v="19"/>
    <x v="1"/>
    <n v="4.8"/>
    <s v="No"/>
    <x v="1"/>
    <x v="4"/>
    <x v="1"/>
    <s v="No"/>
    <n v="31"/>
    <s v="Credit Card"/>
    <x v="0"/>
  </r>
  <r>
    <n v="2305"/>
    <n v="26"/>
    <x v="0"/>
    <s v="Hoodie"/>
    <x v="0"/>
    <x v="2"/>
    <x v="7"/>
    <x v="0"/>
    <x v="5"/>
    <x v="0"/>
    <n v="4.7"/>
    <s v="No"/>
    <x v="1"/>
    <x v="1"/>
    <x v="1"/>
    <s v="No"/>
    <n v="9"/>
    <s v="Debit Card"/>
    <x v="0"/>
  </r>
  <r>
    <n v="2306"/>
    <n v="68"/>
    <x v="0"/>
    <s v="Handbag"/>
    <x v="3"/>
    <x v="80"/>
    <x v="1"/>
    <x v="2"/>
    <x v="9"/>
    <x v="2"/>
    <n v="2.6"/>
    <s v="No"/>
    <x v="2"/>
    <x v="1"/>
    <x v="1"/>
    <s v="No"/>
    <n v="47"/>
    <s v="Cash"/>
    <x v="1"/>
  </r>
  <r>
    <n v="2307"/>
    <n v="27"/>
    <x v="0"/>
    <s v="Gloves"/>
    <x v="3"/>
    <x v="72"/>
    <x v="20"/>
    <x v="0"/>
    <x v="5"/>
    <x v="0"/>
    <n v="3.4"/>
    <s v="No"/>
    <x v="2"/>
    <x v="3"/>
    <x v="1"/>
    <s v="No"/>
    <n v="8"/>
    <s v="Cash"/>
    <x v="4"/>
  </r>
  <r>
    <n v="2308"/>
    <n v="28"/>
    <x v="0"/>
    <s v="Skirt"/>
    <x v="0"/>
    <x v="48"/>
    <x v="9"/>
    <x v="0"/>
    <x v="14"/>
    <x v="3"/>
    <n v="3.5"/>
    <s v="No"/>
    <x v="1"/>
    <x v="2"/>
    <x v="1"/>
    <s v="No"/>
    <n v="30"/>
    <s v="Debit Card"/>
    <x v="2"/>
  </r>
  <r>
    <n v="2309"/>
    <n v="49"/>
    <x v="0"/>
    <s v="Sunglasses"/>
    <x v="3"/>
    <x v="13"/>
    <x v="25"/>
    <x v="2"/>
    <x v="11"/>
    <x v="0"/>
    <n v="3.4"/>
    <s v="No"/>
    <x v="1"/>
    <x v="4"/>
    <x v="1"/>
    <s v="No"/>
    <n v="22"/>
    <s v="Bank Transfer"/>
    <x v="3"/>
  </r>
  <r>
    <n v="2310"/>
    <n v="70"/>
    <x v="0"/>
    <s v="Dress"/>
    <x v="0"/>
    <x v="51"/>
    <x v="39"/>
    <x v="1"/>
    <x v="9"/>
    <x v="3"/>
    <n v="5"/>
    <s v="No"/>
    <x v="2"/>
    <x v="4"/>
    <x v="1"/>
    <s v="No"/>
    <n v="3"/>
    <s v="Bank Transfer"/>
    <x v="3"/>
  </r>
  <r>
    <n v="2311"/>
    <n v="30"/>
    <x v="0"/>
    <s v="Gloves"/>
    <x v="3"/>
    <x v="10"/>
    <x v="41"/>
    <x v="2"/>
    <x v="17"/>
    <x v="1"/>
    <n v="4.5999999999999996"/>
    <s v="No"/>
    <x v="0"/>
    <x v="3"/>
    <x v="1"/>
    <s v="No"/>
    <n v="15"/>
    <s v="PayPal"/>
    <x v="5"/>
  </r>
  <r>
    <n v="2312"/>
    <n v="27"/>
    <x v="0"/>
    <s v="Sneakers"/>
    <x v="1"/>
    <x v="39"/>
    <x v="6"/>
    <x v="0"/>
    <x v="9"/>
    <x v="1"/>
    <n v="4.8"/>
    <s v="No"/>
    <x v="3"/>
    <x v="4"/>
    <x v="1"/>
    <s v="No"/>
    <n v="10"/>
    <s v="Bank Transfer"/>
    <x v="6"/>
  </r>
  <r>
    <n v="2313"/>
    <n v="19"/>
    <x v="0"/>
    <s v="T-shirt"/>
    <x v="0"/>
    <x v="38"/>
    <x v="34"/>
    <x v="0"/>
    <x v="10"/>
    <x v="2"/>
    <n v="3.7"/>
    <s v="No"/>
    <x v="3"/>
    <x v="1"/>
    <x v="1"/>
    <s v="No"/>
    <n v="19"/>
    <s v="Cash"/>
    <x v="6"/>
  </r>
  <r>
    <n v="2314"/>
    <n v="64"/>
    <x v="0"/>
    <s v="Dress"/>
    <x v="0"/>
    <x v="9"/>
    <x v="42"/>
    <x v="2"/>
    <x v="13"/>
    <x v="2"/>
    <n v="4.7"/>
    <s v="No"/>
    <x v="4"/>
    <x v="2"/>
    <x v="1"/>
    <s v="No"/>
    <n v="36"/>
    <s v="Bank Transfer"/>
    <x v="0"/>
  </r>
  <r>
    <n v="2315"/>
    <n v="42"/>
    <x v="0"/>
    <s v="Handbag"/>
    <x v="3"/>
    <x v="51"/>
    <x v="41"/>
    <x v="3"/>
    <x v="18"/>
    <x v="0"/>
    <n v="4.4000000000000004"/>
    <s v="No"/>
    <x v="4"/>
    <x v="0"/>
    <x v="1"/>
    <s v="No"/>
    <n v="12"/>
    <s v="Bank Transfer"/>
    <x v="6"/>
  </r>
  <r>
    <n v="2316"/>
    <n v="69"/>
    <x v="0"/>
    <s v="Socks"/>
    <x v="0"/>
    <x v="24"/>
    <x v="34"/>
    <x v="2"/>
    <x v="21"/>
    <x v="0"/>
    <n v="3.5"/>
    <s v="No"/>
    <x v="2"/>
    <x v="4"/>
    <x v="1"/>
    <s v="No"/>
    <n v="49"/>
    <s v="Debit Card"/>
    <x v="3"/>
  </r>
  <r>
    <n v="2317"/>
    <n v="28"/>
    <x v="0"/>
    <s v="Sneakers"/>
    <x v="1"/>
    <x v="32"/>
    <x v="6"/>
    <x v="0"/>
    <x v="22"/>
    <x v="0"/>
    <n v="3.8"/>
    <s v="No"/>
    <x v="0"/>
    <x v="3"/>
    <x v="1"/>
    <s v="No"/>
    <n v="7"/>
    <s v="Debit Card"/>
    <x v="2"/>
  </r>
  <r>
    <n v="2318"/>
    <n v="47"/>
    <x v="0"/>
    <s v="Jacket"/>
    <x v="2"/>
    <x v="7"/>
    <x v="32"/>
    <x v="2"/>
    <x v="7"/>
    <x v="2"/>
    <n v="4.7"/>
    <s v="No"/>
    <x v="5"/>
    <x v="2"/>
    <x v="1"/>
    <s v="No"/>
    <n v="28"/>
    <s v="Bank Transfer"/>
    <x v="5"/>
  </r>
  <r>
    <n v="2319"/>
    <n v="69"/>
    <x v="0"/>
    <s v="Hoodie"/>
    <x v="0"/>
    <x v="39"/>
    <x v="5"/>
    <x v="0"/>
    <x v="3"/>
    <x v="1"/>
    <n v="3.1"/>
    <s v="No"/>
    <x v="3"/>
    <x v="5"/>
    <x v="1"/>
    <s v="No"/>
    <n v="30"/>
    <s v="Credit Card"/>
    <x v="2"/>
  </r>
  <r>
    <n v="2320"/>
    <n v="56"/>
    <x v="0"/>
    <s v="Sandals"/>
    <x v="1"/>
    <x v="15"/>
    <x v="1"/>
    <x v="3"/>
    <x v="2"/>
    <x v="0"/>
    <n v="5"/>
    <s v="No"/>
    <x v="5"/>
    <x v="1"/>
    <x v="1"/>
    <s v="No"/>
    <n v="29"/>
    <s v="PayPal"/>
    <x v="5"/>
  </r>
  <r>
    <n v="2321"/>
    <n v="28"/>
    <x v="0"/>
    <s v="Shoes"/>
    <x v="1"/>
    <x v="37"/>
    <x v="35"/>
    <x v="2"/>
    <x v="8"/>
    <x v="1"/>
    <n v="3.7"/>
    <s v="No"/>
    <x v="0"/>
    <x v="1"/>
    <x v="1"/>
    <s v="No"/>
    <n v="9"/>
    <s v="Debit Card"/>
    <x v="6"/>
  </r>
  <r>
    <n v="2322"/>
    <n v="50"/>
    <x v="0"/>
    <s v="Sandals"/>
    <x v="1"/>
    <x v="9"/>
    <x v="24"/>
    <x v="2"/>
    <x v="19"/>
    <x v="0"/>
    <n v="3"/>
    <s v="No"/>
    <x v="3"/>
    <x v="2"/>
    <x v="1"/>
    <s v="No"/>
    <n v="27"/>
    <s v="Debit Card"/>
    <x v="0"/>
  </r>
  <r>
    <n v="2323"/>
    <n v="39"/>
    <x v="0"/>
    <s v="Coat"/>
    <x v="2"/>
    <x v="63"/>
    <x v="39"/>
    <x v="1"/>
    <x v="12"/>
    <x v="1"/>
    <n v="4.5"/>
    <s v="No"/>
    <x v="2"/>
    <x v="5"/>
    <x v="1"/>
    <s v="No"/>
    <n v="21"/>
    <s v="Venmo"/>
    <x v="0"/>
  </r>
  <r>
    <n v="2324"/>
    <n v="35"/>
    <x v="0"/>
    <s v="Gloves"/>
    <x v="3"/>
    <x v="73"/>
    <x v="33"/>
    <x v="0"/>
    <x v="3"/>
    <x v="0"/>
    <n v="4.7"/>
    <s v="No"/>
    <x v="1"/>
    <x v="0"/>
    <x v="1"/>
    <s v="No"/>
    <n v="36"/>
    <s v="Credit Card"/>
    <x v="5"/>
  </r>
  <r>
    <n v="2325"/>
    <n v="59"/>
    <x v="0"/>
    <s v="Coat"/>
    <x v="2"/>
    <x v="39"/>
    <x v="4"/>
    <x v="0"/>
    <x v="18"/>
    <x v="0"/>
    <n v="3.5"/>
    <s v="No"/>
    <x v="5"/>
    <x v="1"/>
    <x v="1"/>
    <s v="No"/>
    <n v="19"/>
    <s v="Debit Card"/>
    <x v="2"/>
  </r>
  <r>
    <n v="2326"/>
    <n v="44"/>
    <x v="0"/>
    <s v="Boots"/>
    <x v="1"/>
    <x v="37"/>
    <x v="14"/>
    <x v="2"/>
    <x v="4"/>
    <x v="2"/>
    <n v="4.4000000000000004"/>
    <s v="No"/>
    <x v="5"/>
    <x v="4"/>
    <x v="1"/>
    <s v="No"/>
    <n v="47"/>
    <s v="Cash"/>
    <x v="1"/>
  </r>
  <r>
    <n v="2327"/>
    <n v="66"/>
    <x v="0"/>
    <s v="Skirt"/>
    <x v="0"/>
    <x v="80"/>
    <x v="19"/>
    <x v="0"/>
    <x v="1"/>
    <x v="0"/>
    <n v="2.6"/>
    <s v="No"/>
    <x v="2"/>
    <x v="3"/>
    <x v="1"/>
    <s v="No"/>
    <n v="38"/>
    <s v="Bank Transfer"/>
    <x v="2"/>
  </r>
  <r>
    <n v="2328"/>
    <n v="20"/>
    <x v="0"/>
    <s v="Skirt"/>
    <x v="0"/>
    <x v="23"/>
    <x v="15"/>
    <x v="2"/>
    <x v="16"/>
    <x v="0"/>
    <n v="4.2"/>
    <s v="No"/>
    <x v="0"/>
    <x v="4"/>
    <x v="1"/>
    <s v="No"/>
    <n v="22"/>
    <s v="Venmo"/>
    <x v="4"/>
  </r>
  <r>
    <n v="2329"/>
    <n v="45"/>
    <x v="0"/>
    <s v="Pants"/>
    <x v="0"/>
    <x v="14"/>
    <x v="25"/>
    <x v="2"/>
    <x v="1"/>
    <x v="3"/>
    <n v="2.6"/>
    <s v="No"/>
    <x v="0"/>
    <x v="0"/>
    <x v="1"/>
    <s v="No"/>
    <n v="29"/>
    <s v="Venmo"/>
    <x v="4"/>
  </r>
  <r>
    <n v="2330"/>
    <n v="49"/>
    <x v="0"/>
    <s v="Hat"/>
    <x v="3"/>
    <x v="8"/>
    <x v="43"/>
    <x v="1"/>
    <x v="11"/>
    <x v="1"/>
    <n v="4.8"/>
    <s v="No"/>
    <x v="4"/>
    <x v="1"/>
    <x v="1"/>
    <s v="No"/>
    <n v="42"/>
    <s v="Bank Transfer"/>
    <x v="2"/>
  </r>
  <r>
    <n v="2331"/>
    <n v="60"/>
    <x v="0"/>
    <s v="Backpack"/>
    <x v="3"/>
    <x v="80"/>
    <x v="28"/>
    <x v="0"/>
    <x v="20"/>
    <x v="2"/>
    <n v="2.9"/>
    <s v="No"/>
    <x v="4"/>
    <x v="5"/>
    <x v="1"/>
    <s v="No"/>
    <n v="47"/>
    <s v="PayPal"/>
    <x v="6"/>
  </r>
  <r>
    <n v="2332"/>
    <n v="61"/>
    <x v="0"/>
    <s v="Scarf"/>
    <x v="3"/>
    <x v="64"/>
    <x v="26"/>
    <x v="1"/>
    <x v="8"/>
    <x v="1"/>
    <n v="4.3"/>
    <s v="No"/>
    <x v="0"/>
    <x v="4"/>
    <x v="1"/>
    <s v="No"/>
    <n v="10"/>
    <s v="Credit Card"/>
    <x v="4"/>
  </r>
  <r>
    <n v="2333"/>
    <n v="36"/>
    <x v="0"/>
    <s v="Scarf"/>
    <x v="3"/>
    <x v="0"/>
    <x v="36"/>
    <x v="3"/>
    <x v="8"/>
    <x v="3"/>
    <n v="2.6"/>
    <s v="No"/>
    <x v="0"/>
    <x v="5"/>
    <x v="1"/>
    <s v="No"/>
    <n v="10"/>
    <s v="Venmo"/>
    <x v="5"/>
  </r>
  <r>
    <n v="2334"/>
    <n v="33"/>
    <x v="0"/>
    <s v="Shirt"/>
    <x v="0"/>
    <x v="64"/>
    <x v="23"/>
    <x v="2"/>
    <x v="19"/>
    <x v="1"/>
    <n v="3.8"/>
    <s v="No"/>
    <x v="2"/>
    <x v="2"/>
    <x v="1"/>
    <s v="No"/>
    <n v="1"/>
    <s v="PayPal"/>
    <x v="6"/>
  </r>
  <r>
    <n v="2335"/>
    <n v="49"/>
    <x v="0"/>
    <s v="Boots"/>
    <x v="1"/>
    <x v="24"/>
    <x v="23"/>
    <x v="0"/>
    <x v="14"/>
    <x v="2"/>
    <n v="4.2"/>
    <s v="No"/>
    <x v="0"/>
    <x v="3"/>
    <x v="1"/>
    <s v="No"/>
    <n v="7"/>
    <s v="Credit Card"/>
    <x v="5"/>
  </r>
  <r>
    <n v="2336"/>
    <n v="31"/>
    <x v="0"/>
    <s v="Coat"/>
    <x v="2"/>
    <x v="18"/>
    <x v="37"/>
    <x v="2"/>
    <x v="13"/>
    <x v="2"/>
    <n v="3.9"/>
    <s v="No"/>
    <x v="4"/>
    <x v="5"/>
    <x v="1"/>
    <s v="No"/>
    <n v="10"/>
    <s v="Venmo"/>
    <x v="0"/>
  </r>
  <r>
    <n v="2337"/>
    <n v="19"/>
    <x v="0"/>
    <s v="Belt"/>
    <x v="3"/>
    <x v="23"/>
    <x v="18"/>
    <x v="2"/>
    <x v="14"/>
    <x v="0"/>
    <n v="3.1"/>
    <s v="No"/>
    <x v="2"/>
    <x v="1"/>
    <x v="1"/>
    <s v="No"/>
    <n v="11"/>
    <s v="Credit Card"/>
    <x v="1"/>
  </r>
  <r>
    <n v="2338"/>
    <n v="39"/>
    <x v="0"/>
    <s v="Boots"/>
    <x v="1"/>
    <x v="31"/>
    <x v="25"/>
    <x v="1"/>
    <x v="10"/>
    <x v="3"/>
    <n v="3.6"/>
    <s v="No"/>
    <x v="3"/>
    <x v="5"/>
    <x v="1"/>
    <s v="No"/>
    <n v="5"/>
    <s v="Cash"/>
    <x v="2"/>
  </r>
  <r>
    <n v="2339"/>
    <n v="66"/>
    <x v="0"/>
    <s v="Sneakers"/>
    <x v="1"/>
    <x v="10"/>
    <x v="42"/>
    <x v="1"/>
    <x v="5"/>
    <x v="3"/>
    <n v="4"/>
    <s v="No"/>
    <x v="3"/>
    <x v="0"/>
    <x v="1"/>
    <s v="No"/>
    <n v="21"/>
    <s v="PayPal"/>
    <x v="3"/>
  </r>
  <r>
    <n v="2340"/>
    <n v="25"/>
    <x v="0"/>
    <s v="Shirt"/>
    <x v="0"/>
    <x v="61"/>
    <x v="26"/>
    <x v="0"/>
    <x v="1"/>
    <x v="1"/>
    <n v="3.4"/>
    <s v="No"/>
    <x v="2"/>
    <x v="2"/>
    <x v="1"/>
    <s v="No"/>
    <n v="24"/>
    <s v="Bank Transfer"/>
    <x v="3"/>
  </r>
  <r>
    <n v="2341"/>
    <n v="63"/>
    <x v="0"/>
    <s v="Blouse"/>
    <x v="0"/>
    <x v="41"/>
    <x v="12"/>
    <x v="2"/>
    <x v="17"/>
    <x v="2"/>
    <n v="2.6"/>
    <s v="No"/>
    <x v="4"/>
    <x v="3"/>
    <x v="1"/>
    <s v="No"/>
    <n v="37"/>
    <s v="Credit Card"/>
    <x v="0"/>
  </r>
  <r>
    <n v="2342"/>
    <n v="56"/>
    <x v="0"/>
    <s v="Jacket"/>
    <x v="2"/>
    <x v="9"/>
    <x v="39"/>
    <x v="0"/>
    <x v="11"/>
    <x v="2"/>
    <n v="4.5"/>
    <s v="No"/>
    <x v="2"/>
    <x v="0"/>
    <x v="1"/>
    <s v="No"/>
    <n v="22"/>
    <s v="Venmo"/>
    <x v="6"/>
  </r>
  <r>
    <n v="2343"/>
    <n v="20"/>
    <x v="0"/>
    <s v="Skirt"/>
    <x v="0"/>
    <x v="58"/>
    <x v="30"/>
    <x v="2"/>
    <x v="8"/>
    <x v="3"/>
    <n v="4.9000000000000004"/>
    <s v="No"/>
    <x v="0"/>
    <x v="3"/>
    <x v="1"/>
    <s v="No"/>
    <n v="16"/>
    <s v="Debit Card"/>
    <x v="0"/>
  </r>
  <r>
    <n v="2344"/>
    <n v="58"/>
    <x v="0"/>
    <s v="Socks"/>
    <x v="0"/>
    <x v="4"/>
    <x v="33"/>
    <x v="2"/>
    <x v="16"/>
    <x v="2"/>
    <n v="4.4000000000000004"/>
    <s v="No"/>
    <x v="4"/>
    <x v="4"/>
    <x v="1"/>
    <s v="No"/>
    <n v="44"/>
    <s v="PayPal"/>
    <x v="5"/>
  </r>
  <r>
    <n v="2345"/>
    <n v="34"/>
    <x v="0"/>
    <s v="Sandals"/>
    <x v="1"/>
    <x v="56"/>
    <x v="3"/>
    <x v="3"/>
    <x v="12"/>
    <x v="3"/>
    <n v="3.5"/>
    <s v="No"/>
    <x v="0"/>
    <x v="0"/>
    <x v="1"/>
    <s v="No"/>
    <n v="14"/>
    <s v="Venmo"/>
    <x v="4"/>
  </r>
  <r>
    <n v="2346"/>
    <n v="28"/>
    <x v="0"/>
    <s v="T-shirt"/>
    <x v="0"/>
    <x v="50"/>
    <x v="14"/>
    <x v="1"/>
    <x v="20"/>
    <x v="0"/>
    <n v="3.3"/>
    <s v="No"/>
    <x v="1"/>
    <x v="0"/>
    <x v="1"/>
    <s v="No"/>
    <n v="23"/>
    <s v="Bank Transfer"/>
    <x v="6"/>
  </r>
  <r>
    <n v="2347"/>
    <n v="22"/>
    <x v="0"/>
    <s v="Jacket"/>
    <x v="2"/>
    <x v="25"/>
    <x v="35"/>
    <x v="0"/>
    <x v="18"/>
    <x v="0"/>
    <n v="3.1"/>
    <s v="No"/>
    <x v="1"/>
    <x v="3"/>
    <x v="1"/>
    <s v="No"/>
    <n v="46"/>
    <s v="Debit Card"/>
    <x v="0"/>
  </r>
  <r>
    <n v="2348"/>
    <n v="37"/>
    <x v="0"/>
    <s v="Belt"/>
    <x v="3"/>
    <x v="1"/>
    <x v="18"/>
    <x v="1"/>
    <x v="0"/>
    <x v="3"/>
    <n v="4.2"/>
    <s v="No"/>
    <x v="0"/>
    <x v="0"/>
    <x v="1"/>
    <s v="No"/>
    <n v="46"/>
    <s v="Cash"/>
    <x v="6"/>
  </r>
  <r>
    <n v="2349"/>
    <n v="54"/>
    <x v="0"/>
    <s v="Shoes"/>
    <x v="1"/>
    <x v="63"/>
    <x v="1"/>
    <x v="2"/>
    <x v="20"/>
    <x v="1"/>
    <n v="4.9000000000000004"/>
    <s v="No"/>
    <x v="3"/>
    <x v="2"/>
    <x v="1"/>
    <s v="No"/>
    <n v="16"/>
    <s v="PayPal"/>
    <x v="6"/>
  </r>
  <r>
    <n v="2350"/>
    <n v="65"/>
    <x v="0"/>
    <s v="Blouse"/>
    <x v="0"/>
    <x v="7"/>
    <x v="14"/>
    <x v="2"/>
    <x v="20"/>
    <x v="3"/>
    <n v="3.9"/>
    <s v="No"/>
    <x v="4"/>
    <x v="3"/>
    <x v="1"/>
    <s v="No"/>
    <n v="40"/>
    <s v="Credit Card"/>
    <x v="6"/>
  </r>
  <r>
    <n v="2351"/>
    <n v="57"/>
    <x v="0"/>
    <s v="Shoes"/>
    <x v="1"/>
    <x v="46"/>
    <x v="11"/>
    <x v="2"/>
    <x v="2"/>
    <x v="0"/>
    <n v="4.2"/>
    <s v="No"/>
    <x v="1"/>
    <x v="1"/>
    <x v="1"/>
    <s v="No"/>
    <n v="21"/>
    <s v="Cash"/>
    <x v="2"/>
  </r>
  <r>
    <n v="2352"/>
    <n v="38"/>
    <x v="0"/>
    <s v="Sweater"/>
    <x v="0"/>
    <x v="74"/>
    <x v="13"/>
    <x v="1"/>
    <x v="17"/>
    <x v="3"/>
    <n v="4.9000000000000004"/>
    <s v="No"/>
    <x v="0"/>
    <x v="5"/>
    <x v="1"/>
    <s v="No"/>
    <n v="25"/>
    <s v="PayPal"/>
    <x v="4"/>
  </r>
  <r>
    <n v="2353"/>
    <n v="70"/>
    <x v="0"/>
    <s v="Boots"/>
    <x v="1"/>
    <x v="43"/>
    <x v="43"/>
    <x v="2"/>
    <x v="22"/>
    <x v="3"/>
    <n v="2.8"/>
    <s v="No"/>
    <x v="0"/>
    <x v="5"/>
    <x v="1"/>
    <s v="No"/>
    <n v="25"/>
    <s v="Bank Transfer"/>
    <x v="3"/>
  </r>
  <r>
    <n v="2354"/>
    <n v="56"/>
    <x v="0"/>
    <s v="Handbag"/>
    <x v="3"/>
    <x v="79"/>
    <x v="6"/>
    <x v="2"/>
    <x v="3"/>
    <x v="3"/>
    <n v="4.0999999999999996"/>
    <s v="No"/>
    <x v="0"/>
    <x v="3"/>
    <x v="1"/>
    <s v="No"/>
    <n v="25"/>
    <s v="Debit Card"/>
    <x v="6"/>
  </r>
  <r>
    <n v="2355"/>
    <n v="56"/>
    <x v="0"/>
    <s v="Blouse"/>
    <x v="0"/>
    <x v="72"/>
    <x v="48"/>
    <x v="2"/>
    <x v="24"/>
    <x v="2"/>
    <n v="4.8"/>
    <s v="No"/>
    <x v="2"/>
    <x v="2"/>
    <x v="1"/>
    <s v="No"/>
    <n v="27"/>
    <s v="Venmo"/>
    <x v="5"/>
  </r>
  <r>
    <n v="2356"/>
    <n v="22"/>
    <x v="0"/>
    <s v="Skirt"/>
    <x v="0"/>
    <x v="59"/>
    <x v="30"/>
    <x v="1"/>
    <x v="7"/>
    <x v="0"/>
    <n v="4.0999999999999996"/>
    <s v="No"/>
    <x v="3"/>
    <x v="2"/>
    <x v="1"/>
    <s v="No"/>
    <n v="12"/>
    <s v="Cash"/>
    <x v="5"/>
  </r>
  <r>
    <n v="2357"/>
    <n v="57"/>
    <x v="0"/>
    <s v="Backpack"/>
    <x v="3"/>
    <x v="47"/>
    <x v="6"/>
    <x v="2"/>
    <x v="0"/>
    <x v="2"/>
    <n v="3"/>
    <s v="No"/>
    <x v="1"/>
    <x v="1"/>
    <x v="1"/>
    <s v="No"/>
    <n v="27"/>
    <s v="Debit Card"/>
    <x v="3"/>
  </r>
  <r>
    <n v="2358"/>
    <n v="53"/>
    <x v="0"/>
    <s v="Shirt"/>
    <x v="0"/>
    <x v="25"/>
    <x v="49"/>
    <x v="0"/>
    <x v="17"/>
    <x v="3"/>
    <n v="4.2"/>
    <s v="No"/>
    <x v="1"/>
    <x v="4"/>
    <x v="1"/>
    <s v="No"/>
    <n v="40"/>
    <s v="Credit Card"/>
    <x v="4"/>
  </r>
  <r>
    <n v="2359"/>
    <n v="53"/>
    <x v="0"/>
    <s v="Sweater"/>
    <x v="0"/>
    <x v="73"/>
    <x v="21"/>
    <x v="0"/>
    <x v="6"/>
    <x v="1"/>
    <n v="3.8"/>
    <s v="No"/>
    <x v="1"/>
    <x v="3"/>
    <x v="1"/>
    <s v="No"/>
    <n v="38"/>
    <s v="Credit Card"/>
    <x v="3"/>
  </r>
  <r>
    <n v="2360"/>
    <n v="19"/>
    <x v="0"/>
    <s v="Scarf"/>
    <x v="3"/>
    <x v="13"/>
    <x v="38"/>
    <x v="1"/>
    <x v="9"/>
    <x v="1"/>
    <n v="3.3"/>
    <s v="No"/>
    <x v="4"/>
    <x v="4"/>
    <x v="1"/>
    <s v="No"/>
    <n v="44"/>
    <s v="Bank Transfer"/>
    <x v="6"/>
  </r>
  <r>
    <n v="2361"/>
    <n v="49"/>
    <x v="0"/>
    <s v="Handbag"/>
    <x v="3"/>
    <x v="68"/>
    <x v="14"/>
    <x v="0"/>
    <x v="5"/>
    <x v="3"/>
    <n v="4.7"/>
    <s v="No"/>
    <x v="5"/>
    <x v="4"/>
    <x v="1"/>
    <s v="No"/>
    <n v="27"/>
    <s v="Venmo"/>
    <x v="6"/>
  </r>
  <r>
    <n v="2362"/>
    <n v="44"/>
    <x v="0"/>
    <s v="Scarf"/>
    <x v="3"/>
    <x v="1"/>
    <x v="15"/>
    <x v="2"/>
    <x v="0"/>
    <x v="1"/>
    <n v="4.3"/>
    <s v="No"/>
    <x v="2"/>
    <x v="4"/>
    <x v="1"/>
    <s v="No"/>
    <n v="30"/>
    <s v="Credit Card"/>
    <x v="6"/>
  </r>
  <r>
    <n v="2363"/>
    <n v="27"/>
    <x v="0"/>
    <s v="Jeans"/>
    <x v="0"/>
    <x v="52"/>
    <x v="41"/>
    <x v="2"/>
    <x v="18"/>
    <x v="3"/>
    <n v="2.7"/>
    <s v="No"/>
    <x v="4"/>
    <x v="3"/>
    <x v="1"/>
    <s v="No"/>
    <n v="24"/>
    <s v="Credit Card"/>
    <x v="5"/>
  </r>
  <r>
    <n v="2364"/>
    <n v="60"/>
    <x v="0"/>
    <s v="Socks"/>
    <x v="0"/>
    <x v="24"/>
    <x v="38"/>
    <x v="3"/>
    <x v="6"/>
    <x v="0"/>
    <n v="4.2"/>
    <s v="No"/>
    <x v="3"/>
    <x v="0"/>
    <x v="1"/>
    <s v="No"/>
    <n v="38"/>
    <s v="Cash"/>
    <x v="4"/>
  </r>
  <r>
    <n v="2365"/>
    <n v="62"/>
    <x v="0"/>
    <s v="Sunglasses"/>
    <x v="3"/>
    <x v="30"/>
    <x v="16"/>
    <x v="0"/>
    <x v="1"/>
    <x v="0"/>
    <n v="4.2"/>
    <s v="No"/>
    <x v="0"/>
    <x v="1"/>
    <x v="1"/>
    <s v="No"/>
    <n v="4"/>
    <s v="PayPal"/>
    <x v="3"/>
  </r>
  <r>
    <n v="2366"/>
    <n v="52"/>
    <x v="0"/>
    <s v="Sneakers"/>
    <x v="1"/>
    <x v="26"/>
    <x v="5"/>
    <x v="1"/>
    <x v="15"/>
    <x v="0"/>
    <n v="2.5"/>
    <s v="No"/>
    <x v="2"/>
    <x v="2"/>
    <x v="1"/>
    <s v="No"/>
    <n v="32"/>
    <s v="Venmo"/>
    <x v="5"/>
  </r>
  <r>
    <n v="2367"/>
    <n v="30"/>
    <x v="0"/>
    <s v="Shoes"/>
    <x v="1"/>
    <x v="76"/>
    <x v="35"/>
    <x v="0"/>
    <x v="18"/>
    <x v="0"/>
    <n v="3.6"/>
    <s v="No"/>
    <x v="3"/>
    <x v="0"/>
    <x v="1"/>
    <s v="No"/>
    <n v="32"/>
    <s v="Credit Card"/>
    <x v="0"/>
  </r>
  <r>
    <n v="2368"/>
    <n v="66"/>
    <x v="0"/>
    <s v="Socks"/>
    <x v="0"/>
    <x v="6"/>
    <x v="25"/>
    <x v="0"/>
    <x v="14"/>
    <x v="0"/>
    <n v="3.4"/>
    <s v="No"/>
    <x v="1"/>
    <x v="3"/>
    <x v="1"/>
    <s v="No"/>
    <n v="28"/>
    <s v="Bank Transfer"/>
    <x v="4"/>
  </r>
  <r>
    <n v="2369"/>
    <n v="29"/>
    <x v="0"/>
    <s v="Sunglasses"/>
    <x v="3"/>
    <x v="15"/>
    <x v="32"/>
    <x v="2"/>
    <x v="12"/>
    <x v="2"/>
    <n v="3.3"/>
    <s v="No"/>
    <x v="0"/>
    <x v="3"/>
    <x v="1"/>
    <s v="No"/>
    <n v="6"/>
    <s v="Debit Card"/>
    <x v="6"/>
  </r>
  <r>
    <n v="2370"/>
    <n v="24"/>
    <x v="0"/>
    <s v="Sweater"/>
    <x v="0"/>
    <x v="66"/>
    <x v="34"/>
    <x v="2"/>
    <x v="17"/>
    <x v="0"/>
    <n v="4.5999999999999996"/>
    <s v="No"/>
    <x v="5"/>
    <x v="3"/>
    <x v="1"/>
    <s v="No"/>
    <n v="24"/>
    <s v="PayPal"/>
    <x v="5"/>
  </r>
  <r>
    <n v="2371"/>
    <n v="51"/>
    <x v="0"/>
    <s v="Shoes"/>
    <x v="1"/>
    <x v="79"/>
    <x v="29"/>
    <x v="2"/>
    <x v="13"/>
    <x v="1"/>
    <n v="3.9"/>
    <s v="No"/>
    <x v="5"/>
    <x v="5"/>
    <x v="1"/>
    <s v="No"/>
    <n v="38"/>
    <s v="Venmo"/>
    <x v="1"/>
  </r>
  <r>
    <n v="2372"/>
    <n v="67"/>
    <x v="0"/>
    <s v="Socks"/>
    <x v="0"/>
    <x v="21"/>
    <x v="27"/>
    <x v="2"/>
    <x v="4"/>
    <x v="0"/>
    <n v="3.7"/>
    <s v="No"/>
    <x v="3"/>
    <x v="2"/>
    <x v="1"/>
    <s v="No"/>
    <n v="28"/>
    <s v="Debit Card"/>
    <x v="2"/>
  </r>
  <r>
    <n v="2373"/>
    <n v="50"/>
    <x v="0"/>
    <s v="Boots"/>
    <x v="1"/>
    <x v="32"/>
    <x v="15"/>
    <x v="3"/>
    <x v="5"/>
    <x v="1"/>
    <n v="3.1"/>
    <s v="No"/>
    <x v="5"/>
    <x v="0"/>
    <x v="1"/>
    <s v="No"/>
    <n v="9"/>
    <s v="PayPal"/>
    <x v="0"/>
  </r>
  <r>
    <n v="2374"/>
    <n v="37"/>
    <x v="0"/>
    <s v="Hoodie"/>
    <x v="0"/>
    <x v="5"/>
    <x v="49"/>
    <x v="2"/>
    <x v="0"/>
    <x v="1"/>
    <n v="4.9000000000000004"/>
    <s v="No"/>
    <x v="1"/>
    <x v="0"/>
    <x v="1"/>
    <s v="No"/>
    <n v="21"/>
    <s v="Debit Card"/>
    <x v="6"/>
  </r>
  <r>
    <n v="2375"/>
    <n v="69"/>
    <x v="0"/>
    <s v="Gloves"/>
    <x v="3"/>
    <x v="2"/>
    <x v="47"/>
    <x v="0"/>
    <x v="15"/>
    <x v="0"/>
    <n v="4.7"/>
    <s v="No"/>
    <x v="2"/>
    <x v="3"/>
    <x v="1"/>
    <s v="No"/>
    <n v="31"/>
    <s v="Debit Card"/>
    <x v="5"/>
  </r>
  <r>
    <n v="2376"/>
    <n v="60"/>
    <x v="0"/>
    <s v="Backpack"/>
    <x v="3"/>
    <x v="80"/>
    <x v="41"/>
    <x v="0"/>
    <x v="15"/>
    <x v="3"/>
    <n v="2.9"/>
    <s v="No"/>
    <x v="3"/>
    <x v="2"/>
    <x v="1"/>
    <s v="No"/>
    <n v="18"/>
    <s v="Credit Card"/>
    <x v="3"/>
  </r>
  <r>
    <n v="2377"/>
    <n v="21"/>
    <x v="0"/>
    <s v="Gloves"/>
    <x v="3"/>
    <x v="23"/>
    <x v="30"/>
    <x v="3"/>
    <x v="17"/>
    <x v="1"/>
    <n v="4.0999999999999996"/>
    <s v="No"/>
    <x v="4"/>
    <x v="0"/>
    <x v="1"/>
    <s v="No"/>
    <n v="5"/>
    <s v="Cash"/>
    <x v="1"/>
  </r>
  <r>
    <n v="2378"/>
    <n v="44"/>
    <x v="0"/>
    <s v="Blouse"/>
    <x v="0"/>
    <x v="23"/>
    <x v="45"/>
    <x v="0"/>
    <x v="23"/>
    <x v="3"/>
    <n v="4"/>
    <s v="No"/>
    <x v="4"/>
    <x v="2"/>
    <x v="1"/>
    <s v="No"/>
    <n v="22"/>
    <s v="Cash"/>
    <x v="2"/>
  </r>
  <r>
    <n v="2379"/>
    <n v="26"/>
    <x v="0"/>
    <s v="Scarf"/>
    <x v="3"/>
    <x v="79"/>
    <x v="13"/>
    <x v="0"/>
    <x v="11"/>
    <x v="2"/>
    <n v="2.7"/>
    <s v="No"/>
    <x v="5"/>
    <x v="5"/>
    <x v="1"/>
    <s v="No"/>
    <n v="37"/>
    <s v="PayPal"/>
    <x v="4"/>
  </r>
  <r>
    <n v="2380"/>
    <n v="40"/>
    <x v="0"/>
    <s v="Hat"/>
    <x v="3"/>
    <x v="64"/>
    <x v="45"/>
    <x v="2"/>
    <x v="15"/>
    <x v="1"/>
    <n v="4"/>
    <s v="No"/>
    <x v="0"/>
    <x v="4"/>
    <x v="1"/>
    <s v="No"/>
    <n v="22"/>
    <s v="Debit Card"/>
    <x v="5"/>
  </r>
  <r>
    <n v="2381"/>
    <n v="41"/>
    <x v="0"/>
    <s v="Scarf"/>
    <x v="3"/>
    <x v="76"/>
    <x v="38"/>
    <x v="2"/>
    <x v="13"/>
    <x v="3"/>
    <n v="2.5"/>
    <s v="No"/>
    <x v="0"/>
    <x v="2"/>
    <x v="1"/>
    <s v="No"/>
    <n v="36"/>
    <s v="PayPal"/>
    <x v="0"/>
  </r>
  <r>
    <n v="2382"/>
    <n v="62"/>
    <x v="0"/>
    <s v="Sandals"/>
    <x v="1"/>
    <x v="66"/>
    <x v="48"/>
    <x v="2"/>
    <x v="11"/>
    <x v="2"/>
    <n v="4.5"/>
    <s v="No"/>
    <x v="1"/>
    <x v="1"/>
    <x v="1"/>
    <s v="No"/>
    <n v="23"/>
    <s v="PayPal"/>
    <x v="2"/>
  </r>
  <r>
    <n v="2383"/>
    <n v="39"/>
    <x v="0"/>
    <s v="Sweater"/>
    <x v="0"/>
    <x v="30"/>
    <x v="18"/>
    <x v="2"/>
    <x v="2"/>
    <x v="1"/>
    <n v="3.9"/>
    <s v="No"/>
    <x v="5"/>
    <x v="0"/>
    <x v="1"/>
    <s v="No"/>
    <n v="44"/>
    <s v="Debit Card"/>
    <x v="1"/>
  </r>
  <r>
    <n v="2384"/>
    <n v="53"/>
    <x v="0"/>
    <s v="Backpack"/>
    <x v="3"/>
    <x v="11"/>
    <x v="3"/>
    <x v="0"/>
    <x v="9"/>
    <x v="1"/>
    <n v="4.9000000000000004"/>
    <s v="No"/>
    <x v="2"/>
    <x v="4"/>
    <x v="1"/>
    <s v="No"/>
    <n v="25"/>
    <s v="Bank Transfer"/>
    <x v="2"/>
  </r>
  <r>
    <n v="2385"/>
    <n v="24"/>
    <x v="0"/>
    <s v="Blouse"/>
    <x v="0"/>
    <x v="59"/>
    <x v="15"/>
    <x v="0"/>
    <x v="14"/>
    <x v="0"/>
    <n v="3.3"/>
    <s v="No"/>
    <x v="5"/>
    <x v="4"/>
    <x v="1"/>
    <s v="No"/>
    <n v="40"/>
    <s v="PayPal"/>
    <x v="3"/>
  </r>
  <r>
    <n v="2386"/>
    <n v="41"/>
    <x v="0"/>
    <s v="Scarf"/>
    <x v="3"/>
    <x v="9"/>
    <x v="19"/>
    <x v="2"/>
    <x v="18"/>
    <x v="3"/>
    <n v="3.8"/>
    <s v="No"/>
    <x v="4"/>
    <x v="0"/>
    <x v="1"/>
    <s v="No"/>
    <n v="12"/>
    <s v="PayPal"/>
    <x v="1"/>
  </r>
  <r>
    <n v="2387"/>
    <n v="19"/>
    <x v="0"/>
    <s v="Socks"/>
    <x v="0"/>
    <x v="27"/>
    <x v="26"/>
    <x v="0"/>
    <x v="24"/>
    <x v="2"/>
    <n v="2.9"/>
    <s v="No"/>
    <x v="0"/>
    <x v="3"/>
    <x v="1"/>
    <s v="No"/>
    <n v="14"/>
    <s v="Venmo"/>
    <x v="5"/>
  </r>
  <r>
    <n v="2388"/>
    <n v="36"/>
    <x v="0"/>
    <s v="Hat"/>
    <x v="3"/>
    <x v="51"/>
    <x v="30"/>
    <x v="2"/>
    <x v="9"/>
    <x v="2"/>
    <n v="4"/>
    <s v="No"/>
    <x v="0"/>
    <x v="4"/>
    <x v="1"/>
    <s v="No"/>
    <n v="14"/>
    <s v="Debit Card"/>
    <x v="5"/>
  </r>
  <r>
    <n v="2389"/>
    <n v="21"/>
    <x v="0"/>
    <s v="Dress"/>
    <x v="0"/>
    <x v="10"/>
    <x v="15"/>
    <x v="2"/>
    <x v="15"/>
    <x v="3"/>
    <n v="4.0999999999999996"/>
    <s v="No"/>
    <x v="0"/>
    <x v="5"/>
    <x v="1"/>
    <s v="No"/>
    <n v="10"/>
    <s v="Debit Card"/>
    <x v="2"/>
  </r>
  <r>
    <n v="2390"/>
    <n v="25"/>
    <x v="0"/>
    <s v="Coat"/>
    <x v="2"/>
    <x v="55"/>
    <x v="23"/>
    <x v="2"/>
    <x v="10"/>
    <x v="1"/>
    <n v="3.1"/>
    <s v="No"/>
    <x v="2"/>
    <x v="5"/>
    <x v="1"/>
    <s v="No"/>
    <n v="17"/>
    <s v="Bank Transfer"/>
    <x v="6"/>
  </r>
  <r>
    <n v="2391"/>
    <n v="65"/>
    <x v="0"/>
    <s v="Shirt"/>
    <x v="0"/>
    <x v="1"/>
    <x v="28"/>
    <x v="3"/>
    <x v="22"/>
    <x v="0"/>
    <n v="4.5999999999999996"/>
    <s v="No"/>
    <x v="5"/>
    <x v="0"/>
    <x v="1"/>
    <s v="No"/>
    <n v="24"/>
    <s v="Debit Card"/>
    <x v="0"/>
  </r>
  <r>
    <n v="2392"/>
    <n v="42"/>
    <x v="0"/>
    <s v="Shirt"/>
    <x v="0"/>
    <x v="67"/>
    <x v="49"/>
    <x v="2"/>
    <x v="13"/>
    <x v="0"/>
    <n v="4.5999999999999996"/>
    <s v="No"/>
    <x v="3"/>
    <x v="2"/>
    <x v="1"/>
    <s v="No"/>
    <n v="31"/>
    <s v="Bank Transfer"/>
    <x v="3"/>
  </r>
  <r>
    <n v="2393"/>
    <n v="40"/>
    <x v="0"/>
    <s v="Jeans"/>
    <x v="0"/>
    <x v="17"/>
    <x v="9"/>
    <x v="0"/>
    <x v="5"/>
    <x v="1"/>
    <n v="2.6"/>
    <s v="No"/>
    <x v="2"/>
    <x v="4"/>
    <x v="1"/>
    <s v="No"/>
    <n v="36"/>
    <s v="Cash"/>
    <x v="2"/>
  </r>
  <r>
    <n v="2394"/>
    <n v="58"/>
    <x v="0"/>
    <s v="Socks"/>
    <x v="0"/>
    <x v="8"/>
    <x v="7"/>
    <x v="2"/>
    <x v="18"/>
    <x v="0"/>
    <n v="5"/>
    <s v="No"/>
    <x v="5"/>
    <x v="4"/>
    <x v="1"/>
    <s v="No"/>
    <n v="38"/>
    <s v="PayPal"/>
    <x v="6"/>
  </r>
  <r>
    <n v="2395"/>
    <n v="40"/>
    <x v="0"/>
    <s v="Sandals"/>
    <x v="1"/>
    <x v="53"/>
    <x v="39"/>
    <x v="0"/>
    <x v="15"/>
    <x v="3"/>
    <n v="2.9"/>
    <s v="No"/>
    <x v="2"/>
    <x v="4"/>
    <x v="1"/>
    <s v="No"/>
    <n v="23"/>
    <s v="Debit Card"/>
    <x v="0"/>
  </r>
  <r>
    <n v="2396"/>
    <n v="62"/>
    <x v="0"/>
    <s v="Blouse"/>
    <x v="0"/>
    <x v="42"/>
    <x v="39"/>
    <x v="2"/>
    <x v="17"/>
    <x v="0"/>
    <n v="3.5"/>
    <s v="No"/>
    <x v="5"/>
    <x v="4"/>
    <x v="1"/>
    <s v="No"/>
    <n v="47"/>
    <s v="PayPal"/>
    <x v="4"/>
  </r>
  <r>
    <n v="2397"/>
    <n v="38"/>
    <x v="0"/>
    <s v="Shirt"/>
    <x v="0"/>
    <x v="71"/>
    <x v="4"/>
    <x v="2"/>
    <x v="8"/>
    <x v="1"/>
    <n v="3.7"/>
    <s v="No"/>
    <x v="0"/>
    <x v="4"/>
    <x v="1"/>
    <s v="No"/>
    <n v="20"/>
    <s v="Venmo"/>
    <x v="1"/>
  </r>
  <r>
    <n v="2398"/>
    <n v="37"/>
    <x v="0"/>
    <s v="Sunglasses"/>
    <x v="3"/>
    <x v="46"/>
    <x v="8"/>
    <x v="0"/>
    <x v="13"/>
    <x v="3"/>
    <n v="2.9"/>
    <s v="No"/>
    <x v="1"/>
    <x v="5"/>
    <x v="1"/>
    <s v="No"/>
    <n v="41"/>
    <s v="Venmo"/>
    <x v="5"/>
  </r>
  <r>
    <n v="2399"/>
    <n v="65"/>
    <x v="0"/>
    <s v="Jacket"/>
    <x v="2"/>
    <x v="13"/>
    <x v="20"/>
    <x v="2"/>
    <x v="20"/>
    <x v="0"/>
    <n v="4.3"/>
    <s v="No"/>
    <x v="3"/>
    <x v="1"/>
    <x v="1"/>
    <s v="No"/>
    <n v="44"/>
    <s v="Bank Transfer"/>
    <x v="0"/>
  </r>
  <r>
    <n v="2400"/>
    <n v="55"/>
    <x v="0"/>
    <s v="Dress"/>
    <x v="0"/>
    <x v="77"/>
    <x v="13"/>
    <x v="0"/>
    <x v="19"/>
    <x v="1"/>
    <n v="3.2"/>
    <s v="No"/>
    <x v="5"/>
    <x v="5"/>
    <x v="1"/>
    <s v="No"/>
    <n v="31"/>
    <s v="Cash"/>
    <x v="5"/>
  </r>
  <r>
    <n v="2401"/>
    <n v="43"/>
    <x v="0"/>
    <s v="Sunglasses"/>
    <x v="3"/>
    <x v="19"/>
    <x v="4"/>
    <x v="2"/>
    <x v="15"/>
    <x v="0"/>
    <n v="4.2"/>
    <s v="No"/>
    <x v="3"/>
    <x v="2"/>
    <x v="1"/>
    <s v="No"/>
    <n v="11"/>
    <s v="Credit Card"/>
    <x v="4"/>
  </r>
  <r>
    <n v="2402"/>
    <n v="43"/>
    <x v="0"/>
    <s v="Boots"/>
    <x v="1"/>
    <x v="31"/>
    <x v="4"/>
    <x v="2"/>
    <x v="6"/>
    <x v="0"/>
    <n v="4.2"/>
    <s v="No"/>
    <x v="2"/>
    <x v="3"/>
    <x v="1"/>
    <s v="No"/>
    <n v="25"/>
    <s v="PayPal"/>
    <x v="4"/>
  </r>
  <r>
    <n v="2403"/>
    <n v="45"/>
    <x v="0"/>
    <s v="Scarf"/>
    <x v="3"/>
    <x v="58"/>
    <x v="40"/>
    <x v="2"/>
    <x v="18"/>
    <x v="0"/>
    <n v="3.8"/>
    <s v="No"/>
    <x v="3"/>
    <x v="1"/>
    <x v="1"/>
    <s v="No"/>
    <n v="31"/>
    <s v="Cash"/>
    <x v="1"/>
  </r>
  <r>
    <n v="2404"/>
    <n v="64"/>
    <x v="0"/>
    <s v="Shorts"/>
    <x v="0"/>
    <x v="20"/>
    <x v="9"/>
    <x v="2"/>
    <x v="23"/>
    <x v="3"/>
    <n v="4.4000000000000004"/>
    <s v="No"/>
    <x v="1"/>
    <x v="3"/>
    <x v="1"/>
    <s v="No"/>
    <n v="40"/>
    <s v="Debit Card"/>
    <x v="1"/>
  </r>
  <r>
    <n v="2405"/>
    <n v="28"/>
    <x v="0"/>
    <s v="Shorts"/>
    <x v="0"/>
    <x v="27"/>
    <x v="8"/>
    <x v="0"/>
    <x v="17"/>
    <x v="0"/>
    <n v="3.1"/>
    <s v="No"/>
    <x v="4"/>
    <x v="4"/>
    <x v="1"/>
    <s v="No"/>
    <n v="23"/>
    <s v="Credit Card"/>
    <x v="4"/>
  </r>
  <r>
    <n v="2406"/>
    <n v="69"/>
    <x v="0"/>
    <s v="Jeans"/>
    <x v="0"/>
    <x v="8"/>
    <x v="18"/>
    <x v="3"/>
    <x v="5"/>
    <x v="3"/>
    <n v="5"/>
    <s v="No"/>
    <x v="4"/>
    <x v="3"/>
    <x v="1"/>
    <s v="No"/>
    <n v="5"/>
    <s v="Debit Card"/>
    <x v="3"/>
  </r>
  <r>
    <n v="2407"/>
    <n v="54"/>
    <x v="0"/>
    <s v="Scarf"/>
    <x v="3"/>
    <x v="75"/>
    <x v="18"/>
    <x v="2"/>
    <x v="21"/>
    <x v="0"/>
    <n v="4.7"/>
    <s v="No"/>
    <x v="4"/>
    <x v="3"/>
    <x v="1"/>
    <s v="No"/>
    <n v="26"/>
    <s v="PayPal"/>
    <x v="1"/>
  </r>
  <r>
    <n v="2408"/>
    <n v="52"/>
    <x v="0"/>
    <s v="Shorts"/>
    <x v="0"/>
    <x v="15"/>
    <x v="26"/>
    <x v="2"/>
    <x v="19"/>
    <x v="2"/>
    <n v="3"/>
    <s v="No"/>
    <x v="0"/>
    <x v="0"/>
    <x v="1"/>
    <s v="No"/>
    <n v="11"/>
    <s v="Credit Card"/>
    <x v="4"/>
  </r>
  <r>
    <n v="2409"/>
    <n v="23"/>
    <x v="0"/>
    <s v="Sneakers"/>
    <x v="1"/>
    <x v="37"/>
    <x v="11"/>
    <x v="3"/>
    <x v="13"/>
    <x v="3"/>
    <n v="4.2"/>
    <s v="No"/>
    <x v="3"/>
    <x v="2"/>
    <x v="1"/>
    <s v="No"/>
    <n v="44"/>
    <s v="Debit Card"/>
    <x v="6"/>
  </r>
  <r>
    <n v="2410"/>
    <n v="26"/>
    <x v="0"/>
    <s v="Jewelry"/>
    <x v="3"/>
    <x v="18"/>
    <x v="47"/>
    <x v="0"/>
    <x v="22"/>
    <x v="1"/>
    <n v="3"/>
    <s v="No"/>
    <x v="0"/>
    <x v="5"/>
    <x v="1"/>
    <s v="No"/>
    <n v="47"/>
    <s v="Cash"/>
    <x v="6"/>
  </r>
  <r>
    <n v="2411"/>
    <n v="48"/>
    <x v="0"/>
    <s v="Shoes"/>
    <x v="1"/>
    <x v="35"/>
    <x v="48"/>
    <x v="2"/>
    <x v="1"/>
    <x v="2"/>
    <n v="3.7"/>
    <s v="No"/>
    <x v="4"/>
    <x v="1"/>
    <x v="1"/>
    <s v="No"/>
    <n v="46"/>
    <s v="PayPal"/>
    <x v="5"/>
  </r>
  <r>
    <n v="2412"/>
    <n v="49"/>
    <x v="0"/>
    <s v="Hoodie"/>
    <x v="0"/>
    <x v="48"/>
    <x v="41"/>
    <x v="2"/>
    <x v="17"/>
    <x v="2"/>
    <n v="2.7"/>
    <s v="No"/>
    <x v="5"/>
    <x v="1"/>
    <x v="1"/>
    <s v="No"/>
    <n v="35"/>
    <s v="Cash"/>
    <x v="6"/>
  </r>
  <r>
    <n v="2413"/>
    <n v="53"/>
    <x v="0"/>
    <s v="Jacket"/>
    <x v="2"/>
    <x v="12"/>
    <x v="4"/>
    <x v="2"/>
    <x v="6"/>
    <x v="0"/>
    <n v="4.3"/>
    <s v="No"/>
    <x v="5"/>
    <x v="4"/>
    <x v="1"/>
    <s v="No"/>
    <n v="8"/>
    <s v="Bank Transfer"/>
    <x v="4"/>
  </r>
  <r>
    <n v="2414"/>
    <n v="69"/>
    <x v="0"/>
    <s v="Shorts"/>
    <x v="0"/>
    <x v="51"/>
    <x v="38"/>
    <x v="3"/>
    <x v="10"/>
    <x v="3"/>
    <n v="2.7"/>
    <s v="No"/>
    <x v="1"/>
    <x v="4"/>
    <x v="1"/>
    <s v="No"/>
    <n v="30"/>
    <s v="Bank Transfer"/>
    <x v="1"/>
  </r>
  <r>
    <n v="2415"/>
    <n v="26"/>
    <x v="0"/>
    <s v="Socks"/>
    <x v="0"/>
    <x v="46"/>
    <x v="41"/>
    <x v="2"/>
    <x v="12"/>
    <x v="2"/>
    <n v="3.7"/>
    <s v="No"/>
    <x v="3"/>
    <x v="2"/>
    <x v="1"/>
    <s v="No"/>
    <n v="14"/>
    <s v="Credit Card"/>
    <x v="4"/>
  </r>
  <r>
    <n v="2416"/>
    <n v="21"/>
    <x v="0"/>
    <s v="Coat"/>
    <x v="2"/>
    <x v="7"/>
    <x v="11"/>
    <x v="3"/>
    <x v="12"/>
    <x v="3"/>
    <n v="4.3"/>
    <s v="No"/>
    <x v="2"/>
    <x v="3"/>
    <x v="1"/>
    <s v="No"/>
    <n v="30"/>
    <s v="Bank Transfer"/>
    <x v="1"/>
  </r>
  <r>
    <n v="2417"/>
    <n v="59"/>
    <x v="0"/>
    <s v="Sandals"/>
    <x v="1"/>
    <x v="42"/>
    <x v="43"/>
    <x v="1"/>
    <x v="13"/>
    <x v="2"/>
    <n v="4"/>
    <s v="No"/>
    <x v="2"/>
    <x v="2"/>
    <x v="1"/>
    <s v="No"/>
    <n v="26"/>
    <s v="Credit Card"/>
    <x v="6"/>
  </r>
  <r>
    <n v="2418"/>
    <n v="21"/>
    <x v="0"/>
    <s v="Backpack"/>
    <x v="3"/>
    <x v="41"/>
    <x v="29"/>
    <x v="2"/>
    <x v="8"/>
    <x v="3"/>
    <n v="3.3"/>
    <s v="No"/>
    <x v="1"/>
    <x v="3"/>
    <x v="1"/>
    <s v="No"/>
    <n v="32"/>
    <s v="Venmo"/>
    <x v="0"/>
  </r>
  <r>
    <n v="2419"/>
    <n v="22"/>
    <x v="0"/>
    <s v="Pants"/>
    <x v="0"/>
    <x v="28"/>
    <x v="49"/>
    <x v="1"/>
    <x v="21"/>
    <x v="3"/>
    <n v="4"/>
    <s v="No"/>
    <x v="1"/>
    <x v="2"/>
    <x v="1"/>
    <s v="No"/>
    <n v="47"/>
    <s v="Cash"/>
    <x v="6"/>
  </r>
  <r>
    <n v="2420"/>
    <n v="26"/>
    <x v="0"/>
    <s v="Sweater"/>
    <x v="0"/>
    <x v="49"/>
    <x v="17"/>
    <x v="2"/>
    <x v="24"/>
    <x v="3"/>
    <n v="2.7"/>
    <s v="No"/>
    <x v="4"/>
    <x v="2"/>
    <x v="1"/>
    <s v="No"/>
    <n v="11"/>
    <s v="Credit Card"/>
    <x v="6"/>
  </r>
  <r>
    <n v="2421"/>
    <n v="41"/>
    <x v="0"/>
    <s v="Jacket"/>
    <x v="2"/>
    <x v="55"/>
    <x v="17"/>
    <x v="1"/>
    <x v="14"/>
    <x v="0"/>
    <n v="4.2"/>
    <s v="No"/>
    <x v="3"/>
    <x v="1"/>
    <x v="1"/>
    <s v="No"/>
    <n v="28"/>
    <s v="PayPal"/>
    <x v="2"/>
  </r>
  <r>
    <n v="2422"/>
    <n v="37"/>
    <x v="0"/>
    <s v="Sneakers"/>
    <x v="1"/>
    <x v="43"/>
    <x v="46"/>
    <x v="0"/>
    <x v="6"/>
    <x v="1"/>
    <n v="4.5999999999999996"/>
    <s v="No"/>
    <x v="3"/>
    <x v="3"/>
    <x v="1"/>
    <s v="No"/>
    <n v="2"/>
    <s v="Debit Card"/>
    <x v="6"/>
  </r>
  <r>
    <n v="2423"/>
    <n v="30"/>
    <x v="0"/>
    <s v="Jewelry"/>
    <x v="3"/>
    <x v="71"/>
    <x v="42"/>
    <x v="2"/>
    <x v="15"/>
    <x v="0"/>
    <n v="4.8"/>
    <s v="No"/>
    <x v="0"/>
    <x v="5"/>
    <x v="1"/>
    <s v="No"/>
    <n v="45"/>
    <s v="Credit Card"/>
    <x v="1"/>
  </r>
  <r>
    <n v="2424"/>
    <n v="49"/>
    <x v="0"/>
    <s v="Backpack"/>
    <x v="3"/>
    <x v="13"/>
    <x v="8"/>
    <x v="2"/>
    <x v="7"/>
    <x v="2"/>
    <n v="2.8"/>
    <s v="No"/>
    <x v="3"/>
    <x v="1"/>
    <x v="1"/>
    <s v="No"/>
    <n v="7"/>
    <s v="Credit Card"/>
    <x v="6"/>
  </r>
  <r>
    <n v="2425"/>
    <n v="49"/>
    <x v="0"/>
    <s v="Jewelry"/>
    <x v="3"/>
    <x v="75"/>
    <x v="12"/>
    <x v="2"/>
    <x v="15"/>
    <x v="0"/>
    <n v="4.5"/>
    <s v="No"/>
    <x v="5"/>
    <x v="2"/>
    <x v="1"/>
    <s v="No"/>
    <n v="28"/>
    <s v="Bank Transfer"/>
    <x v="4"/>
  </r>
  <r>
    <n v="2426"/>
    <n v="58"/>
    <x v="0"/>
    <s v="Shoes"/>
    <x v="1"/>
    <x v="4"/>
    <x v="25"/>
    <x v="1"/>
    <x v="8"/>
    <x v="2"/>
    <n v="3"/>
    <s v="No"/>
    <x v="4"/>
    <x v="4"/>
    <x v="1"/>
    <s v="No"/>
    <n v="34"/>
    <s v="Bank Transfer"/>
    <x v="3"/>
  </r>
  <r>
    <n v="2427"/>
    <n v="70"/>
    <x v="0"/>
    <s v="Jacket"/>
    <x v="2"/>
    <x v="69"/>
    <x v="20"/>
    <x v="2"/>
    <x v="8"/>
    <x v="3"/>
    <n v="4.5999999999999996"/>
    <s v="No"/>
    <x v="4"/>
    <x v="1"/>
    <x v="1"/>
    <s v="No"/>
    <n v="26"/>
    <s v="Debit Card"/>
    <x v="6"/>
  </r>
  <r>
    <n v="2428"/>
    <n v="27"/>
    <x v="0"/>
    <s v="Jacket"/>
    <x v="2"/>
    <x v="46"/>
    <x v="4"/>
    <x v="2"/>
    <x v="7"/>
    <x v="1"/>
    <n v="3.3"/>
    <s v="No"/>
    <x v="5"/>
    <x v="3"/>
    <x v="1"/>
    <s v="No"/>
    <n v="45"/>
    <s v="Cash"/>
    <x v="3"/>
  </r>
  <r>
    <n v="2429"/>
    <n v="65"/>
    <x v="0"/>
    <s v="T-shirt"/>
    <x v="0"/>
    <x v="15"/>
    <x v="37"/>
    <x v="2"/>
    <x v="10"/>
    <x v="1"/>
    <n v="4.4000000000000004"/>
    <s v="No"/>
    <x v="3"/>
    <x v="2"/>
    <x v="1"/>
    <s v="No"/>
    <n v="34"/>
    <s v="Debit Card"/>
    <x v="2"/>
  </r>
  <r>
    <n v="2430"/>
    <n v="57"/>
    <x v="0"/>
    <s v="Sneakers"/>
    <x v="1"/>
    <x v="75"/>
    <x v="41"/>
    <x v="3"/>
    <x v="1"/>
    <x v="2"/>
    <n v="4.4000000000000004"/>
    <s v="No"/>
    <x v="3"/>
    <x v="3"/>
    <x v="1"/>
    <s v="No"/>
    <n v="47"/>
    <s v="Credit Card"/>
    <x v="0"/>
  </r>
  <r>
    <n v="2431"/>
    <n v="20"/>
    <x v="0"/>
    <s v="Jacket"/>
    <x v="2"/>
    <x v="33"/>
    <x v="25"/>
    <x v="3"/>
    <x v="3"/>
    <x v="2"/>
    <n v="4.3"/>
    <s v="No"/>
    <x v="2"/>
    <x v="0"/>
    <x v="1"/>
    <s v="No"/>
    <n v="42"/>
    <s v="Cash"/>
    <x v="3"/>
  </r>
  <r>
    <n v="2432"/>
    <n v="34"/>
    <x v="0"/>
    <s v="Hoodie"/>
    <x v="0"/>
    <x v="2"/>
    <x v="15"/>
    <x v="1"/>
    <x v="8"/>
    <x v="3"/>
    <n v="3.4"/>
    <s v="No"/>
    <x v="2"/>
    <x v="0"/>
    <x v="1"/>
    <s v="No"/>
    <n v="27"/>
    <s v="Bank Transfer"/>
    <x v="6"/>
  </r>
  <r>
    <n v="2433"/>
    <n v="59"/>
    <x v="0"/>
    <s v="Jacket"/>
    <x v="2"/>
    <x v="76"/>
    <x v="11"/>
    <x v="2"/>
    <x v="15"/>
    <x v="0"/>
    <n v="2.8"/>
    <s v="No"/>
    <x v="3"/>
    <x v="5"/>
    <x v="1"/>
    <s v="No"/>
    <n v="43"/>
    <s v="Venmo"/>
    <x v="5"/>
  </r>
  <r>
    <n v="2434"/>
    <n v="54"/>
    <x v="0"/>
    <s v="T-shirt"/>
    <x v="0"/>
    <x v="2"/>
    <x v="4"/>
    <x v="2"/>
    <x v="24"/>
    <x v="1"/>
    <n v="3.4"/>
    <s v="No"/>
    <x v="2"/>
    <x v="3"/>
    <x v="1"/>
    <s v="No"/>
    <n v="16"/>
    <s v="Cash"/>
    <x v="4"/>
  </r>
  <r>
    <n v="2435"/>
    <n v="36"/>
    <x v="0"/>
    <s v="Gloves"/>
    <x v="3"/>
    <x v="29"/>
    <x v="40"/>
    <x v="2"/>
    <x v="18"/>
    <x v="1"/>
    <n v="5"/>
    <s v="No"/>
    <x v="2"/>
    <x v="5"/>
    <x v="1"/>
    <s v="No"/>
    <n v="40"/>
    <s v="Credit Card"/>
    <x v="5"/>
  </r>
  <r>
    <n v="2436"/>
    <n v="21"/>
    <x v="0"/>
    <s v="Sneakers"/>
    <x v="1"/>
    <x v="65"/>
    <x v="11"/>
    <x v="1"/>
    <x v="13"/>
    <x v="3"/>
    <n v="4.5"/>
    <s v="No"/>
    <x v="2"/>
    <x v="1"/>
    <x v="1"/>
    <s v="No"/>
    <n v="29"/>
    <s v="Cash"/>
    <x v="4"/>
  </r>
  <r>
    <n v="2437"/>
    <n v="52"/>
    <x v="0"/>
    <s v="T-shirt"/>
    <x v="0"/>
    <x v="41"/>
    <x v="39"/>
    <x v="2"/>
    <x v="22"/>
    <x v="3"/>
    <n v="2.7"/>
    <s v="No"/>
    <x v="0"/>
    <x v="5"/>
    <x v="1"/>
    <s v="No"/>
    <n v="38"/>
    <s v="Credit Card"/>
    <x v="3"/>
  </r>
  <r>
    <n v="2438"/>
    <n v="43"/>
    <x v="0"/>
    <s v="Sneakers"/>
    <x v="1"/>
    <x v="40"/>
    <x v="5"/>
    <x v="3"/>
    <x v="23"/>
    <x v="0"/>
    <n v="3.4"/>
    <s v="No"/>
    <x v="0"/>
    <x v="5"/>
    <x v="1"/>
    <s v="No"/>
    <n v="34"/>
    <s v="Credit Card"/>
    <x v="1"/>
  </r>
  <r>
    <n v="2439"/>
    <n v="32"/>
    <x v="0"/>
    <s v="Jeans"/>
    <x v="0"/>
    <x v="5"/>
    <x v="12"/>
    <x v="1"/>
    <x v="17"/>
    <x v="0"/>
    <n v="3.4"/>
    <s v="No"/>
    <x v="2"/>
    <x v="0"/>
    <x v="1"/>
    <s v="No"/>
    <n v="30"/>
    <s v="Venmo"/>
    <x v="1"/>
  </r>
  <r>
    <n v="2440"/>
    <n v="55"/>
    <x v="0"/>
    <s v="Handbag"/>
    <x v="3"/>
    <x v="77"/>
    <x v="10"/>
    <x v="2"/>
    <x v="1"/>
    <x v="2"/>
    <n v="2.8"/>
    <s v="No"/>
    <x v="2"/>
    <x v="3"/>
    <x v="1"/>
    <s v="No"/>
    <n v="45"/>
    <s v="Bank Transfer"/>
    <x v="2"/>
  </r>
  <r>
    <n v="2441"/>
    <n v="31"/>
    <x v="0"/>
    <s v="Socks"/>
    <x v="0"/>
    <x v="3"/>
    <x v="27"/>
    <x v="2"/>
    <x v="16"/>
    <x v="1"/>
    <n v="4.7"/>
    <s v="No"/>
    <x v="1"/>
    <x v="3"/>
    <x v="1"/>
    <s v="No"/>
    <n v="47"/>
    <s v="Bank Transfer"/>
    <x v="2"/>
  </r>
  <r>
    <n v="2442"/>
    <n v="45"/>
    <x v="0"/>
    <s v="Jewelry"/>
    <x v="3"/>
    <x v="14"/>
    <x v="18"/>
    <x v="2"/>
    <x v="13"/>
    <x v="3"/>
    <n v="4.7"/>
    <s v="No"/>
    <x v="0"/>
    <x v="1"/>
    <x v="1"/>
    <s v="No"/>
    <n v="5"/>
    <s v="Credit Card"/>
    <x v="5"/>
  </r>
  <r>
    <n v="2443"/>
    <n v="53"/>
    <x v="0"/>
    <s v="Blouse"/>
    <x v="0"/>
    <x v="51"/>
    <x v="5"/>
    <x v="0"/>
    <x v="10"/>
    <x v="0"/>
    <n v="4.7"/>
    <s v="No"/>
    <x v="3"/>
    <x v="1"/>
    <x v="1"/>
    <s v="No"/>
    <n v="50"/>
    <s v="Debit Card"/>
    <x v="4"/>
  </r>
  <r>
    <n v="2444"/>
    <n v="24"/>
    <x v="0"/>
    <s v="Backpack"/>
    <x v="3"/>
    <x v="38"/>
    <x v="45"/>
    <x v="2"/>
    <x v="14"/>
    <x v="1"/>
    <n v="3.4"/>
    <s v="No"/>
    <x v="4"/>
    <x v="4"/>
    <x v="1"/>
    <s v="No"/>
    <n v="24"/>
    <s v="Bank Transfer"/>
    <x v="4"/>
  </r>
  <r>
    <n v="2445"/>
    <n v="47"/>
    <x v="0"/>
    <s v="Scarf"/>
    <x v="3"/>
    <x v="61"/>
    <x v="8"/>
    <x v="1"/>
    <x v="9"/>
    <x v="3"/>
    <n v="3.7"/>
    <s v="No"/>
    <x v="2"/>
    <x v="0"/>
    <x v="1"/>
    <s v="No"/>
    <n v="15"/>
    <s v="Debit Card"/>
    <x v="4"/>
  </r>
  <r>
    <n v="2446"/>
    <n v="63"/>
    <x v="0"/>
    <s v="Scarf"/>
    <x v="3"/>
    <x v="48"/>
    <x v="30"/>
    <x v="2"/>
    <x v="18"/>
    <x v="2"/>
    <n v="4.0999999999999996"/>
    <s v="No"/>
    <x v="3"/>
    <x v="5"/>
    <x v="1"/>
    <s v="No"/>
    <n v="50"/>
    <s v="Cash"/>
    <x v="1"/>
  </r>
  <r>
    <n v="2447"/>
    <n v="38"/>
    <x v="0"/>
    <s v="Shirt"/>
    <x v="0"/>
    <x v="61"/>
    <x v="29"/>
    <x v="0"/>
    <x v="15"/>
    <x v="1"/>
    <n v="2.9"/>
    <s v="No"/>
    <x v="2"/>
    <x v="4"/>
    <x v="1"/>
    <s v="No"/>
    <n v="7"/>
    <s v="Credit Card"/>
    <x v="5"/>
  </r>
  <r>
    <n v="2448"/>
    <n v="59"/>
    <x v="0"/>
    <s v="Pants"/>
    <x v="0"/>
    <x v="53"/>
    <x v="45"/>
    <x v="0"/>
    <x v="15"/>
    <x v="3"/>
    <n v="3.2"/>
    <s v="No"/>
    <x v="4"/>
    <x v="5"/>
    <x v="1"/>
    <s v="No"/>
    <n v="10"/>
    <s v="Venmo"/>
    <x v="0"/>
  </r>
  <r>
    <n v="2449"/>
    <n v="54"/>
    <x v="0"/>
    <s v="Hat"/>
    <x v="3"/>
    <x v="21"/>
    <x v="30"/>
    <x v="1"/>
    <x v="10"/>
    <x v="3"/>
    <n v="3"/>
    <s v="No"/>
    <x v="1"/>
    <x v="1"/>
    <x v="1"/>
    <s v="No"/>
    <n v="38"/>
    <s v="PayPal"/>
    <x v="4"/>
  </r>
  <r>
    <n v="2450"/>
    <n v="26"/>
    <x v="0"/>
    <s v="Coat"/>
    <x v="2"/>
    <x v="22"/>
    <x v="15"/>
    <x v="1"/>
    <x v="10"/>
    <x v="3"/>
    <n v="4.0999999999999996"/>
    <s v="No"/>
    <x v="5"/>
    <x v="0"/>
    <x v="1"/>
    <s v="No"/>
    <n v="31"/>
    <s v="Venmo"/>
    <x v="0"/>
  </r>
  <r>
    <n v="2451"/>
    <n v="68"/>
    <x v="0"/>
    <s v="T-shirt"/>
    <x v="0"/>
    <x v="31"/>
    <x v="17"/>
    <x v="2"/>
    <x v="23"/>
    <x v="3"/>
    <n v="4.5"/>
    <s v="No"/>
    <x v="4"/>
    <x v="3"/>
    <x v="1"/>
    <s v="No"/>
    <n v="7"/>
    <s v="Venmo"/>
    <x v="3"/>
  </r>
  <r>
    <n v="2452"/>
    <n v="41"/>
    <x v="0"/>
    <s v="Socks"/>
    <x v="0"/>
    <x v="30"/>
    <x v="19"/>
    <x v="2"/>
    <x v="7"/>
    <x v="3"/>
    <n v="3.4"/>
    <s v="No"/>
    <x v="5"/>
    <x v="5"/>
    <x v="1"/>
    <s v="No"/>
    <n v="27"/>
    <s v="Venmo"/>
    <x v="5"/>
  </r>
  <r>
    <n v="2453"/>
    <n v="68"/>
    <x v="0"/>
    <s v="Shirt"/>
    <x v="0"/>
    <x v="25"/>
    <x v="14"/>
    <x v="0"/>
    <x v="7"/>
    <x v="0"/>
    <n v="4.0999999999999996"/>
    <s v="No"/>
    <x v="4"/>
    <x v="0"/>
    <x v="1"/>
    <s v="No"/>
    <n v="45"/>
    <s v="Bank Transfer"/>
    <x v="6"/>
  </r>
  <r>
    <n v="2454"/>
    <n v="21"/>
    <x v="0"/>
    <s v="Sweater"/>
    <x v="0"/>
    <x v="51"/>
    <x v="44"/>
    <x v="3"/>
    <x v="17"/>
    <x v="1"/>
    <n v="4.5999999999999996"/>
    <s v="No"/>
    <x v="3"/>
    <x v="5"/>
    <x v="1"/>
    <s v="No"/>
    <n v="13"/>
    <s v="Cash"/>
    <x v="2"/>
  </r>
  <r>
    <n v="2455"/>
    <n v="32"/>
    <x v="0"/>
    <s v="Gloves"/>
    <x v="3"/>
    <x v="11"/>
    <x v="29"/>
    <x v="2"/>
    <x v="23"/>
    <x v="0"/>
    <n v="4.5999999999999996"/>
    <s v="No"/>
    <x v="1"/>
    <x v="0"/>
    <x v="1"/>
    <s v="No"/>
    <n v="33"/>
    <s v="Venmo"/>
    <x v="2"/>
  </r>
  <r>
    <n v="2456"/>
    <n v="20"/>
    <x v="0"/>
    <s v="Belt"/>
    <x v="3"/>
    <x v="57"/>
    <x v="29"/>
    <x v="0"/>
    <x v="12"/>
    <x v="1"/>
    <n v="3.4"/>
    <s v="No"/>
    <x v="3"/>
    <x v="0"/>
    <x v="1"/>
    <s v="No"/>
    <n v="25"/>
    <s v="Cash"/>
    <x v="6"/>
  </r>
  <r>
    <n v="2457"/>
    <n v="59"/>
    <x v="0"/>
    <s v="Jeans"/>
    <x v="0"/>
    <x v="42"/>
    <x v="43"/>
    <x v="2"/>
    <x v="14"/>
    <x v="0"/>
    <n v="3.3"/>
    <s v="No"/>
    <x v="0"/>
    <x v="4"/>
    <x v="1"/>
    <s v="No"/>
    <n v="5"/>
    <s v="PayPal"/>
    <x v="5"/>
  </r>
  <r>
    <n v="2458"/>
    <n v="53"/>
    <x v="0"/>
    <s v="Handbag"/>
    <x v="3"/>
    <x v="18"/>
    <x v="12"/>
    <x v="2"/>
    <x v="1"/>
    <x v="3"/>
    <n v="3.6"/>
    <s v="No"/>
    <x v="3"/>
    <x v="4"/>
    <x v="1"/>
    <s v="No"/>
    <n v="23"/>
    <s v="Cash"/>
    <x v="3"/>
  </r>
  <r>
    <n v="2459"/>
    <n v="66"/>
    <x v="0"/>
    <s v="T-shirt"/>
    <x v="0"/>
    <x v="6"/>
    <x v="21"/>
    <x v="0"/>
    <x v="2"/>
    <x v="3"/>
    <n v="4.5999999999999996"/>
    <s v="No"/>
    <x v="1"/>
    <x v="1"/>
    <x v="1"/>
    <s v="No"/>
    <n v="17"/>
    <s v="Bank Transfer"/>
    <x v="1"/>
  </r>
  <r>
    <n v="2460"/>
    <n v="47"/>
    <x v="0"/>
    <s v="Socks"/>
    <x v="0"/>
    <x v="14"/>
    <x v="9"/>
    <x v="0"/>
    <x v="10"/>
    <x v="3"/>
    <n v="4.3"/>
    <s v="No"/>
    <x v="3"/>
    <x v="4"/>
    <x v="1"/>
    <s v="No"/>
    <n v="14"/>
    <s v="Cash"/>
    <x v="1"/>
  </r>
  <r>
    <n v="2461"/>
    <n v="58"/>
    <x v="0"/>
    <s v="Jeans"/>
    <x v="0"/>
    <x v="14"/>
    <x v="1"/>
    <x v="1"/>
    <x v="12"/>
    <x v="0"/>
    <n v="4"/>
    <s v="No"/>
    <x v="4"/>
    <x v="5"/>
    <x v="1"/>
    <s v="No"/>
    <n v="28"/>
    <s v="Credit Card"/>
    <x v="2"/>
  </r>
  <r>
    <n v="2462"/>
    <n v="28"/>
    <x v="0"/>
    <s v="Scarf"/>
    <x v="3"/>
    <x v="62"/>
    <x v="38"/>
    <x v="0"/>
    <x v="16"/>
    <x v="2"/>
    <n v="4.8"/>
    <s v="No"/>
    <x v="3"/>
    <x v="2"/>
    <x v="1"/>
    <s v="No"/>
    <n v="19"/>
    <s v="Credit Card"/>
    <x v="1"/>
  </r>
  <r>
    <n v="2463"/>
    <n v="68"/>
    <x v="0"/>
    <s v="Pants"/>
    <x v="0"/>
    <x v="54"/>
    <x v="9"/>
    <x v="3"/>
    <x v="20"/>
    <x v="1"/>
    <n v="4.3"/>
    <s v="No"/>
    <x v="4"/>
    <x v="3"/>
    <x v="1"/>
    <s v="No"/>
    <n v="31"/>
    <s v="Bank Transfer"/>
    <x v="4"/>
  </r>
  <r>
    <n v="2464"/>
    <n v="60"/>
    <x v="0"/>
    <s v="Blouse"/>
    <x v="0"/>
    <x v="34"/>
    <x v="16"/>
    <x v="3"/>
    <x v="21"/>
    <x v="2"/>
    <n v="3.3"/>
    <s v="No"/>
    <x v="1"/>
    <x v="3"/>
    <x v="1"/>
    <s v="No"/>
    <n v="25"/>
    <s v="Cash"/>
    <x v="4"/>
  </r>
  <r>
    <n v="2465"/>
    <n v="47"/>
    <x v="0"/>
    <s v="Jacket"/>
    <x v="2"/>
    <x v="63"/>
    <x v="11"/>
    <x v="0"/>
    <x v="11"/>
    <x v="0"/>
    <n v="2.8"/>
    <s v="No"/>
    <x v="5"/>
    <x v="0"/>
    <x v="1"/>
    <s v="No"/>
    <n v="4"/>
    <s v="Cash"/>
    <x v="4"/>
  </r>
  <r>
    <n v="2466"/>
    <n v="18"/>
    <x v="0"/>
    <s v="Sandals"/>
    <x v="1"/>
    <x v="80"/>
    <x v="21"/>
    <x v="2"/>
    <x v="18"/>
    <x v="1"/>
    <n v="4.4000000000000004"/>
    <s v="No"/>
    <x v="2"/>
    <x v="1"/>
    <x v="1"/>
    <s v="No"/>
    <n v="20"/>
    <s v="Bank Transfer"/>
    <x v="1"/>
  </r>
  <r>
    <n v="2467"/>
    <n v="32"/>
    <x v="0"/>
    <s v="Shorts"/>
    <x v="0"/>
    <x v="63"/>
    <x v="45"/>
    <x v="1"/>
    <x v="6"/>
    <x v="2"/>
    <n v="3.7"/>
    <s v="No"/>
    <x v="2"/>
    <x v="0"/>
    <x v="1"/>
    <s v="No"/>
    <n v="37"/>
    <s v="Cash"/>
    <x v="2"/>
  </r>
  <r>
    <n v="2468"/>
    <n v="27"/>
    <x v="0"/>
    <s v="Shorts"/>
    <x v="0"/>
    <x v="11"/>
    <x v="32"/>
    <x v="2"/>
    <x v="12"/>
    <x v="1"/>
    <n v="3.6"/>
    <s v="No"/>
    <x v="5"/>
    <x v="0"/>
    <x v="1"/>
    <s v="No"/>
    <n v="28"/>
    <s v="Credit Card"/>
    <x v="2"/>
  </r>
  <r>
    <n v="2469"/>
    <n v="65"/>
    <x v="0"/>
    <s v="Skirt"/>
    <x v="0"/>
    <x v="34"/>
    <x v="39"/>
    <x v="0"/>
    <x v="17"/>
    <x v="0"/>
    <n v="3.7"/>
    <s v="No"/>
    <x v="0"/>
    <x v="4"/>
    <x v="1"/>
    <s v="No"/>
    <n v="6"/>
    <s v="Venmo"/>
    <x v="1"/>
  </r>
  <r>
    <n v="2470"/>
    <n v="68"/>
    <x v="0"/>
    <s v="Sandals"/>
    <x v="1"/>
    <x v="56"/>
    <x v="33"/>
    <x v="2"/>
    <x v="22"/>
    <x v="3"/>
    <n v="5"/>
    <s v="No"/>
    <x v="2"/>
    <x v="3"/>
    <x v="1"/>
    <s v="No"/>
    <n v="27"/>
    <s v="PayPal"/>
    <x v="2"/>
  </r>
  <r>
    <n v="2471"/>
    <n v="55"/>
    <x v="0"/>
    <s v="Blouse"/>
    <x v="0"/>
    <x v="11"/>
    <x v="28"/>
    <x v="3"/>
    <x v="6"/>
    <x v="3"/>
    <n v="2.7"/>
    <s v="No"/>
    <x v="2"/>
    <x v="2"/>
    <x v="1"/>
    <s v="No"/>
    <n v="29"/>
    <s v="Credit Card"/>
    <x v="0"/>
  </r>
  <r>
    <n v="2472"/>
    <n v="30"/>
    <x v="0"/>
    <s v="Sandals"/>
    <x v="1"/>
    <x v="42"/>
    <x v="19"/>
    <x v="2"/>
    <x v="0"/>
    <x v="1"/>
    <n v="4.3"/>
    <s v="No"/>
    <x v="2"/>
    <x v="5"/>
    <x v="1"/>
    <s v="No"/>
    <n v="1"/>
    <s v="Cash"/>
    <x v="2"/>
  </r>
  <r>
    <n v="2473"/>
    <n v="24"/>
    <x v="0"/>
    <s v="Shirt"/>
    <x v="0"/>
    <x v="2"/>
    <x v="40"/>
    <x v="2"/>
    <x v="15"/>
    <x v="2"/>
    <n v="4.0999999999999996"/>
    <s v="No"/>
    <x v="1"/>
    <x v="3"/>
    <x v="1"/>
    <s v="No"/>
    <n v="31"/>
    <s v="Credit Card"/>
    <x v="2"/>
  </r>
  <r>
    <n v="2474"/>
    <n v="57"/>
    <x v="0"/>
    <s v="Socks"/>
    <x v="0"/>
    <x v="57"/>
    <x v="10"/>
    <x v="2"/>
    <x v="16"/>
    <x v="0"/>
    <n v="2.6"/>
    <s v="No"/>
    <x v="2"/>
    <x v="2"/>
    <x v="1"/>
    <s v="No"/>
    <n v="28"/>
    <s v="Cash"/>
    <x v="3"/>
  </r>
  <r>
    <n v="2475"/>
    <n v="23"/>
    <x v="0"/>
    <s v="T-shirt"/>
    <x v="0"/>
    <x v="31"/>
    <x v="17"/>
    <x v="2"/>
    <x v="8"/>
    <x v="3"/>
    <n v="3.2"/>
    <s v="No"/>
    <x v="2"/>
    <x v="5"/>
    <x v="1"/>
    <s v="No"/>
    <n v="19"/>
    <s v="Bank Transfer"/>
    <x v="3"/>
  </r>
  <r>
    <n v="2476"/>
    <n v="69"/>
    <x v="0"/>
    <s v="Dress"/>
    <x v="0"/>
    <x v="35"/>
    <x v="18"/>
    <x v="1"/>
    <x v="12"/>
    <x v="2"/>
    <n v="3.5"/>
    <s v="No"/>
    <x v="1"/>
    <x v="2"/>
    <x v="1"/>
    <s v="No"/>
    <n v="36"/>
    <s v="Venmo"/>
    <x v="5"/>
  </r>
  <r>
    <n v="2477"/>
    <n v="60"/>
    <x v="0"/>
    <s v="Hat"/>
    <x v="3"/>
    <x v="30"/>
    <x v="24"/>
    <x v="2"/>
    <x v="2"/>
    <x v="2"/>
    <n v="3.7"/>
    <s v="No"/>
    <x v="5"/>
    <x v="2"/>
    <x v="1"/>
    <s v="No"/>
    <n v="28"/>
    <s v="Cash"/>
    <x v="5"/>
  </r>
  <r>
    <n v="2478"/>
    <n v="25"/>
    <x v="0"/>
    <s v="Gloves"/>
    <x v="3"/>
    <x v="49"/>
    <x v="18"/>
    <x v="0"/>
    <x v="2"/>
    <x v="1"/>
    <n v="3.8"/>
    <s v="No"/>
    <x v="5"/>
    <x v="4"/>
    <x v="1"/>
    <s v="No"/>
    <n v="29"/>
    <s v="PayPal"/>
    <x v="1"/>
  </r>
  <r>
    <n v="2479"/>
    <n v="18"/>
    <x v="0"/>
    <s v="Socks"/>
    <x v="0"/>
    <x v="73"/>
    <x v="34"/>
    <x v="1"/>
    <x v="1"/>
    <x v="0"/>
    <n v="4.8"/>
    <s v="No"/>
    <x v="2"/>
    <x v="4"/>
    <x v="1"/>
    <s v="No"/>
    <n v="9"/>
    <s v="Bank Transfer"/>
    <x v="6"/>
  </r>
  <r>
    <n v="2480"/>
    <n v="37"/>
    <x v="0"/>
    <s v="Dress"/>
    <x v="0"/>
    <x v="57"/>
    <x v="23"/>
    <x v="1"/>
    <x v="8"/>
    <x v="3"/>
    <n v="4.2"/>
    <s v="No"/>
    <x v="4"/>
    <x v="3"/>
    <x v="1"/>
    <s v="No"/>
    <n v="26"/>
    <s v="Credit Card"/>
    <x v="6"/>
  </r>
  <r>
    <n v="2481"/>
    <n v="61"/>
    <x v="0"/>
    <s v="Socks"/>
    <x v="0"/>
    <x v="26"/>
    <x v="31"/>
    <x v="3"/>
    <x v="1"/>
    <x v="2"/>
    <n v="2.9"/>
    <s v="No"/>
    <x v="5"/>
    <x v="2"/>
    <x v="1"/>
    <s v="No"/>
    <n v="7"/>
    <s v="Credit Card"/>
    <x v="0"/>
  </r>
  <r>
    <n v="2482"/>
    <n v="41"/>
    <x v="0"/>
    <s v="Belt"/>
    <x v="3"/>
    <x v="56"/>
    <x v="32"/>
    <x v="3"/>
    <x v="17"/>
    <x v="3"/>
    <n v="2.9"/>
    <s v="No"/>
    <x v="4"/>
    <x v="1"/>
    <x v="1"/>
    <s v="No"/>
    <n v="35"/>
    <s v="Debit Card"/>
    <x v="1"/>
  </r>
  <r>
    <n v="2483"/>
    <n v="69"/>
    <x v="0"/>
    <s v="Handbag"/>
    <x v="3"/>
    <x v="55"/>
    <x v="28"/>
    <x v="1"/>
    <x v="15"/>
    <x v="0"/>
    <n v="4.8"/>
    <s v="No"/>
    <x v="3"/>
    <x v="2"/>
    <x v="1"/>
    <s v="No"/>
    <n v="46"/>
    <s v="Credit Card"/>
    <x v="6"/>
  </r>
  <r>
    <n v="2484"/>
    <n v="32"/>
    <x v="0"/>
    <s v="Skirt"/>
    <x v="0"/>
    <x v="48"/>
    <x v="28"/>
    <x v="1"/>
    <x v="11"/>
    <x v="3"/>
    <n v="2.9"/>
    <s v="No"/>
    <x v="3"/>
    <x v="3"/>
    <x v="1"/>
    <s v="No"/>
    <n v="8"/>
    <s v="Debit Card"/>
    <x v="5"/>
  </r>
  <r>
    <n v="2485"/>
    <n v="60"/>
    <x v="0"/>
    <s v="Hoodie"/>
    <x v="0"/>
    <x v="8"/>
    <x v="13"/>
    <x v="2"/>
    <x v="14"/>
    <x v="2"/>
    <n v="4.8"/>
    <s v="No"/>
    <x v="1"/>
    <x v="4"/>
    <x v="1"/>
    <s v="No"/>
    <n v="50"/>
    <s v="Cash"/>
    <x v="6"/>
  </r>
  <r>
    <n v="2486"/>
    <n v="43"/>
    <x v="0"/>
    <s v="Blouse"/>
    <x v="0"/>
    <x v="37"/>
    <x v="7"/>
    <x v="2"/>
    <x v="19"/>
    <x v="1"/>
    <n v="4.5999999999999996"/>
    <s v="No"/>
    <x v="0"/>
    <x v="4"/>
    <x v="1"/>
    <s v="No"/>
    <n v="37"/>
    <s v="Bank Transfer"/>
    <x v="2"/>
  </r>
  <r>
    <n v="2487"/>
    <n v="61"/>
    <x v="0"/>
    <s v="Jeans"/>
    <x v="0"/>
    <x v="47"/>
    <x v="21"/>
    <x v="0"/>
    <x v="23"/>
    <x v="1"/>
    <n v="4.4000000000000004"/>
    <s v="No"/>
    <x v="0"/>
    <x v="5"/>
    <x v="1"/>
    <s v="No"/>
    <n v="6"/>
    <s v="Credit Card"/>
    <x v="0"/>
  </r>
  <r>
    <n v="2488"/>
    <n v="57"/>
    <x v="0"/>
    <s v="Boots"/>
    <x v="1"/>
    <x v="34"/>
    <x v="6"/>
    <x v="0"/>
    <x v="10"/>
    <x v="1"/>
    <n v="3"/>
    <s v="No"/>
    <x v="3"/>
    <x v="2"/>
    <x v="1"/>
    <s v="No"/>
    <n v="16"/>
    <s v="PayPal"/>
    <x v="4"/>
  </r>
  <r>
    <n v="2489"/>
    <n v="56"/>
    <x v="0"/>
    <s v="Handbag"/>
    <x v="3"/>
    <x v="71"/>
    <x v="13"/>
    <x v="3"/>
    <x v="4"/>
    <x v="2"/>
    <n v="4.4000000000000004"/>
    <s v="No"/>
    <x v="0"/>
    <x v="0"/>
    <x v="1"/>
    <s v="No"/>
    <n v="30"/>
    <s v="PayPal"/>
    <x v="5"/>
  </r>
  <r>
    <n v="2490"/>
    <n v="66"/>
    <x v="0"/>
    <s v="Coat"/>
    <x v="2"/>
    <x v="7"/>
    <x v="45"/>
    <x v="2"/>
    <x v="14"/>
    <x v="0"/>
    <n v="3.9"/>
    <s v="No"/>
    <x v="0"/>
    <x v="0"/>
    <x v="1"/>
    <s v="No"/>
    <n v="50"/>
    <s v="Venmo"/>
    <x v="3"/>
  </r>
  <r>
    <n v="2491"/>
    <n v="52"/>
    <x v="0"/>
    <s v="Blouse"/>
    <x v="0"/>
    <x v="72"/>
    <x v="6"/>
    <x v="2"/>
    <x v="0"/>
    <x v="1"/>
    <n v="4"/>
    <s v="No"/>
    <x v="3"/>
    <x v="1"/>
    <x v="1"/>
    <s v="No"/>
    <n v="5"/>
    <s v="Cash"/>
    <x v="6"/>
  </r>
  <r>
    <n v="2492"/>
    <n v="63"/>
    <x v="0"/>
    <s v="Handbag"/>
    <x v="3"/>
    <x v="53"/>
    <x v="17"/>
    <x v="2"/>
    <x v="23"/>
    <x v="1"/>
    <n v="2.5"/>
    <s v="No"/>
    <x v="5"/>
    <x v="0"/>
    <x v="1"/>
    <s v="No"/>
    <n v="15"/>
    <s v="Bank Transfer"/>
    <x v="5"/>
  </r>
  <r>
    <n v="2493"/>
    <n v="50"/>
    <x v="0"/>
    <s v="Sunglasses"/>
    <x v="3"/>
    <x v="48"/>
    <x v="45"/>
    <x v="1"/>
    <x v="5"/>
    <x v="2"/>
    <n v="4.0999999999999996"/>
    <s v="No"/>
    <x v="4"/>
    <x v="2"/>
    <x v="1"/>
    <s v="No"/>
    <n v="34"/>
    <s v="Bank Transfer"/>
    <x v="4"/>
  </r>
  <r>
    <n v="2494"/>
    <n v="21"/>
    <x v="0"/>
    <s v="Socks"/>
    <x v="0"/>
    <x v="66"/>
    <x v="1"/>
    <x v="1"/>
    <x v="19"/>
    <x v="3"/>
    <n v="4.8"/>
    <s v="No"/>
    <x v="2"/>
    <x v="4"/>
    <x v="1"/>
    <s v="No"/>
    <n v="6"/>
    <s v="Venmo"/>
    <x v="6"/>
  </r>
  <r>
    <n v="2495"/>
    <n v="42"/>
    <x v="0"/>
    <s v="Shoes"/>
    <x v="1"/>
    <x v="65"/>
    <x v="19"/>
    <x v="1"/>
    <x v="15"/>
    <x v="0"/>
    <n v="2.6"/>
    <s v="No"/>
    <x v="3"/>
    <x v="5"/>
    <x v="1"/>
    <s v="No"/>
    <n v="26"/>
    <s v="Debit Card"/>
    <x v="2"/>
  </r>
  <r>
    <n v="2496"/>
    <n v="40"/>
    <x v="0"/>
    <s v="Backpack"/>
    <x v="3"/>
    <x v="18"/>
    <x v="43"/>
    <x v="3"/>
    <x v="20"/>
    <x v="1"/>
    <n v="3.1"/>
    <s v="No"/>
    <x v="1"/>
    <x v="1"/>
    <x v="1"/>
    <s v="No"/>
    <n v="34"/>
    <s v="Credit Card"/>
    <x v="6"/>
  </r>
  <r>
    <n v="2497"/>
    <n v="67"/>
    <x v="0"/>
    <s v="Scarf"/>
    <x v="3"/>
    <x v="24"/>
    <x v="26"/>
    <x v="1"/>
    <x v="22"/>
    <x v="2"/>
    <n v="3.2"/>
    <s v="No"/>
    <x v="1"/>
    <x v="5"/>
    <x v="1"/>
    <s v="No"/>
    <n v="37"/>
    <s v="Credit Card"/>
    <x v="1"/>
  </r>
  <r>
    <n v="2498"/>
    <n v="35"/>
    <x v="0"/>
    <s v="Backpack"/>
    <x v="3"/>
    <x v="49"/>
    <x v="24"/>
    <x v="2"/>
    <x v="10"/>
    <x v="2"/>
    <n v="4.2"/>
    <s v="No"/>
    <x v="1"/>
    <x v="3"/>
    <x v="1"/>
    <s v="No"/>
    <n v="28"/>
    <s v="Bank Transfer"/>
    <x v="2"/>
  </r>
  <r>
    <n v="2499"/>
    <n v="18"/>
    <x v="0"/>
    <s v="Coat"/>
    <x v="2"/>
    <x v="32"/>
    <x v="2"/>
    <x v="1"/>
    <x v="14"/>
    <x v="3"/>
    <n v="2.6"/>
    <s v="No"/>
    <x v="2"/>
    <x v="2"/>
    <x v="1"/>
    <s v="No"/>
    <n v="38"/>
    <s v="Cash"/>
    <x v="0"/>
  </r>
  <r>
    <n v="2500"/>
    <n v="52"/>
    <x v="0"/>
    <s v="Hoodie"/>
    <x v="0"/>
    <x v="2"/>
    <x v="7"/>
    <x v="0"/>
    <x v="6"/>
    <x v="2"/>
    <n v="3.1"/>
    <s v="No"/>
    <x v="5"/>
    <x v="2"/>
    <x v="1"/>
    <s v="No"/>
    <n v="2"/>
    <s v="Cash"/>
    <x v="3"/>
  </r>
  <r>
    <n v="2501"/>
    <n v="59"/>
    <x v="0"/>
    <s v="Gloves"/>
    <x v="3"/>
    <x v="63"/>
    <x v="2"/>
    <x v="2"/>
    <x v="10"/>
    <x v="3"/>
    <n v="2.9"/>
    <s v="No"/>
    <x v="0"/>
    <x v="5"/>
    <x v="1"/>
    <s v="No"/>
    <n v="32"/>
    <s v="Cash"/>
    <x v="4"/>
  </r>
  <r>
    <n v="2502"/>
    <n v="49"/>
    <x v="0"/>
    <s v="Shorts"/>
    <x v="0"/>
    <x v="23"/>
    <x v="8"/>
    <x v="2"/>
    <x v="10"/>
    <x v="3"/>
    <n v="4.5999999999999996"/>
    <s v="No"/>
    <x v="2"/>
    <x v="1"/>
    <x v="1"/>
    <s v="No"/>
    <n v="30"/>
    <s v="Venmo"/>
    <x v="4"/>
  </r>
  <r>
    <n v="2503"/>
    <n v="46"/>
    <x v="0"/>
    <s v="Skirt"/>
    <x v="0"/>
    <x v="53"/>
    <x v="37"/>
    <x v="0"/>
    <x v="6"/>
    <x v="1"/>
    <n v="4.0999999999999996"/>
    <s v="No"/>
    <x v="2"/>
    <x v="3"/>
    <x v="1"/>
    <s v="No"/>
    <n v="17"/>
    <s v="PayPal"/>
    <x v="6"/>
  </r>
  <r>
    <n v="2504"/>
    <n v="69"/>
    <x v="0"/>
    <s v="Boots"/>
    <x v="1"/>
    <x v="64"/>
    <x v="31"/>
    <x v="2"/>
    <x v="10"/>
    <x v="2"/>
    <n v="2.5"/>
    <s v="No"/>
    <x v="3"/>
    <x v="5"/>
    <x v="1"/>
    <s v="No"/>
    <n v="5"/>
    <s v="Debit Card"/>
    <x v="4"/>
  </r>
  <r>
    <n v="2505"/>
    <n v="56"/>
    <x v="0"/>
    <s v="Shorts"/>
    <x v="0"/>
    <x v="23"/>
    <x v="3"/>
    <x v="2"/>
    <x v="2"/>
    <x v="0"/>
    <n v="4"/>
    <s v="No"/>
    <x v="0"/>
    <x v="5"/>
    <x v="1"/>
    <s v="No"/>
    <n v="31"/>
    <s v="Cash"/>
    <x v="4"/>
  </r>
  <r>
    <n v="2506"/>
    <n v="27"/>
    <x v="0"/>
    <s v="Handbag"/>
    <x v="3"/>
    <x v="60"/>
    <x v="26"/>
    <x v="2"/>
    <x v="17"/>
    <x v="2"/>
    <n v="3.5"/>
    <s v="No"/>
    <x v="3"/>
    <x v="0"/>
    <x v="1"/>
    <s v="No"/>
    <n v="43"/>
    <s v="PayPal"/>
    <x v="3"/>
  </r>
  <r>
    <n v="2507"/>
    <n v="57"/>
    <x v="0"/>
    <s v="Dress"/>
    <x v="0"/>
    <x v="71"/>
    <x v="14"/>
    <x v="3"/>
    <x v="20"/>
    <x v="1"/>
    <n v="4.4000000000000004"/>
    <s v="No"/>
    <x v="5"/>
    <x v="1"/>
    <x v="1"/>
    <s v="No"/>
    <n v="19"/>
    <s v="Venmo"/>
    <x v="2"/>
  </r>
  <r>
    <n v="2508"/>
    <n v="58"/>
    <x v="0"/>
    <s v="Shoes"/>
    <x v="1"/>
    <x v="14"/>
    <x v="7"/>
    <x v="2"/>
    <x v="17"/>
    <x v="3"/>
    <n v="2.9"/>
    <s v="No"/>
    <x v="3"/>
    <x v="5"/>
    <x v="1"/>
    <s v="No"/>
    <n v="32"/>
    <s v="Credit Card"/>
    <x v="6"/>
  </r>
  <r>
    <n v="2509"/>
    <n v="23"/>
    <x v="0"/>
    <s v="Sneakers"/>
    <x v="1"/>
    <x v="3"/>
    <x v="18"/>
    <x v="3"/>
    <x v="21"/>
    <x v="1"/>
    <n v="3.1"/>
    <s v="No"/>
    <x v="2"/>
    <x v="4"/>
    <x v="1"/>
    <s v="No"/>
    <n v="5"/>
    <s v="Debit Card"/>
    <x v="4"/>
  </r>
  <r>
    <n v="2510"/>
    <n v="19"/>
    <x v="0"/>
    <s v="Socks"/>
    <x v="0"/>
    <x v="16"/>
    <x v="47"/>
    <x v="2"/>
    <x v="13"/>
    <x v="1"/>
    <n v="4.4000000000000004"/>
    <s v="No"/>
    <x v="3"/>
    <x v="1"/>
    <x v="1"/>
    <s v="No"/>
    <n v="9"/>
    <s v="Bank Transfer"/>
    <x v="3"/>
  </r>
  <r>
    <n v="2511"/>
    <n v="40"/>
    <x v="0"/>
    <s v="Jacket"/>
    <x v="2"/>
    <x v="69"/>
    <x v="45"/>
    <x v="0"/>
    <x v="7"/>
    <x v="0"/>
    <n v="4.4000000000000004"/>
    <s v="No"/>
    <x v="2"/>
    <x v="3"/>
    <x v="1"/>
    <s v="No"/>
    <n v="48"/>
    <s v="Credit Card"/>
    <x v="1"/>
  </r>
  <r>
    <n v="2512"/>
    <n v="54"/>
    <x v="0"/>
    <s v="Backpack"/>
    <x v="3"/>
    <x v="27"/>
    <x v="37"/>
    <x v="2"/>
    <x v="17"/>
    <x v="2"/>
    <n v="2.7"/>
    <s v="No"/>
    <x v="5"/>
    <x v="5"/>
    <x v="1"/>
    <s v="No"/>
    <n v="1"/>
    <s v="PayPal"/>
    <x v="3"/>
  </r>
  <r>
    <n v="2513"/>
    <n v="50"/>
    <x v="0"/>
    <s v="Socks"/>
    <x v="0"/>
    <x v="80"/>
    <x v="25"/>
    <x v="2"/>
    <x v="14"/>
    <x v="2"/>
    <n v="4.9000000000000004"/>
    <s v="No"/>
    <x v="0"/>
    <x v="1"/>
    <x v="1"/>
    <s v="No"/>
    <n v="20"/>
    <s v="Credit Card"/>
    <x v="5"/>
  </r>
  <r>
    <n v="2514"/>
    <n v="69"/>
    <x v="0"/>
    <s v="Handbag"/>
    <x v="3"/>
    <x v="0"/>
    <x v="47"/>
    <x v="0"/>
    <x v="11"/>
    <x v="0"/>
    <n v="3.5"/>
    <s v="No"/>
    <x v="5"/>
    <x v="4"/>
    <x v="1"/>
    <s v="No"/>
    <n v="42"/>
    <s v="Cash"/>
    <x v="2"/>
  </r>
  <r>
    <n v="2515"/>
    <n v="42"/>
    <x v="0"/>
    <s v="Hat"/>
    <x v="3"/>
    <x v="18"/>
    <x v="29"/>
    <x v="0"/>
    <x v="11"/>
    <x v="1"/>
    <n v="4.8"/>
    <s v="No"/>
    <x v="5"/>
    <x v="1"/>
    <x v="1"/>
    <s v="No"/>
    <n v="45"/>
    <s v="PayPal"/>
    <x v="4"/>
  </r>
  <r>
    <n v="2516"/>
    <n v="37"/>
    <x v="0"/>
    <s v="Blouse"/>
    <x v="0"/>
    <x v="56"/>
    <x v="23"/>
    <x v="2"/>
    <x v="23"/>
    <x v="2"/>
    <n v="4.2"/>
    <s v="No"/>
    <x v="1"/>
    <x v="4"/>
    <x v="1"/>
    <s v="No"/>
    <n v="41"/>
    <s v="Cash"/>
    <x v="5"/>
  </r>
  <r>
    <n v="2517"/>
    <n v="46"/>
    <x v="0"/>
    <s v="Shorts"/>
    <x v="0"/>
    <x v="2"/>
    <x v="40"/>
    <x v="3"/>
    <x v="18"/>
    <x v="1"/>
    <n v="4.5999999999999996"/>
    <s v="No"/>
    <x v="1"/>
    <x v="3"/>
    <x v="1"/>
    <s v="No"/>
    <n v="36"/>
    <s v="Debit Card"/>
    <x v="3"/>
  </r>
  <r>
    <n v="2518"/>
    <n v="64"/>
    <x v="0"/>
    <s v="Shirt"/>
    <x v="0"/>
    <x v="15"/>
    <x v="5"/>
    <x v="0"/>
    <x v="20"/>
    <x v="1"/>
    <n v="2.9"/>
    <s v="No"/>
    <x v="0"/>
    <x v="3"/>
    <x v="1"/>
    <s v="No"/>
    <n v="10"/>
    <s v="Venmo"/>
    <x v="2"/>
  </r>
  <r>
    <n v="2519"/>
    <n v="20"/>
    <x v="0"/>
    <s v="Boots"/>
    <x v="1"/>
    <x v="12"/>
    <x v="1"/>
    <x v="3"/>
    <x v="24"/>
    <x v="3"/>
    <n v="4"/>
    <s v="No"/>
    <x v="3"/>
    <x v="5"/>
    <x v="1"/>
    <s v="No"/>
    <n v="31"/>
    <s v="Venmo"/>
    <x v="2"/>
  </r>
  <r>
    <n v="2520"/>
    <n v="40"/>
    <x v="0"/>
    <s v="Jacket"/>
    <x v="2"/>
    <x v="3"/>
    <x v="49"/>
    <x v="0"/>
    <x v="23"/>
    <x v="1"/>
    <n v="4.9000000000000004"/>
    <s v="No"/>
    <x v="0"/>
    <x v="3"/>
    <x v="1"/>
    <s v="No"/>
    <n v="21"/>
    <s v="Credit Card"/>
    <x v="3"/>
  </r>
  <r>
    <n v="2521"/>
    <n v="64"/>
    <x v="0"/>
    <s v="Jacket"/>
    <x v="2"/>
    <x v="22"/>
    <x v="26"/>
    <x v="0"/>
    <x v="23"/>
    <x v="2"/>
    <n v="3.1"/>
    <s v="No"/>
    <x v="1"/>
    <x v="2"/>
    <x v="1"/>
    <s v="No"/>
    <n v="16"/>
    <s v="Cash"/>
    <x v="6"/>
  </r>
  <r>
    <n v="2522"/>
    <n v="29"/>
    <x v="0"/>
    <s v="Handbag"/>
    <x v="3"/>
    <x v="27"/>
    <x v="46"/>
    <x v="2"/>
    <x v="23"/>
    <x v="3"/>
    <n v="4.4000000000000004"/>
    <s v="No"/>
    <x v="5"/>
    <x v="3"/>
    <x v="1"/>
    <s v="No"/>
    <n v="18"/>
    <s v="PayPal"/>
    <x v="6"/>
  </r>
  <r>
    <n v="2523"/>
    <n v="20"/>
    <x v="0"/>
    <s v="Belt"/>
    <x v="3"/>
    <x v="0"/>
    <x v="2"/>
    <x v="1"/>
    <x v="8"/>
    <x v="0"/>
    <n v="2.5"/>
    <s v="No"/>
    <x v="2"/>
    <x v="4"/>
    <x v="1"/>
    <s v="No"/>
    <n v="20"/>
    <s v="Debit Card"/>
    <x v="1"/>
  </r>
  <r>
    <n v="2524"/>
    <n v="43"/>
    <x v="0"/>
    <s v="Handbag"/>
    <x v="3"/>
    <x v="41"/>
    <x v="32"/>
    <x v="1"/>
    <x v="17"/>
    <x v="1"/>
    <n v="3.4"/>
    <s v="No"/>
    <x v="2"/>
    <x v="0"/>
    <x v="1"/>
    <s v="No"/>
    <n v="21"/>
    <s v="Bank Transfer"/>
    <x v="2"/>
  </r>
  <r>
    <n v="2525"/>
    <n v="60"/>
    <x v="0"/>
    <s v="Coat"/>
    <x v="2"/>
    <x v="40"/>
    <x v="23"/>
    <x v="2"/>
    <x v="7"/>
    <x v="1"/>
    <n v="3.7"/>
    <s v="No"/>
    <x v="4"/>
    <x v="0"/>
    <x v="1"/>
    <s v="No"/>
    <n v="23"/>
    <s v="Credit Card"/>
    <x v="3"/>
  </r>
  <r>
    <n v="2526"/>
    <n v="39"/>
    <x v="0"/>
    <s v="Sweater"/>
    <x v="0"/>
    <x v="11"/>
    <x v="0"/>
    <x v="2"/>
    <x v="7"/>
    <x v="0"/>
    <n v="4.2"/>
    <s v="No"/>
    <x v="3"/>
    <x v="3"/>
    <x v="1"/>
    <s v="No"/>
    <n v="20"/>
    <s v="PayPal"/>
    <x v="1"/>
  </r>
  <r>
    <n v="2527"/>
    <n v="47"/>
    <x v="0"/>
    <s v="Shorts"/>
    <x v="0"/>
    <x v="39"/>
    <x v="3"/>
    <x v="1"/>
    <x v="15"/>
    <x v="1"/>
    <n v="3.4"/>
    <s v="No"/>
    <x v="1"/>
    <x v="0"/>
    <x v="1"/>
    <s v="No"/>
    <n v="30"/>
    <s v="PayPal"/>
    <x v="4"/>
  </r>
  <r>
    <n v="2528"/>
    <n v="19"/>
    <x v="0"/>
    <s v="Pants"/>
    <x v="0"/>
    <x v="14"/>
    <x v="26"/>
    <x v="2"/>
    <x v="9"/>
    <x v="3"/>
    <n v="3.6"/>
    <s v="No"/>
    <x v="2"/>
    <x v="0"/>
    <x v="1"/>
    <s v="No"/>
    <n v="33"/>
    <s v="Bank Transfer"/>
    <x v="6"/>
  </r>
  <r>
    <n v="2529"/>
    <n v="52"/>
    <x v="0"/>
    <s v="Jewelry"/>
    <x v="3"/>
    <x v="53"/>
    <x v="15"/>
    <x v="1"/>
    <x v="15"/>
    <x v="3"/>
    <n v="4.7"/>
    <s v="No"/>
    <x v="1"/>
    <x v="4"/>
    <x v="1"/>
    <s v="No"/>
    <n v="31"/>
    <s v="Debit Card"/>
    <x v="5"/>
  </r>
  <r>
    <n v="2530"/>
    <n v="34"/>
    <x v="0"/>
    <s v="Gloves"/>
    <x v="3"/>
    <x v="17"/>
    <x v="30"/>
    <x v="2"/>
    <x v="23"/>
    <x v="1"/>
    <n v="4.7"/>
    <s v="No"/>
    <x v="2"/>
    <x v="2"/>
    <x v="1"/>
    <s v="No"/>
    <n v="48"/>
    <s v="Bank Transfer"/>
    <x v="5"/>
  </r>
  <r>
    <n v="2531"/>
    <n v="25"/>
    <x v="0"/>
    <s v="Skirt"/>
    <x v="0"/>
    <x v="57"/>
    <x v="2"/>
    <x v="1"/>
    <x v="17"/>
    <x v="1"/>
    <n v="3.6"/>
    <s v="No"/>
    <x v="5"/>
    <x v="1"/>
    <x v="1"/>
    <s v="No"/>
    <n v="28"/>
    <s v="Debit Card"/>
    <x v="1"/>
  </r>
  <r>
    <n v="2532"/>
    <n v="43"/>
    <x v="0"/>
    <s v="Sandals"/>
    <x v="1"/>
    <x v="39"/>
    <x v="21"/>
    <x v="2"/>
    <x v="10"/>
    <x v="2"/>
    <n v="4.5999999999999996"/>
    <s v="No"/>
    <x v="3"/>
    <x v="1"/>
    <x v="1"/>
    <s v="No"/>
    <n v="7"/>
    <s v="Cash"/>
    <x v="6"/>
  </r>
  <r>
    <n v="2533"/>
    <n v="55"/>
    <x v="0"/>
    <s v="Socks"/>
    <x v="0"/>
    <x v="62"/>
    <x v="43"/>
    <x v="1"/>
    <x v="4"/>
    <x v="2"/>
    <n v="2.6"/>
    <s v="No"/>
    <x v="3"/>
    <x v="2"/>
    <x v="1"/>
    <s v="No"/>
    <n v="4"/>
    <s v="Debit Card"/>
    <x v="1"/>
  </r>
  <r>
    <n v="2534"/>
    <n v="66"/>
    <x v="0"/>
    <s v="Jewelry"/>
    <x v="3"/>
    <x v="43"/>
    <x v="38"/>
    <x v="1"/>
    <x v="24"/>
    <x v="2"/>
    <n v="3.1"/>
    <s v="No"/>
    <x v="4"/>
    <x v="3"/>
    <x v="1"/>
    <s v="No"/>
    <n v="49"/>
    <s v="Cash"/>
    <x v="4"/>
  </r>
  <r>
    <n v="2535"/>
    <n v="41"/>
    <x v="0"/>
    <s v="Sunglasses"/>
    <x v="3"/>
    <x v="69"/>
    <x v="41"/>
    <x v="3"/>
    <x v="16"/>
    <x v="3"/>
    <n v="3.2"/>
    <s v="No"/>
    <x v="3"/>
    <x v="1"/>
    <x v="1"/>
    <s v="No"/>
    <n v="22"/>
    <s v="Cash"/>
    <x v="1"/>
  </r>
  <r>
    <n v="2536"/>
    <n v="47"/>
    <x v="0"/>
    <s v="Coat"/>
    <x v="2"/>
    <x v="68"/>
    <x v="34"/>
    <x v="1"/>
    <x v="7"/>
    <x v="0"/>
    <n v="3.9"/>
    <s v="No"/>
    <x v="1"/>
    <x v="0"/>
    <x v="1"/>
    <s v="No"/>
    <n v="39"/>
    <s v="Bank Transfer"/>
    <x v="0"/>
  </r>
  <r>
    <n v="2537"/>
    <n v="51"/>
    <x v="0"/>
    <s v="Belt"/>
    <x v="3"/>
    <x v="32"/>
    <x v="19"/>
    <x v="0"/>
    <x v="0"/>
    <x v="1"/>
    <n v="4.9000000000000004"/>
    <s v="No"/>
    <x v="1"/>
    <x v="0"/>
    <x v="1"/>
    <s v="No"/>
    <n v="45"/>
    <s v="PayPal"/>
    <x v="6"/>
  </r>
  <r>
    <n v="2538"/>
    <n v="44"/>
    <x v="0"/>
    <s v="Coat"/>
    <x v="2"/>
    <x v="4"/>
    <x v="1"/>
    <x v="2"/>
    <x v="7"/>
    <x v="2"/>
    <n v="4.0999999999999996"/>
    <s v="No"/>
    <x v="5"/>
    <x v="4"/>
    <x v="1"/>
    <s v="No"/>
    <n v="30"/>
    <s v="PayPal"/>
    <x v="0"/>
  </r>
  <r>
    <n v="2539"/>
    <n v="18"/>
    <x v="0"/>
    <s v="Scarf"/>
    <x v="3"/>
    <x v="50"/>
    <x v="32"/>
    <x v="2"/>
    <x v="5"/>
    <x v="2"/>
    <n v="4.2"/>
    <s v="No"/>
    <x v="4"/>
    <x v="2"/>
    <x v="1"/>
    <s v="No"/>
    <n v="33"/>
    <s v="Credit Card"/>
    <x v="4"/>
  </r>
  <r>
    <n v="2540"/>
    <n v="33"/>
    <x v="0"/>
    <s v="Sandals"/>
    <x v="1"/>
    <x v="2"/>
    <x v="2"/>
    <x v="2"/>
    <x v="7"/>
    <x v="3"/>
    <n v="4.0999999999999996"/>
    <s v="No"/>
    <x v="3"/>
    <x v="2"/>
    <x v="1"/>
    <s v="No"/>
    <n v="24"/>
    <s v="Cash"/>
    <x v="4"/>
  </r>
  <r>
    <n v="2541"/>
    <n v="24"/>
    <x v="0"/>
    <s v="Belt"/>
    <x v="3"/>
    <x v="69"/>
    <x v="32"/>
    <x v="2"/>
    <x v="4"/>
    <x v="2"/>
    <n v="3.9"/>
    <s v="No"/>
    <x v="3"/>
    <x v="1"/>
    <x v="1"/>
    <s v="No"/>
    <n v="11"/>
    <s v="Debit Card"/>
    <x v="3"/>
  </r>
  <r>
    <n v="2542"/>
    <n v="33"/>
    <x v="0"/>
    <s v="Scarf"/>
    <x v="3"/>
    <x v="47"/>
    <x v="47"/>
    <x v="2"/>
    <x v="5"/>
    <x v="1"/>
    <n v="2.7"/>
    <s v="No"/>
    <x v="4"/>
    <x v="2"/>
    <x v="1"/>
    <s v="No"/>
    <n v="13"/>
    <s v="Venmo"/>
    <x v="6"/>
  </r>
  <r>
    <n v="2543"/>
    <n v="61"/>
    <x v="0"/>
    <s v="Jewelry"/>
    <x v="3"/>
    <x v="20"/>
    <x v="10"/>
    <x v="2"/>
    <x v="3"/>
    <x v="0"/>
    <n v="3.7"/>
    <s v="No"/>
    <x v="3"/>
    <x v="0"/>
    <x v="1"/>
    <s v="No"/>
    <n v="27"/>
    <s v="PayPal"/>
    <x v="2"/>
  </r>
  <r>
    <n v="2544"/>
    <n v="27"/>
    <x v="0"/>
    <s v="Scarf"/>
    <x v="3"/>
    <x v="22"/>
    <x v="8"/>
    <x v="0"/>
    <x v="15"/>
    <x v="1"/>
    <n v="2.7"/>
    <s v="No"/>
    <x v="5"/>
    <x v="2"/>
    <x v="1"/>
    <s v="No"/>
    <n v="30"/>
    <s v="PayPal"/>
    <x v="4"/>
  </r>
  <r>
    <n v="2545"/>
    <n v="46"/>
    <x v="0"/>
    <s v="Pants"/>
    <x v="0"/>
    <x v="44"/>
    <x v="12"/>
    <x v="2"/>
    <x v="16"/>
    <x v="1"/>
    <n v="2.5"/>
    <s v="No"/>
    <x v="2"/>
    <x v="2"/>
    <x v="1"/>
    <s v="No"/>
    <n v="39"/>
    <s v="Venmo"/>
    <x v="3"/>
  </r>
  <r>
    <n v="2546"/>
    <n v="38"/>
    <x v="0"/>
    <s v="Shoes"/>
    <x v="1"/>
    <x v="74"/>
    <x v="21"/>
    <x v="0"/>
    <x v="8"/>
    <x v="1"/>
    <n v="3.9"/>
    <s v="No"/>
    <x v="1"/>
    <x v="1"/>
    <x v="1"/>
    <s v="No"/>
    <n v="10"/>
    <s v="Debit Card"/>
    <x v="2"/>
  </r>
  <r>
    <n v="2547"/>
    <n v="63"/>
    <x v="0"/>
    <s v="Boots"/>
    <x v="1"/>
    <x v="34"/>
    <x v="21"/>
    <x v="0"/>
    <x v="0"/>
    <x v="2"/>
    <n v="3"/>
    <s v="No"/>
    <x v="4"/>
    <x v="0"/>
    <x v="1"/>
    <s v="No"/>
    <n v="4"/>
    <s v="Credit Card"/>
    <x v="3"/>
  </r>
  <r>
    <n v="2548"/>
    <n v="47"/>
    <x v="0"/>
    <s v="Jacket"/>
    <x v="2"/>
    <x v="8"/>
    <x v="16"/>
    <x v="2"/>
    <x v="19"/>
    <x v="2"/>
    <n v="3.2"/>
    <s v="No"/>
    <x v="1"/>
    <x v="4"/>
    <x v="1"/>
    <s v="No"/>
    <n v="16"/>
    <s v="Cash"/>
    <x v="1"/>
  </r>
  <r>
    <n v="2549"/>
    <n v="42"/>
    <x v="0"/>
    <s v="Backpack"/>
    <x v="3"/>
    <x v="80"/>
    <x v="21"/>
    <x v="0"/>
    <x v="6"/>
    <x v="0"/>
    <n v="3.8"/>
    <s v="No"/>
    <x v="0"/>
    <x v="3"/>
    <x v="1"/>
    <s v="No"/>
    <n v="34"/>
    <s v="Credit Card"/>
    <x v="5"/>
  </r>
  <r>
    <n v="2550"/>
    <n v="41"/>
    <x v="0"/>
    <s v="Jacket"/>
    <x v="2"/>
    <x v="30"/>
    <x v="41"/>
    <x v="2"/>
    <x v="16"/>
    <x v="3"/>
    <n v="2.7"/>
    <s v="No"/>
    <x v="0"/>
    <x v="3"/>
    <x v="1"/>
    <s v="No"/>
    <n v="11"/>
    <s v="Debit Card"/>
    <x v="6"/>
  </r>
  <r>
    <n v="2551"/>
    <n v="53"/>
    <x v="0"/>
    <s v="Boots"/>
    <x v="1"/>
    <x v="78"/>
    <x v="13"/>
    <x v="3"/>
    <x v="15"/>
    <x v="3"/>
    <n v="3"/>
    <s v="No"/>
    <x v="0"/>
    <x v="5"/>
    <x v="1"/>
    <s v="No"/>
    <n v="30"/>
    <s v="Debit Card"/>
    <x v="0"/>
  </r>
  <r>
    <n v="2552"/>
    <n v="29"/>
    <x v="0"/>
    <s v="Shoes"/>
    <x v="1"/>
    <x v="50"/>
    <x v="46"/>
    <x v="2"/>
    <x v="1"/>
    <x v="0"/>
    <n v="4.0999999999999996"/>
    <s v="No"/>
    <x v="2"/>
    <x v="2"/>
    <x v="1"/>
    <s v="No"/>
    <n v="40"/>
    <s v="Debit Card"/>
    <x v="2"/>
  </r>
  <r>
    <n v="2553"/>
    <n v="61"/>
    <x v="0"/>
    <s v="Belt"/>
    <x v="3"/>
    <x v="16"/>
    <x v="33"/>
    <x v="3"/>
    <x v="7"/>
    <x v="1"/>
    <n v="3.2"/>
    <s v="No"/>
    <x v="2"/>
    <x v="4"/>
    <x v="1"/>
    <s v="No"/>
    <n v="13"/>
    <s v="Credit Card"/>
    <x v="2"/>
  </r>
  <r>
    <n v="2554"/>
    <n v="69"/>
    <x v="0"/>
    <s v="Jewelry"/>
    <x v="3"/>
    <x v="21"/>
    <x v="34"/>
    <x v="2"/>
    <x v="1"/>
    <x v="2"/>
    <n v="4.5"/>
    <s v="No"/>
    <x v="2"/>
    <x v="5"/>
    <x v="1"/>
    <s v="No"/>
    <n v="28"/>
    <s v="Venmo"/>
    <x v="6"/>
  </r>
  <r>
    <n v="2555"/>
    <n v="51"/>
    <x v="0"/>
    <s v="Jewelry"/>
    <x v="3"/>
    <x v="10"/>
    <x v="23"/>
    <x v="2"/>
    <x v="0"/>
    <x v="2"/>
    <n v="4.3"/>
    <s v="No"/>
    <x v="1"/>
    <x v="5"/>
    <x v="1"/>
    <s v="No"/>
    <n v="49"/>
    <s v="Debit Card"/>
    <x v="4"/>
  </r>
  <r>
    <n v="2556"/>
    <n v="24"/>
    <x v="0"/>
    <s v="Pants"/>
    <x v="0"/>
    <x v="67"/>
    <x v="37"/>
    <x v="2"/>
    <x v="0"/>
    <x v="3"/>
    <n v="3.5"/>
    <s v="No"/>
    <x v="3"/>
    <x v="3"/>
    <x v="1"/>
    <s v="No"/>
    <n v="23"/>
    <s v="Credit Card"/>
    <x v="1"/>
  </r>
  <r>
    <n v="2557"/>
    <n v="24"/>
    <x v="0"/>
    <s v="T-shirt"/>
    <x v="0"/>
    <x v="19"/>
    <x v="6"/>
    <x v="3"/>
    <x v="23"/>
    <x v="3"/>
    <n v="3.1"/>
    <s v="No"/>
    <x v="3"/>
    <x v="3"/>
    <x v="1"/>
    <s v="No"/>
    <n v="4"/>
    <s v="Bank Transfer"/>
    <x v="3"/>
  </r>
  <r>
    <n v="2558"/>
    <n v="70"/>
    <x v="0"/>
    <s v="Shorts"/>
    <x v="0"/>
    <x v="66"/>
    <x v="19"/>
    <x v="0"/>
    <x v="17"/>
    <x v="1"/>
    <n v="3.9"/>
    <s v="No"/>
    <x v="4"/>
    <x v="3"/>
    <x v="1"/>
    <s v="No"/>
    <n v="17"/>
    <s v="PayPal"/>
    <x v="0"/>
  </r>
  <r>
    <n v="2559"/>
    <n v="49"/>
    <x v="0"/>
    <s v="Hoodie"/>
    <x v="0"/>
    <x v="50"/>
    <x v="18"/>
    <x v="2"/>
    <x v="5"/>
    <x v="3"/>
    <n v="2.7"/>
    <s v="No"/>
    <x v="2"/>
    <x v="0"/>
    <x v="1"/>
    <s v="No"/>
    <n v="24"/>
    <s v="PayPal"/>
    <x v="0"/>
  </r>
  <r>
    <n v="2560"/>
    <n v="48"/>
    <x v="0"/>
    <s v="Belt"/>
    <x v="3"/>
    <x v="79"/>
    <x v="16"/>
    <x v="1"/>
    <x v="14"/>
    <x v="0"/>
    <n v="4"/>
    <s v="No"/>
    <x v="4"/>
    <x v="1"/>
    <x v="1"/>
    <s v="No"/>
    <n v="21"/>
    <s v="Debit Card"/>
    <x v="6"/>
  </r>
  <r>
    <n v="2561"/>
    <n v="58"/>
    <x v="0"/>
    <s v="Boots"/>
    <x v="1"/>
    <x v="17"/>
    <x v="18"/>
    <x v="2"/>
    <x v="10"/>
    <x v="1"/>
    <n v="2.7"/>
    <s v="No"/>
    <x v="5"/>
    <x v="2"/>
    <x v="1"/>
    <s v="No"/>
    <n v="17"/>
    <s v="Debit Card"/>
    <x v="4"/>
  </r>
  <r>
    <n v="2562"/>
    <n v="32"/>
    <x v="0"/>
    <s v="Hoodie"/>
    <x v="0"/>
    <x v="5"/>
    <x v="14"/>
    <x v="0"/>
    <x v="23"/>
    <x v="1"/>
    <n v="2.7"/>
    <s v="No"/>
    <x v="0"/>
    <x v="1"/>
    <x v="1"/>
    <s v="No"/>
    <n v="22"/>
    <s v="Debit Card"/>
    <x v="3"/>
  </r>
  <r>
    <n v="2563"/>
    <n v="57"/>
    <x v="0"/>
    <s v="Shorts"/>
    <x v="0"/>
    <x v="17"/>
    <x v="28"/>
    <x v="3"/>
    <x v="22"/>
    <x v="1"/>
    <n v="4.7"/>
    <s v="No"/>
    <x v="5"/>
    <x v="3"/>
    <x v="1"/>
    <s v="No"/>
    <n v="27"/>
    <s v="Cash"/>
    <x v="0"/>
  </r>
  <r>
    <n v="2564"/>
    <n v="69"/>
    <x v="0"/>
    <s v="Backpack"/>
    <x v="3"/>
    <x v="13"/>
    <x v="2"/>
    <x v="3"/>
    <x v="0"/>
    <x v="0"/>
    <n v="4.5"/>
    <s v="No"/>
    <x v="3"/>
    <x v="3"/>
    <x v="1"/>
    <s v="No"/>
    <n v="1"/>
    <s v="Venmo"/>
    <x v="6"/>
  </r>
  <r>
    <n v="2565"/>
    <n v="42"/>
    <x v="0"/>
    <s v="Scarf"/>
    <x v="3"/>
    <x v="3"/>
    <x v="0"/>
    <x v="0"/>
    <x v="21"/>
    <x v="0"/>
    <n v="3"/>
    <s v="No"/>
    <x v="5"/>
    <x v="4"/>
    <x v="1"/>
    <s v="No"/>
    <n v="27"/>
    <s v="Bank Transfer"/>
    <x v="1"/>
  </r>
  <r>
    <n v="2566"/>
    <n v="30"/>
    <x v="0"/>
    <s v="Socks"/>
    <x v="0"/>
    <x v="35"/>
    <x v="34"/>
    <x v="1"/>
    <x v="21"/>
    <x v="3"/>
    <n v="3.6"/>
    <s v="No"/>
    <x v="5"/>
    <x v="5"/>
    <x v="1"/>
    <s v="No"/>
    <n v="8"/>
    <s v="Venmo"/>
    <x v="3"/>
  </r>
  <r>
    <n v="2567"/>
    <n v="35"/>
    <x v="0"/>
    <s v="Handbag"/>
    <x v="3"/>
    <x v="15"/>
    <x v="9"/>
    <x v="1"/>
    <x v="22"/>
    <x v="3"/>
    <n v="3.3"/>
    <s v="No"/>
    <x v="0"/>
    <x v="3"/>
    <x v="1"/>
    <s v="No"/>
    <n v="43"/>
    <s v="PayPal"/>
    <x v="3"/>
  </r>
  <r>
    <n v="2568"/>
    <n v="19"/>
    <x v="0"/>
    <s v="Sunglasses"/>
    <x v="3"/>
    <x v="21"/>
    <x v="49"/>
    <x v="3"/>
    <x v="9"/>
    <x v="1"/>
    <n v="4.3"/>
    <s v="No"/>
    <x v="4"/>
    <x v="5"/>
    <x v="1"/>
    <s v="No"/>
    <n v="24"/>
    <s v="Cash"/>
    <x v="0"/>
  </r>
  <r>
    <n v="2569"/>
    <n v="52"/>
    <x v="0"/>
    <s v="T-shirt"/>
    <x v="0"/>
    <x v="57"/>
    <x v="21"/>
    <x v="3"/>
    <x v="14"/>
    <x v="0"/>
    <n v="4.3"/>
    <s v="No"/>
    <x v="2"/>
    <x v="0"/>
    <x v="1"/>
    <s v="No"/>
    <n v="29"/>
    <s v="PayPal"/>
    <x v="0"/>
  </r>
  <r>
    <n v="2570"/>
    <n v="42"/>
    <x v="0"/>
    <s v="Dress"/>
    <x v="0"/>
    <x v="60"/>
    <x v="14"/>
    <x v="2"/>
    <x v="4"/>
    <x v="1"/>
    <n v="4.8"/>
    <s v="No"/>
    <x v="5"/>
    <x v="1"/>
    <x v="1"/>
    <s v="No"/>
    <n v="10"/>
    <s v="Bank Transfer"/>
    <x v="4"/>
  </r>
  <r>
    <n v="2571"/>
    <n v="36"/>
    <x v="0"/>
    <s v="Sneakers"/>
    <x v="1"/>
    <x v="65"/>
    <x v="35"/>
    <x v="3"/>
    <x v="8"/>
    <x v="1"/>
    <n v="4"/>
    <s v="No"/>
    <x v="1"/>
    <x v="5"/>
    <x v="1"/>
    <s v="No"/>
    <n v="12"/>
    <s v="PayPal"/>
    <x v="0"/>
  </r>
  <r>
    <n v="2572"/>
    <n v="45"/>
    <x v="0"/>
    <s v="Sunglasses"/>
    <x v="3"/>
    <x v="65"/>
    <x v="16"/>
    <x v="0"/>
    <x v="13"/>
    <x v="0"/>
    <n v="3.5"/>
    <s v="No"/>
    <x v="0"/>
    <x v="3"/>
    <x v="1"/>
    <s v="No"/>
    <n v="48"/>
    <s v="Cash"/>
    <x v="0"/>
  </r>
  <r>
    <n v="2573"/>
    <n v="54"/>
    <x v="0"/>
    <s v="Blouse"/>
    <x v="0"/>
    <x v="69"/>
    <x v="47"/>
    <x v="2"/>
    <x v="5"/>
    <x v="3"/>
    <n v="3.9"/>
    <s v="No"/>
    <x v="5"/>
    <x v="2"/>
    <x v="1"/>
    <s v="No"/>
    <n v="40"/>
    <s v="Bank Transfer"/>
    <x v="3"/>
  </r>
  <r>
    <n v="2574"/>
    <n v="54"/>
    <x v="0"/>
    <s v="T-shirt"/>
    <x v="0"/>
    <x v="3"/>
    <x v="35"/>
    <x v="2"/>
    <x v="16"/>
    <x v="2"/>
    <n v="4.4000000000000004"/>
    <s v="No"/>
    <x v="1"/>
    <x v="5"/>
    <x v="1"/>
    <s v="No"/>
    <n v="1"/>
    <s v="Bank Transfer"/>
    <x v="2"/>
  </r>
  <r>
    <n v="2575"/>
    <n v="27"/>
    <x v="0"/>
    <s v="Hat"/>
    <x v="3"/>
    <x v="80"/>
    <x v="20"/>
    <x v="2"/>
    <x v="18"/>
    <x v="2"/>
    <n v="4.5999999999999996"/>
    <s v="No"/>
    <x v="0"/>
    <x v="4"/>
    <x v="1"/>
    <s v="No"/>
    <n v="26"/>
    <s v="Credit Card"/>
    <x v="0"/>
  </r>
  <r>
    <n v="2576"/>
    <n v="53"/>
    <x v="0"/>
    <s v="Shorts"/>
    <x v="0"/>
    <x v="48"/>
    <x v="46"/>
    <x v="2"/>
    <x v="5"/>
    <x v="3"/>
    <n v="4"/>
    <s v="No"/>
    <x v="2"/>
    <x v="0"/>
    <x v="1"/>
    <s v="No"/>
    <n v="9"/>
    <s v="PayPal"/>
    <x v="2"/>
  </r>
  <r>
    <n v="2577"/>
    <n v="20"/>
    <x v="0"/>
    <s v="Hoodie"/>
    <x v="0"/>
    <x v="49"/>
    <x v="13"/>
    <x v="2"/>
    <x v="5"/>
    <x v="0"/>
    <n v="4.2"/>
    <s v="No"/>
    <x v="3"/>
    <x v="1"/>
    <x v="1"/>
    <s v="No"/>
    <n v="19"/>
    <s v="Debit Card"/>
    <x v="3"/>
  </r>
  <r>
    <n v="2578"/>
    <n v="52"/>
    <x v="0"/>
    <s v="Socks"/>
    <x v="0"/>
    <x v="32"/>
    <x v="46"/>
    <x v="0"/>
    <x v="13"/>
    <x v="3"/>
    <n v="4.5"/>
    <s v="No"/>
    <x v="5"/>
    <x v="2"/>
    <x v="1"/>
    <s v="No"/>
    <n v="37"/>
    <s v="Bank Transfer"/>
    <x v="5"/>
  </r>
  <r>
    <n v="2579"/>
    <n v="54"/>
    <x v="0"/>
    <s v="Sunglasses"/>
    <x v="3"/>
    <x v="16"/>
    <x v="34"/>
    <x v="2"/>
    <x v="7"/>
    <x v="3"/>
    <n v="3.9"/>
    <s v="No"/>
    <x v="1"/>
    <x v="1"/>
    <x v="1"/>
    <s v="No"/>
    <n v="3"/>
    <s v="Cash"/>
    <x v="3"/>
  </r>
  <r>
    <n v="2580"/>
    <n v="65"/>
    <x v="0"/>
    <s v="Blouse"/>
    <x v="0"/>
    <x v="5"/>
    <x v="46"/>
    <x v="2"/>
    <x v="7"/>
    <x v="2"/>
    <n v="3.7"/>
    <s v="No"/>
    <x v="4"/>
    <x v="0"/>
    <x v="1"/>
    <s v="No"/>
    <n v="40"/>
    <s v="Venmo"/>
    <x v="1"/>
  </r>
  <r>
    <n v="2581"/>
    <n v="43"/>
    <x v="0"/>
    <s v="Jeans"/>
    <x v="0"/>
    <x v="45"/>
    <x v="2"/>
    <x v="1"/>
    <x v="2"/>
    <x v="2"/>
    <n v="3.6"/>
    <s v="No"/>
    <x v="2"/>
    <x v="5"/>
    <x v="1"/>
    <s v="No"/>
    <n v="13"/>
    <s v="Bank Transfer"/>
    <x v="3"/>
  </r>
  <r>
    <n v="2582"/>
    <n v="57"/>
    <x v="0"/>
    <s v="Dress"/>
    <x v="0"/>
    <x v="13"/>
    <x v="5"/>
    <x v="2"/>
    <x v="9"/>
    <x v="0"/>
    <n v="4.7"/>
    <s v="No"/>
    <x v="1"/>
    <x v="0"/>
    <x v="1"/>
    <s v="No"/>
    <n v="48"/>
    <s v="Credit Card"/>
    <x v="5"/>
  </r>
  <r>
    <n v="2583"/>
    <n v="19"/>
    <x v="0"/>
    <s v="Dress"/>
    <x v="0"/>
    <x v="57"/>
    <x v="45"/>
    <x v="1"/>
    <x v="21"/>
    <x v="3"/>
    <n v="3.6"/>
    <s v="No"/>
    <x v="4"/>
    <x v="4"/>
    <x v="1"/>
    <s v="No"/>
    <n v="4"/>
    <s v="Venmo"/>
    <x v="6"/>
  </r>
  <r>
    <n v="2584"/>
    <n v="69"/>
    <x v="0"/>
    <s v="Jeans"/>
    <x v="0"/>
    <x v="73"/>
    <x v="19"/>
    <x v="2"/>
    <x v="12"/>
    <x v="3"/>
    <n v="2.5"/>
    <s v="No"/>
    <x v="1"/>
    <x v="2"/>
    <x v="1"/>
    <s v="No"/>
    <n v="9"/>
    <s v="Cash"/>
    <x v="1"/>
  </r>
  <r>
    <n v="2585"/>
    <n v="26"/>
    <x v="0"/>
    <s v="Socks"/>
    <x v="0"/>
    <x v="38"/>
    <x v="20"/>
    <x v="0"/>
    <x v="24"/>
    <x v="2"/>
    <n v="2.9"/>
    <s v="No"/>
    <x v="3"/>
    <x v="5"/>
    <x v="1"/>
    <s v="No"/>
    <n v="26"/>
    <s v="Bank Transfer"/>
    <x v="4"/>
  </r>
  <r>
    <n v="2586"/>
    <n v="57"/>
    <x v="0"/>
    <s v="Sunglasses"/>
    <x v="3"/>
    <x v="18"/>
    <x v="48"/>
    <x v="0"/>
    <x v="1"/>
    <x v="3"/>
    <n v="4.4000000000000004"/>
    <s v="No"/>
    <x v="4"/>
    <x v="1"/>
    <x v="1"/>
    <s v="No"/>
    <n v="19"/>
    <s v="Debit Card"/>
    <x v="1"/>
  </r>
  <r>
    <n v="2587"/>
    <n v="20"/>
    <x v="0"/>
    <s v="Coat"/>
    <x v="2"/>
    <x v="39"/>
    <x v="1"/>
    <x v="0"/>
    <x v="22"/>
    <x v="0"/>
    <n v="4.5999999999999996"/>
    <s v="No"/>
    <x v="4"/>
    <x v="0"/>
    <x v="1"/>
    <s v="No"/>
    <n v="1"/>
    <s v="Credit Card"/>
    <x v="6"/>
  </r>
  <r>
    <n v="2588"/>
    <n v="55"/>
    <x v="0"/>
    <s v="Scarf"/>
    <x v="3"/>
    <x v="45"/>
    <x v="39"/>
    <x v="2"/>
    <x v="7"/>
    <x v="0"/>
    <n v="3.7"/>
    <s v="No"/>
    <x v="3"/>
    <x v="0"/>
    <x v="1"/>
    <s v="No"/>
    <n v="29"/>
    <s v="PayPal"/>
    <x v="6"/>
  </r>
  <r>
    <n v="2589"/>
    <n v="44"/>
    <x v="0"/>
    <s v="Backpack"/>
    <x v="3"/>
    <x v="4"/>
    <x v="12"/>
    <x v="2"/>
    <x v="15"/>
    <x v="2"/>
    <n v="3.2"/>
    <s v="No"/>
    <x v="4"/>
    <x v="1"/>
    <x v="1"/>
    <s v="No"/>
    <n v="38"/>
    <s v="Venmo"/>
    <x v="4"/>
  </r>
  <r>
    <n v="2590"/>
    <n v="52"/>
    <x v="0"/>
    <s v="Pants"/>
    <x v="0"/>
    <x v="0"/>
    <x v="25"/>
    <x v="2"/>
    <x v="5"/>
    <x v="0"/>
    <n v="4.9000000000000004"/>
    <s v="No"/>
    <x v="1"/>
    <x v="4"/>
    <x v="1"/>
    <s v="No"/>
    <n v="31"/>
    <s v="PayPal"/>
    <x v="2"/>
  </r>
  <r>
    <n v="2591"/>
    <n v="57"/>
    <x v="0"/>
    <s v="Gloves"/>
    <x v="3"/>
    <x v="76"/>
    <x v="18"/>
    <x v="2"/>
    <x v="2"/>
    <x v="2"/>
    <n v="5"/>
    <s v="No"/>
    <x v="3"/>
    <x v="1"/>
    <x v="1"/>
    <s v="No"/>
    <n v="35"/>
    <s v="Venmo"/>
    <x v="2"/>
  </r>
  <r>
    <n v="2592"/>
    <n v="40"/>
    <x v="0"/>
    <s v="Jacket"/>
    <x v="2"/>
    <x v="70"/>
    <x v="35"/>
    <x v="1"/>
    <x v="8"/>
    <x v="1"/>
    <n v="3.3"/>
    <s v="No"/>
    <x v="5"/>
    <x v="0"/>
    <x v="1"/>
    <s v="No"/>
    <n v="40"/>
    <s v="Cash"/>
    <x v="3"/>
  </r>
  <r>
    <n v="2593"/>
    <n v="23"/>
    <x v="0"/>
    <s v="Shorts"/>
    <x v="0"/>
    <x v="66"/>
    <x v="44"/>
    <x v="3"/>
    <x v="15"/>
    <x v="2"/>
    <n v="4.4000000000000004"/>
    <s v="No"/>
    <x v="2"/>
    <x v="5"/>
    <x v="1"/>
    <s v="No"/>
    <n v="13"/>
    <s v="Venmo"/>
    <x v="3"/>
  </r>
  <r>
    <n v="2594"/>
    <n v="36"/>
    <x v="0"/>
    <s v="Pants"/>
    <x v="0"/>
    <x v="14"/>
    <x v="24"/>
    <x v="1"/>
    <x v="21"/>
    <x v="3"/>
    <n v="4.7"/>
    <s v="No"/>
    <x v="5"/>
    <x v="5"/>
    <x v="1"/>
    <s v="No"/>
    <n v="9"/>
    <s v="Bank Transfer"/>
    <x v="6"/>
  </r>
  <r>
    <n v="2595"/>
    <n v="59"/>
    <x v="0"/>
    <s v="Skirt"/>
    <x v="0"/>
    <x v="13"/>
    <x v="6"/>
    <x v="0"/>
    <x v="21"/>
    <x v="3"/>
    <n v="3.6"/>
    <s v="No"/>
    <x v="0"/>
    <x v="1"/>
    <x v="1"/>
    <s v="No"/>
    <n v="25"/>
    <s v="Cash"/>
    <x v="6"/>
  </r>
  <r>
    <n v="2596"/>
    <n v="29"/>
    <x v="0"/>
    <s v="Blouse"/>
    <x v="0"/>
    <x v="22"/>
    <x v="44"/>
    <x v="3"/>
    <x v="1"/>
    <x v="2"/>
    <n v="3.2"/>
    <s v="No"/>
    <x v="0"/>
    <x v="1"/>
    <x v="1"/>
    <s v="No"/>
    <n v="3"/>
    <s v="Bank Transfer"/>
    <x v="4"/>
  </r>
  <r>
    <n v="2597"/>
    <n v="63"/>
    <x v="0"/>
    <s v="Shirt"/>
    <x v="0"/>
    <x v="72"/>
    <x v="7"/>
    <x v="0"/>
    <x v="13"/>
    <x v="1"/>
    <n v="3"/>
    <s v="No"/>
    <x v="4"/>
    <x v="2"/>
    <x v="1"/>
    <s v="No"/>
    <n v="35"/>
    <s v="Credit Card"/>
    <x v="5"/>
  </r>
  <r>
    <n v="2598"/>
    <n v="60"/>
    <x v="0"/>
    <s v="Jewelry"/>
    <x v="3"/>
    <x v="21"/>
    <x v="15"/>
    <x v="3"/>
    <x v="11"/>
    <x v="2"/>
    <n v="4.4000000000000004"/>
    <s v="No"/>
    <x v="1"/>
    <x v="5"/>
    <x v="1"/>
    <s v="No"/>
    <n v="13"/>
    <s v="Venmo"/>
    <x v="4"/>
  </r>
  <r>
    <n v="2599"/>
    <n v="64"/>
    <x v="0"/>
    <s v="Backpack"/>
    <x v="3"/>
    <x v="62"/>
    <x v="22"/>
    <x v="3"/>
    <x v="8"/>
    <x v="3"/>
    <n v="3.3"/>
    <s v="No"/>
    <x v="0"/>
    <x v="0"/>
    <x v="1"/>
    <s v="No"/>
    <n v="31"/>
    <s v="Debit Card"/>
    <x v="2"/>
  </r>
  <r>
    <n v="2600"/>
    <n v="63"/>
    <x v="0"/>
    <s v="Jewelry"/>
    <x v="3"/>
    <x v="54"/>
    <x v="34"/>
    <x v="2"/>
    <x v="9"/>
    <x v="0"/>
    <n v="3.4"/>
    <s v="No"/>
    <x v="0"/>
    <x v="0"/>
    <x v="1"/>
    <s v="No"/>
    <n v="48"/>
    <s v="Credit Card"/>
    <x v="5"/>
  </r>
  <r>
    <n v="2601"/>
    <n v="21"/>
    <x v="0"/>
    <s v="Belt"/>
    <x v="3"/>
    <x v="42"/>
    <x v="14"/>
    <x v="2"/>
    <x v="0"/>
    <x v="3"/>
    <n v="3.9"/>
    <s v="No"/>
    <x v="5"/>
    <x v="0"/>
    <x v="1"/>
    <s v="No"/>
    <n v="6"/>
    <s v="Bank Transfer"/>
    <x v="4"/>
  </r>
  <r>
    <n v="2602"/>
    <n v="61"/>
    <x v="0"/>
    <s v="Dress"/>
    <x v="0"/>
    <x v="27"/>
    <x v="16"/>
    <x v="0"/>
    <x v="20"/>
    <x v="0"/>
    <n v="2.9"/>
    <s v="No"/>
    <x v="3"/>
    <x v="5"/>
    <x v="1"/>
    <s v="No"/>
    <n v="43"/>
    <s v="Cash"/>
    <x v="5"/>
  </r>
  <r>
    <n v="2603"/>
    <n v="65"/>
    <x v="0"/>
    <s v="Coat"/>
    <x v="2"/>
    <x v="77"/>
    <x v="36"/>
    <x v="2"/>
    <x v="13"/>
    <x v="3"/>
    <n v="2.9"/>
    <s v="No"/>
    <x v="4"/>
    <x v="1"/>
    <x v="1"/>
    <s v="No"/>
    <n v="1"/>
    <s v="Venmo"/>
    <x v="3"/>
  </r>
  <r>
    <n v="2604"/>
    <n v="69"/>
    <x v="0"/>
    <s v="Dress"/>
    <x v="0"/>
    <x v="47"/>
    <x v="47"/>
    <x v="2"/>
    <x v="11"/>
    <x v="1"/>
    <n v="2.7"/>
    <s v="No"/>
    <x v="5"/>
    <x v="4"/>
    <x v="1"/>
    <s v="No"/>
    <n v="8"/>
    <s v="Cash"/>
    <x v="2"/>
  </r>
  <r>
    <n v="2605"/>
    <n v="47"/>
    <x v="0"/>
    <s v="Sweater"/>
    <x v="0"/>
    <x v="36"/>
    <x v="24"/>
    <x v="2"/>
    <x v="19"/>
    <x v="1"/>
    <n v="3.4"/>
    <s v="No"/>
    <x v="0"/>
    <x v="5"/>
    <x v="1"/>
    <s v="No"/>
    <n v="6"/>
    <s v="Debit Card"/>
    <x v="1"/>
  </r>
  <r>
    <n v="2606"/>
    <n v="41"/>
    <x v="0"/>
    <s v="Hoodie"/>
    <x v="0"/>
    <x v="73"/>
    <x v="22"/>
    <x v="2"/>
    <x v="3"/>
    <x v="1"/>
    <n v="3.7"/>
    <s v="No"/>
    <x v="5"/>
    <x v="4"/>
    <x v="1"/>
    <s v="No"/>
    <n v="32"/>
    <s v="Venmo"/>
    <x v="0"/>
  </r>
  <r>
    <n v="2607"/>
    <n v="68"/>
    <x v="0"/>
    <s v="Shoes"/>
    <x v="1"/>
    <x v="57"/>
    <x v="22"/>
    <x v="0"/>
    <x v="2"/>
    <x v="1"/>
    <n v="4.7"/>
    <s v="No"/>
    <x v="1"/>
    <x v="3"/>
    <x v="1"/>
    <s v="No"/>
    <n v="46"/>
    <s v="Bank Transfer"/>
    <x v="4"/>
  </r>
  <r>
    <n v="2608"/>
    <n v="41"/>
    <x v="0"/>
    <s v="Shoes"/>
    <x v="1"/>
    <x v="14"/>
    <x v="19"/>
    <x v="3"/>
    <x v="11"/>
    <x v="1"/>
    <n v="3.1"/>
    <s v="No"/>
    <x v="1"/>
    <x v="0"/>
    <x v="1"/>
    <s v="No"/>
    <n v="38"/>
    <s v="PayPal"/>
    <x v="6"/>
  </r>
  <r>
    <n v="2609"/>
    <n v="42"/>
    <x v="0"/>
    <s v="Jacket"/>
    <x v="2"/>
    <x v="10"/>
    <x v="16"/>
    <x v="0"/>
    <x v="20"/>
    <x v="3"/>
    <n v="4.2"/>
    <s v="No"/>
    <x v="3"/>
    <x v="4"/>
    <x v="1"/>
    <s v="No"/>
    <n v="48"/>
    <s v="Credit Card"/>
    <x v="0"/>
  </r>
  <r>
    <n v="2610"/>
    <n v="66"/>
    <x v="0"/>
    <s v="Backpack"/>
    <x v="3"/>
    <x v="51"/>
    <x v="10"/>
    <x v="2"/>
    <x v="13"/>
    <x v="2"/>
    <n v="3"/>
    <s v="No"/>
    <x v="0"/>
    <x v="5"/>
    <x v="1"/>
    <s v="No"/>
    <n v="18"/>
    <s v="Debit Card"/>
    <x v="4"/>
  </r>
  <r>
    <n v="2611"/>
    <n v="66"/>
    <x v="0"/>
    <s v="Jeans"/>
    <x v="0"/>
    <x v="73"/>
    <x v="8"/>
    <x v="2"/>
    <x v="10"/>
    <x v="1"/>
    <n v="3.1"/>
    <s v="No"/>
    <x v="1"/>
    <x v="0"/>
    <x v="1"/>
    <s v="No"/>
    <n v="25"/>
    <s v="Cash"/>
    <x v="3"/>
  </r>
  <r>
    <n v="2612"/>
    <n v="33"/>
    <x v="0"/>
    <s v="Jacket"/>
    <x v="2"/>
    <x v="54"/>
    <x v="49"/>
    <x v="0"/>
    <x v="1"/>
    <x v="3"/>
    <n v="4.2"/>
    <s v="No"/>
    <x v="2"/>
    <x v="4"/>
    <x v="1"/>
    <s v="No"/>
    <n v="4"/>
    <s v="Cash"/>
    <x v="0"/>
  </r>
  <r>
    <n v="2613"/>
    <n v="55"/>
    <x v="0"/>
    <s v="Sunglasses"/>
    <x v="3"/>
    <x v="20"/>
    <x v="7"/>
    <x v="2"/>
    <x v="2"/>
    <x v="0"/>
    <n v="3.8"/>
    <s v="No"/>
    <x v="2"/>
    <x v="2"/>
    <x v="1"/>
    <s v="No"/>
    <n v="27"/>
    <s v="Venmo"/>
    <x v="3"/>
  </r>
  <r>
    <n v="2614"/>
    <n v="58"/>
    <x v="0"/>
    <s v="Gloves"/>
    <x v="3"/>
    <x v="19"/>
    <x v="45"/>
    <x v="2"/>
    <x v="9"/>
    <x v="3"/>
    <n v="2.9"/>
    <s v="No"/>
    <x v="2"/>
    <x v="0"/>
    <x v="1"/>
    <s v="No"/>
    <n v="14"/>
    <s v="Bank Transfer"/>
    <x v="5"/>
  </r>
  <r>
    <n v="2615"/>
    <n v="18"/>
    <x v="0"/>
    <s v="Jacket"/>
    <x v="2"/>
    <x v="61"/>
    <x v="25"/>
    <x v="2"/>
    <x v="2"/>
    <x v="1"/>
    <n v="4.2"/>
    <s v="No"/>
    <x v="0"/>
    <x v="0"/>
    <x v="1"/>
    <s v="No"/>
    <n v="36"/>
    <s v="Bank Transfer"/>
    <x v="0"/>
  </r>
  <r>
    <n v="2616"/>
    <n v="49"/>
    <x v="0"/>
    <s v="T-shirt"/>
    <x v="0"/>
    <x v="17"/>
    <x v="28"/>
    <x v="2"/>
    <x v="1"/>
    <x v="3"/>
    <n v="3.1"/>
    <s v="No"/>
    <x v="4"/>
    <x v="4"/>
    <x v="1"/>
    <s v="No"/>
    <n v="6"/>
    <s v="Debit Card"/>
    <x v="3"/>
  </r>
  <r>
    <n v="2617"/>
    <n v="61"/>
    <x v="0"/>
    <s v="Sandals"/>
    <x v="1"/>
    <x v="37"/>
    <x v="42"/>
    <x v="3"/>
    <x v="7"/>
    <x v="1"/>
    <n v="3.6"/>
    <s v="No"/>
    <x v="1"/>
    <x v="0"/>
    <x v="1"/>
    <s v="No"/>
    <n v="46"/>
    <s v="Cash"/>
    <x v="2"/>
  </r>
  <r>
    <n v="2618"/>
    <n v="31"/>
    <x v="0"/>
    <s v="Shorts"/>
    <x v="0"/>
    <x v="8"/>
    <x v="37"/>
    <x v="1"/>
    <x v="1"/>
    <x v="1"/>
    <n v="4.8"/>
    <s v="No"/>
    <x v="1"/>
    <x v="3"/>
    <x v="1"/>
    <s v="No"/>
    <n v="29"/>
    <s v="Bank Transfer"/>
    <x v="2"/>
  </r>
  <r>
    <n v="2619"/>
    <n v="70"/>
    <x v="0"/>
    <s v="Handbag"/>
    <x v="3"/>
    <x v="64"/>
    <x v="7"/>
    <x v="0"/>
    <x v="18"/>
    <x v="3"/>
    <n v="4.0999999999999996"/>
    <s v="No"/>
    <x v="0"/>
    <x v="0"/>
    <x v="1"/>
    <s v="No"/>
    <n v="12"/>
    <s v="Venmo"/>
    <x v="5"/>
  </r>
  <r>
    <n v="2620"/>
    <n v="68"/>
    <x v="0"/>
    <s v="Pants"/>
    <x v="0"/>
    <x v="49"/>
    <x v="39"/>
    <x v="0"/>
    <x v="21"/>
    <x v="0"/>
    <n v="3.9"/>
    <s v="No"/>
    <x v="0"/>
    <x v="1"/>
    <x v="1"/>
    <s v="No"/>
    <n v="47"/>
    <s v="Credit Card"/>
    <x v="1"/>
  </r>
  <r>
    <n v="2621"/>
    <n v="27"/>
    <x v="0"/>
    <s v="Blouse"/>
    <x v="0"/>
    <x v="66"/>
    <x v="31"/>
    <x v="1"/>
    <x v="12"/>
    <x v="0"/>
    <n v="3"/>
    <s v="No"/>
    <x v="4"/>
    <x v="3"/>
    <x v="1"/>
    <s v="No"/>
    <n v="28"/>
    <s v="Debit Card"/>
    <x v="2"/>
  </r>
  <r>
    <n v="2622"/>
    <n v="48"/>
    <x v="0"/>
    <s v="Shoes"/>
    <x v="1"/>
    <x v="43"/>
    <x v="1"/>
    <x v="2"/>
    <x v="19"/>
    <x v="0"/>
    <n v="3"/>
    <s v="No"/>
    <x v="3"/>
    <x v="0"/>
    <x v="1"/>
    <s v="No"/>
    <n v="21"/>
    <s v="Bank Transfer"/>
    <x v="2"/>
  </r>
  <r>
    <n v="2623"/>
    <n v="63"/>
    <x v="0"/>
    <s v="Backpack"/>
    <x v="3"/>
    <x v="60"/>
    <x v="13"/>
    <x v="2"/>
    <x v="22"/>
    <x v="1"/>
    <n v="4.9000000000000004"/>
    <s v="No"/>
    <x v="4"/>
    <x v="4"/>
    <x v="1"/>
    <s v="No"/>
    <n v="15"/>
    <s v="Credit Card"/>
    <x v="2"/>
  </r>
  <r>
    <n v="2624"/>
    <n v="49"/>
    <x v="0"/>
    <s v="Shoes"/>
    <x v="1"/>
    <x v="31"/>
    <x v="2"/>
    <x v="2"/>
    <x v="9"/>
    <x v="3"/>
    <n v="4.8"/>
    <s v="No"/>
    <x v="2"/>
    <x v="2"/>
    <x v="1"/>
    <s v="No"/>
    <n v="38"/>
    <s v="Cash"/>
    <x v="2"/>
  </r>
  <r>
    <n v="2625"/>
    <n v="19"/>
    <x v="0"/>
    <s v="Dress"/>
    <x v="0"/>
    <x v="40"/>
    <x v="45"/>
    <x v="2"/>
    <x v="21"/>
    <x v="2"/>
    <n v="3.3"/>
    <s v="No"/>
    <x v="5"/>
    <x v="3"/>
    <x v="1"/>
    <s v="No"/>
    <n v="19"/>
    <s v="Credit Card"/>
    <x v="2"/>
  </r>
  <r>
    <n v="2626"/>
    <n v="30"/>
    <x v="0"/>
    <s v="Skirt"/>
    <x v="0"/>
    <x v="12"/>
    <x v="24"/>
    <x v="0"/>
    <x v="17"/>
    <x v="2"/>
    <n v="2.7"/>
    <s v="No"/>
    <x v="1"/>
    <x v="3"/>
    <x v="1"/>
    <s v="No"/>
    <n v="31"/>
    <s v="Credit Card"/>
    <x v="1"/>
  </r>
  <r>
    <n v="2627"/>
    <n v="50"/>
    <x v="0"/>
    <s v="Jacket"/>
    <x v="2"/>
    <x v="43"/>
    <x v="3"/>
    <x v="3"/>
    <x v="5"/>
    <x v="3"/>
    <n v="4.2"/>
    <s v="No"/>
    <x v="1"/>
    <x v="0"/>
    <x v="1"/>
    <s v="No"/>
    <n v="30"/>
    <s v="Credit Card"/>
    <x v="6"/>
  </r>
  <r>
    <n v="2628"/>
    <n v="66"/>
    <x v="0"/>
    <s v="Shirt"/>
    <x v="0"/>
    <x v="46"/>
    <x v="9"/>
    <x v="0"/>
    <x v="5"/>
    <x v="3"/>
    <n v="3.6"/>
    <s v="No"/>
    <x v="3"/>
    <x v="2"/>
    <x v="1"/>
    <s v="No"/>
    <n v="40"/>
    <s v="Bank Transfer"/>
    <x v="3"/>
  </r>
  <r>
    <n v="2629"/>
    <n v="25"/>
    <x v="0"/>
    <s v="Hoodie"/>
    <x v="0"/>
    <x v="12"/>
    <x v="5"/>
    <x v="2"/>
    <x v="5"/>
    <x v="2"/>
    <n v="3.8"/>
    <s v="No"/>
    <x v="4"/>
    <x v="2"/>
    <x v="1"/>
    <s v="No"/>
    <n v="42"/>
    <s v="Credit Card"/>
    <x v="4"/>
  </r>
  <r>
    <n v="2630"/>
    <n v="61"/>
    <x v="0"/>
    <s v="Scarf"/>
    <x v="3"/>
    <x v="77"/>
    <x v="13"/>
    <x v="2"/>
    <x v="15"/>
    <x v="0"/>
    <n v="3.8"/>
    <s v="No"/>
    <x v="4"/>
    <x v="1"/>
    <x v="1"/>
    <s v="No"/>
    <n v="25"/>
    <s v="Venmo"/>
    <x v="2"/>
  </r>
  <r>
    <n v="2631"/>
    <n v="29"/>
    <x v="0"/>
    <s v="Skirt"/>
    <x v="0"/>
    <x v="71"/>
    <x v="1"/>
    <x v="1"/>
    <x v="6"/>
    <x v="1"/>
    <n v="4.2"/>
    <s v="No"/>
    <x v="1"/>
    <x v="1"/>
    <x v="1"/>
    <s v="No"/>
    <n v="20"/>
    <s v="Cash"/>
    <x v="3"/>
  </r>
  <r>
    <n v="2632"/>
    <n v="53"/>
    <x v="0"/>
    <s v="Skirt"/>
    <x v="0"/>
    <x v="77"/>
    <x v="39"/>
    <x v="1"/>
    <x v="10"/>
    <x v="2"/>
    <n v="2.7"/>
    <s v="No"/>
    <x v="3"/>
    <x v="0"/>
    <x v="1"/>
    <s v="No"/>
    <n v="3"/>
    <s v="Cash"/>
    <x v="1"/>
  </r>
  <r>
    <n v="2633"/>
    <n v="24"/>
    <x v="0"/>
    <s v="Scarf"/>
    <x v="3"/>
    <x v="65"/>
    <x v="29"/>
    <x v="2"/>
    <x v="13"/>
    <x v="3"/>
    <n v="5"/>
    <s v="No"/>
    <x v="4"/>
    <x v="2"/>
    <x v="1"/>
    <s v="No"/>
    <n v="14"/>
    <s v="Cash"/>
    <x v="2"/>
  </r>
  <r>
    <n v="2634"/>
    <n v="51"/>
    <x v="0"/>
    <s v="Sunglasses"/>
    <x v="3"/>
    <x v="3"/>
    <x v="29"/>
    <x v="2"/>
    <x v="7"/>
    <x v="3"/>
    <n v="4.7"/>
    <s v="No"/>
    <x v="3"/>
    <x v="2"/>
    <x v="1"/>
    <s v="No"/>
    <n v="32"/>
    <s v="Credit Card"/>
    <x v="0"/>
  </r>
  <r>
    <n v="2635"/>
    <n v="26"/>
    <x v="0"/>
    <s v="Sandals"/>
    <x v="1"/>
    <x v="47"/>
    <x v="17"/>
    <x v="1"/>
    <x v="13"/>
    <x v="2"/>
    <n v="3.2"/>
    <s v="No"/>
    <x v="2"/>
    <x v="5"/>
    <x v="1"/>
    <s v="No"/>
    <n v="20"/>
    <s v="PayPal"/>
    <x v="6"/>
  </r>
  <r>
    <n v="2636"/>
    <n v="59"/>
    <x v="0"/>
    <s v="Hoodie"/>
    <x v="0"/>
    <x v="68"/>
    <x v="24"/>
    <x v="3"/>
    <x v="15"/>
    <x v="1"/>
    <n v="2.9"/>
    <s v="No"/>
    <x v="3"/>
    <x v="4"/>
    <x v="1"/>
    <s v="No"/>
    <n v="34"/>
    <s v="PayPal"/>
    <x v="0"/>
  </r>
  <r>
    <n v="2637"/>
    <n v="41"/>
    <x v="0"/>
    <s v="Jacket"/>
    <x v="2"/>
    <x v="49"/>
    <x v="40"/>
    <x v="1"/>
    <x v="23"/>
    <x v="0"/>
    <n v="4.2"/>
    <s v="No"/>
    <x v="3"/>
    <x v="5"/>
    <x v="1"/>
    <s v="No"/>
    <n v="6"/>
    <s v="Venmo"/>
    <x v="2"/>
  </r>
  <r>
    <n v="2638"/>
    <n v="20"/>
    <x v="0"/>
    <s v="Pants"/>
    <x v="0"/>
    <x v="66"/>
    <x v="15"/>
    <x v="2"/>
    <x v="23"/>
    <x v="1"/>
    <n v="3.7"/>
    <s v="No"/>
    <x v="0"/>
    <x v="5"/>
    <x v="1"/>
    <s v="No"/>
    <n v="2"/>
    <s v="PayPal"/>
    <x v="2"/>
  </r>
  <r>
    <n v="2639"/>
    <n v="22"/>
    <x v="0"/>
    <s v="Shirt"/>
    <x v="0"/>
    <x v="7"/>
    <x v="11"/>
    <x v="1"/>
    <x v="13"/>
    <x v="1"/>
    <n v="4.2"/>
    <s v="No"/>
    <x v="3"/>
    <x v="5"/>
    <x v="1"/>
    <s v="No"/>
    <n v="35"/>
    <s v="Credit Card"/>
    <x v="2"/>
  </r>
  <r>
    <n v="2640"/>
    <n v="18"/>
    <x v="0"/>
    <s v="Blouse"/>
    <x v="0"/>
    <x v="59"/>
    <x v="13"/>
    <x v="3"/>
    <x v="6"/>
    <x v="0"/>
    <n v="2.6"/>
    <s v="No"/>
    <x v="5"/>
    <x v="1"/>
    <x v="1"/>
    <s v="No"/>
    <n v="33"/>
    <s v="Debit Card"/>
    <x v="3"/>
  </r>
  <r>
    <n v="2641"/>
    <n v="30"/>
    <x v="0"/>
    <s v="Skirt"/>
    <x v="0"/>
    <x v="60"/>
    <x v="27"/>
    <x v="0"/>
    <x v="8"/>
    <x v="2"/>
    <n v="4"/>
    <s v="No"/>
    <x v="5"/>
    <x v="5"/>
    <x v="1"/>
    <s v="No"/>
    <n v="45"/>
    <s v="Venmo"/>
    <x v="4"/>
  </r>
  <r>
    <n v="2642"/>
    <n v="25"/>
    <x v="0"/>
    <s v="Sunglasses"/>
    <x v="3"/>
    <x v="30"/>
    <x v="34"/>
    <x v="3"/>
    <x v="8"/>
    <x v="0"/>
    <n v="2.7"/>
    <s v="No"/>
    <x v="5"/>
    <x v="2"/>
    <x v="1"/>
    <s v="No"/>
    <n v="20"/>
    <s v="Bank Transfer"/>
    <x v="6"/>
  </r>
  <r>
    <n v="2643"/>
    <n v="39"/>
    <x v="0"/>
    <s v="Belt"/>
    <x v="3"/>
    <x v="55"/>
    <x v="44"/>
    <x v="0"/>
    <x v="15"/>
    <x v="2"/>
    <n v="4"/>
    <s v="No"/>
    <x v="5"/>
    <x v="5"/>
    <x v="1"/>
    <s v="No"/>
    <n v="48"/>
    <s v="Bank Transfer"/>
    <x v="2"/>
  </r>
  <r>
    <n v="2644"/>
    <n v="49"/>
    <x v="0"/>
    <s v="Gloves"/>
    <x v="3"/>
    <x v="52"/>
    <x v="33"/>
    <x v="1"/>
    <x v="5"/>
    <x v="1"/>
    <n v="2.9"/>
    <s v="No"/>
    <x v="0"/>
    <x v="2"/>
    <x v="1"/>
    <s v="No"/>
    <n v="37"/>
    <s v="Cash"/>
    <x v="5"/>
  </r>
  <r>
    <n v="2645"/>
    <n v="25"/>
    <x v="0"/>
    <s v="Pants"/>
    <x v="0"/>
    <x v="42"/>
    <x v="35"/>
    <x v="2"/>
    <x v="2"/>
    <x v="1"/>
    <n v="3.3"/>
    <s v="No"/>
    <x v="3"/>
    <x v="3"/>
    <x v="1"/>
    <s v="No"/>
    <n v="4"/>
    <s v="Bank Transfer"/>
    <x v="6"/>
  </r>
  <r>
    <n v="2646"/>
    <n v="23"/>
    <x v="0"/>
    <s v="Scarf"/>
    <x v="3"/>
    <x v="13"/>
    <x v="7"/>
    <x v="0"/>
    <x v="8"/>
    <x v="1"/>
    <n v="4"/>
    <s v="No"/>
    <x v="1"/>
    <x v="5"/>
    <x v="1"/>
    <s v="No"/>
    <n v="24"/>
    <s v="Bank Transfer"/>
    <x v="4"/>
  </r>
  <r>
    <n v="2647"/>
    <n v="33"/>
    <x v="0"/>
    <s v="T-shirt"/>
    <x v="0"/>
    <x v="22"/>
    <x v="35"/>
    <x v="1"/>
    <x v="12"/>
    <x v="2"/>
    <n v="3.9"/>
    <s v="No"/>
    <x v="2"/>
    <x v="2"/>
    <x v="1"/>
    <s v="No"/>
    <n v="4"/>
    <s v="Debit Card"/>
    <x v="6"/>
  </r>
  <r>
    <n v="2648"/>
    <n v="60"/>
    <x v="0"/>
    <s v="Shoes"/>
    <x v="1"/>
    <x v="47"/>
    <x v="36"/>
    <x v="2"/>
    <x v="16"/>
    <x v="2"/>
    <n v="3.3"/>
    <s v="No"/>
    <x v="5"/>
    <x v="4"/>
    <x v="1"/>
    <s v="No"/>
    <n v="25"/>
    <s v="Debit Card"/>
    <x v="2"/>
  </r>
  <r>
    <n v="2649"/>
    <n v="51"/>
    <x v="0"/>
    <s v="Pants"/>
    <x v="0"/>
    <x v="63"/>
    <x v="26"/>
    <x v="2"/>
    <x v="0"/>
    <x v="1"/>
    <n v="3.9"/>
    <s v="No"/>
    <x v="4"/>
    <x v="2"/>
    <x v="1"/>
    <s v="No"/>
    <n v="14"/>
    <s v="PayPal"/>
    <x v="4"/>
  </r>
  <r>
    <n v="2650"/>
    <n v="23"/>
    <x v="0"/>
    <s v="Gloves"/>
    <x v="3"/>
    <x v="34"/>
    <x v="46"/>
    <x v="2"/>
    <x v="23"/>
    <x v="3"/>
    <n v="3.9"/>
    <s v="No"/>
    <x v="0"/>
    <x v="5"/>
    <x v="1"/>
    <s v="No"/>
    <n v="14"/>
    <s v="Bank Transfer"/>
    <x v="0"/>
  </r>
  <r>
    <n v="2651"/>
    <n v="20"/>
    <x v="0"/>
    <s v="Socks"/>
    <x v="0"/>
    <x v="59"/>
    <x v="4"/>
    <x v="0"/>
    <x v="1"/>
    <x v="2"/>
    <n v="4.2"/>
    <s v="No"/>
    <x v="3"/>
    <x v="3"/>
    <x v="1"/>
    <s v="No"/>
    <n v="46"/>
    <s v="Credit Card"/>
    <x v="6"/>
  </r>
  <r>
    <n v="2652"/>
    <n v="51"/>
    <x v="0"/>
    <s v="Sneakers"/>
    <x v="1"/>
    <x v="35"/>
    <x v="30"/>
    <x v="2"/>
    <x v="17"/>
    <x v="2"/>
    <n v="4.5999999999999996"/>
    <s v="No"/>
    <x v="4"/>
    <x v="5"/>
    <x v="1"/>
    <s v="No"/>
    <n v="27"/>
    <s v="PayPal"/>
    <x v="3"/>
  </r>
  <r>
    <n v="2653"/>
    <n v="23"/>
    <x v="1"/>
    <s v="Shorts"/>
    <x v="0"/>
    <x v="5"/>
    <x v="33"/>
    <x v="0"/>
    <x v="17"/>
    <x v="2"/>
    <n v="3.3"/>
    <s v="No"/>
    <x v="5"/>
    <x v="4"/>
    <x v="1"/>
    <s v="No"/>
    <n v="46"/>
    <s v="Credit Card"/>
    <x v="5"/>
  </r>
  <r>
    <n v="2654"/>
    <n v="67"/>
    <x v="1"/>
    <s v="Blouse"/>
    <x v="0"/>
    <x v="14"/>
    <x v="48"/>
    <x v="0"/>
    <x v="12"/>
    <x v="3"/>
    <n v="4.8"/>
    <s v="No"/>
    <x v="0"/>
    <x v="0"/>
    <x v="1"/>
    <s v="No"/>
    <n v="24"/>
    <s v="Venmo"/>
    <x v="6"/>
  </r>
  <r>
    <n v="2655"/>
    <n v="23"/>
    <x v="1"/>
    <s v="Coat"/>
    <x v="2"/>
    <x v="44"/>
    <x v="37"/>
    <x v="1"/>
    <x v="6"/>
    <x v="3"/>
    <n v="4.0999999999999996"/>
    <s v="No"/>
    <x v="5"/>
    <x v="2"/>
    <x v="1"/>
    <s v="No"/>
    <n v="4"/>
    <s v="PayPal"/>
    <x v="2"/>
  </r>
  <r>
    <n v="2656"/>
    <n v="26"/>
    <x v="1"/>
    <s v="Sunglasses"/>
    <x v="3"/>
    <x v="42"/>
    <x v="5"/>
    <x v="2"/>
    <x v="0"/>
    <x v="2"/>
    <n v="3.4"/>
    <s v="No"/>
    <x v="0"/>
    <x v="3"/>
    <x v="1"/>
    <s v="No"/>
    <n v="2"/>
    <s v="Credit Card"/>
    <x v="0"/>
  </r>
  <r>
    <n v="2657"/>
    <n v="52"/>
    <x v="1"/>
    <s v="Shorts"/>
    <x v="0"/>
    <x v="31"/>
    <x v="27"/>
    <x v="0"/>
    <x v="22"/>
    <x v="0"/>
    <n v="3.6"/>
    <s v="No"/>
    <x v="1"/>
    <x v="0"/>
    <x v="1"/>
    <s v="No"/>
    <n v="29"/>
    <s v="Bank Transfer"/>
    <x v="0"/>
  </r>
  <r>
    <n v="2658"/>
    <n v="52"/>
    <x v="1"/>
    <s v="Dress"/>
    <x v="0"/>
    <x v="13"/>
    <x v="21"/>
    <x v="2"/>
    <x v="6"/>
    <x v="2"/>
    <n v="2.7"/>
    <s v="No"/>
    <x v="3"/>
    <x v="0"/>
    <x v="1"/>
    <s v="No"/>
    <n v="7"/>
    <s v="Credit Card"/>
    <x v="0"/>
  </r>
  <r>
    <n v="2659"/>
    <n v="52"/>
    <x v="1"/>
    <s v="Handbag"/>
    <x v="3"/>
    <x v="53"/>
    <x v="31"/>
    <x v="3"/>
    <x v="21"/>
    <x v="2"/>
    <n v="3.2"/>
    <s v="No"/>
    <x v="1"/>
    <x v="2"/>
    <x v="1"/>
    <s v="No"/>
    <n v="39"/>
    <s v="PayPal"/>
    <x v="5"/>
  </r>
  <r>
    <n v="2660"/>
    <n v="35"/>
    <x v="1"/>
    <s v="Boots"/>
    <x v="1"/>
    <x v="59"/>
    <x v="23"/>
    <x v="0"/>
    <x v="0"/>
    <x v="2"/>
    <n v="4.4000000000000004"/>
    <s v="No"/>
    <x v="1"/>
    <x v="4"/>
    <x v="1"/>
    <s v="No"/>
    <n v="46"/>
    <s v="Credit Card"/>
    <x v="0"/>
  </r>
  <r>
    <n v="2661"/>
    <n v="24"/>
    <x v="1"/>
    <s v="Pants"/>
    <x v="0"/>
    <x v="6"/>
    <x v="36"/>
    <x v="0"/>
    <x v="22"/>
    <x v="1"/>
    <n v="4.9000000000000004"/>
    <s v="No"/>
    <x v="5"/>
    <x v="0"/>
    <x v="1"/>
    <s v="No"/>
    <n v="44"/>
    <s v="Venmo"/>
    <x v="2"/>
  </r>
  <r>
    <n v="2662"/>
    <n v="43"/>
    <x v="1"/>
    <s v="Boots"/>
    <x v="1"/>
    <x v="48"/>
    <x v="49"/>
    <x v="3"/>
    <x v="8"/>
    <x v="3"/>
    <n v="4.8"/>
    <s v="No"/>
    <x v="5"/>
    <x v="0"/>
    <x v="1"/>
    <s v="No"/>
    <n v="20"/>
    <s v="Bank Transfer"/>
    <x v="2"/>
  </r>
  <r>
    <n v="2663"/>
    <n v="25"/>
    <x v="1"/>
    <s v="Skirt"/>
    <x v="0"/>
    <x v="57"/>
    <x v="43"/>
    <x v="2"/>
    <x v="17"/>
    <x v="2"/>
    <n v="2.8"/>
    <s v="No"/>
    <x v="3"/>
    <x v="4"/>
    <x v="1"/>
    <s v="No"/>
    <n v="44"/>
    <s v="PayPal"/>
    <x v="0"/>
  </r>
  <r>
    <n v="2664"/>
    <n v="46"/>
    <x v="1"/>
    <s v="Sneakers"/>
    <x v="1"/>
    <x v="78"/>
    <x v="48"/>
    <x v="0"/>
    <x v="5"/>
    <x v="3"/>
    <n v="2.9"/>
    <s v="No"/>
    <x v="0"/>
    <x v="1"/>
    <x v="1"/>
    <s v="No"/>
    <n v="23"/>
    <s v="Bank Transfer"/>
    <x v="2"/>
  </r>
  <r>
    <n v="2665"/>
    <n v="22"/>
    <x v="1"/>
    <s v="Jewelry"/>
    <x v="3"/>
    <x v="63"/>
    <x v="26"/>
    <x v="0"/>
    <x v="5"/>
    <x v="0"/>
    <n v="3.2"/>
    <s v="No"/>
    <x v="5"/>
    <x v="5"/>
    <x v="1"/>
    <s v="No"/>
    <n v="37"/>
    <s v="PayPal"/>
    <x v="1"/>
  </r>
  <r>
    <n v="2666"/>
    <n v="70"/>
    <x v="1"/>
    <s v="T-shirt"/>
    <x v="0"/>
    <x v="79"/>
    <x v="7"/>
    <x v="0"/>
    <x v="16"/>
    <x v="0"/>
    <n v="3.5"/>
    <s v="No"/>
    <x v="4"/>
    <x v="5"/>
    <x v="1"/>
    <s v="No"/>
    <n v="4"/>
    <s v="Venmo"/>
    <x v="1"/>
  </r>
  <r>
    <n v="2667"/>
    <n v="49"/>
    <x v="1"/>
    <s v="Sandals"/>
    <x v="1"/>
    <x v="51"/>
    <x v="31"/>
    <x v="1"/>
    <x v="18"/>
    <x v="0"/>
    <n v="4.0999999999999996"/>
    <s v="No"/>
    <x v="1"/>
    <x v="5"/>
    <x v="1"/>
    <s v="No"/>
    <n v="14"/>
    <s v="Venmo"/>
    <x v="0"/>
  </r>
  <r>
    <n v="2668"/>
    <n v="48"/>
    <x v="1"/>
    <s v="Boots"/>
    <x v="1"/>
    <x v="53"/>
    <x v="33"/>
    <x v="2"/>
    <x v="20"/>
    <x v="2"/>
    <n v="4.0999999999999996"/>
    <s v="No"/>
    <x v="4"/>
    <x v="1"/>
    <x v="1"/>
    <s v="No"/>
    <n v="31"/>
    <s v="Cash"/>
    <x v="0"/>
  </r>
  <r>
    <n v="2669"/>
    <n v="59"/>
    <x v="1"/>
    <s v="Coat"/>
    <x v="2"/>
    <x v="60"/>
    <x v="21"/>
    <x v="2"/>
    <x v="13"/>
    <x v="2"/>
    <n v="4.8"/>
    <s v="No"/>
    <x v="4"/>
    <x v="2"/>
    <x v="1"/>
    <s v="No"/>
    <n v="9"/>
    <s v="PayPal"/>
    <x v="3"/>
  </r>
  <r>
    <n v="2670"/>
    <n v="39"/>
    <x v="1"/>
    <s v="Belt"/>
    <x v="3"/>
    <x v="39"/>
    <x v="26"/>
    <x v="0"/>
    <x v="11"/>
    <x v="1"/>
    <n v="2.8"/>
    <s v="No"/>
    <x v="3"/>
    <x v="1"/>
    <x v="1"/>
    <s v="No"/>
    <n v="31"/>
    <s v="Credit Card"/>
    <x v="1"/>
  </r>
  <r>
    <n v="2671"/>
    <n v="30"/>
    <x v="1"/>
    <s v="Sunglasses"/>
    <x v="3"/>
    <x v="77"/>
    <x v="38"/>
    <x v="2"/>
    <x v="22"/>
    <x v="3"/>
    <n v="4.7"/>
    <s v="No"/>
    <x v="4"/>
    <x v="0"/>
    <x v="1"/>
    <s v="No"/>
    <n v="26"/>
    <s v="Bank Transfer"/>
    <x v="4"/>
  </r>
  <r>
    <n v="2672"/>
    <n v="37"/>
    <x v="1"/>
    <s v="Sandals"/>
    <x v="1"/>
    <x v="1"/>
    <x v="15"/>
    <x v="3"/>
    <x v="0"/>
    <x v="0"/>
    <n v="4.8"/>
    <s v="No"/>
    <x v="2"/>
    <x v="4"/>
    <x v="1"/>
    <s v="No"/>
    <n v="41"/>
    <s v="PayPal"/>
    <x v="6"/>
  </r>
  <r>
    <n v="2673"/>
    <n v="56"/>
    <x v="1"/>
    <s v="Boots"/>
    <x v="1"/>
    <x v="39"/>
    <x v="8"/>
    <x v="2"/>
    <x v="1"/>
    <x v="1"/>
    <n v="2.9"/>
    <s v="No"/>
    <x v="5"/>
    <x v="3"/>
    <x v="1"/>
    <s v="No"/>
    <n v="13"/>
    <s v="Cash"/>
    <x v="2"/>
  </r>
  <r>
    <n v="2674"/>
    <n v="67"/>
    <x v="1"/>
    <s v="Hoodie"/>
    <x v="0"/>
    <x v="34"/>
    <x v="22"/>
    <x v="2"/>
    <x v="8"/>
    <x v="2"/>
    <n v="2.6"/>
    <s v="No"/>
    <x v="2"/>
    <x v="4"/>
    <x v="1"/>
    <s v="No"/>
    <n v="4"/>
    <s v="Cash"/>
    <x v="5"/>
  </r>
  <r>
    <n v="2675"/>
    <n v="40"/>
    <x v="1"/>
    <s v="Hat"/>
    <x v="3"/>
    <x v="52"/>
    <x v="20"/>
    <x v="1"/>
    <x v="4"/>
    <x v="3"/>
    <n v="3.3"/>
    <s v="No"/>
    <x v="5"/>
    <x v="0"/>
    <x v="1"/>
    <s v="No"/>
    <n v="15"/>
    <s v="Cash"/>
    <x v="6"/>
  </r>
  <r>
    <n v="2676"/>
    <n v="24"/>
    <x v="1"/>
    <s v="Shorts"/>
    <x v="0"/>
    <x v="15"/>
    <x v="41"/>
    <x v="2"/>
    <x v="15"/>
    <x v="0"/>
    <n v="3.4"/>
    <s v="No"/>
    <x v="2"/>
    <x v="1"/>
    <x v="1"/>
    <s v="No"/>
    <n v="38"/>
    <s v="Cash"/>
    <x v="4"/>
  </r>
  <r>
    <n v="2677"/>
    <n v="43"/>
    <x v="1"/>
    <s v="Backpack"/>
    <x v="3"/>
    <x v="64"/>
    <x v="0"/>
    <x v="2"/>
    <x v="1"/>
    <x v="1"/>
    <n v="3.6"/>
    <s v="No"/>
    <x v="4"/>
    <x v="1"/>
    <x v="1"/>
    <s v="No"/>
    <n v="3"/>
    <s v="Cash"/>
    <x v="0"/>
  </r>
  <r>
    <n v="2678"/>
    <n v="45"/>
    <x v="1"/>
    <s v="Shorts"/>
    <x v="0"/>
    <x v="35"/>
    <x v="39"/>
    <x v="0"/>
    <x v="8"/>
    <x v="1"/>
    <n v="3.8"/>
    <s v="No"/>
    <x v="5"/>
    <x v="2"/>
    <x v="1"/>
    <s v="No"/>
    <n v="6"/>
    <s v="PayPal"/>
    <x v="6"/>
  </r>
  <r>
    <n v="2679"/>
    <n v="33"/>
    <x v="1"/>
    <s v="Belt"/>
    <x v="3"/>
    <x v="26"/>
    <x v="6"/>
    <x v="2"/>
    <x v="23"/>
    <x v="1"/>
    <n v="3.4"/>
    <s v="No"/>
    <x v="2"/>
    <x v="4"/>
    <x v="1"/>
    <s v="No"/>
    <n v="34"/>
    <s v="Credit Card"/>
    <x v="4"/>
  </r>
  <r>
    <n v="2680"/>
    <n v="53"/>
    <x v="1"/>
    <s v="Shorts"/>
    <x v="0"/>
    <x v="10"/>
    <x v="6"/>
    <x v="1"/>
    <x v="22"/>
    <x v="1"/>
    <n v="3.8"/>
    <s v="No"/>
    <x v="5"/>
    <x v="0"/>
    <x v="1"/>
    <s v="No"/>
    <n v="7"/>
    <s v="Debit Card"/>
    <x v="3"/>
  </r>
  <r>
    <n v="2681"/>
    <n v="44"/>
    <x v="1"/>
    <s v="Socks"/>
    <x v="0"/>
    <x v="18"/>
    <x v="43"/>
    <x v="0"/>
    <x v="21"/>
    <x v="3"/>
    <n v="3.3"/>
    <s v="No"/>
    <x v="3"/>
    <x v="2"/>
    <x v="1"/>
    <s v="No"/>
    <n v="21"/>
    <s v="Venmo"/>
    <x v="2"/>
  </r>
  <r>
    <n v="2682"/>
    <n v="23"/>
    <x v="1"/>
    <s v="Shoes"/>
    <x v="1"/>
    <x v="66"/>
    <x v="2"/>
    <x v="0"/>
    <x v="8"/>
    <x v="2"/>
    <n v="4.8"/>
    <s v="No"/>
    <x v="1"/>
    <x v="3"/>
    <x v="1"/>
    <s v="No"/>
    <n v="17"/>
    <s v="Debit Card"/>
    <x v="5"/>
  </r>
  <r>
    <n v="2683"/>
    <n v="59"/>
    <x v="1"/>
    <s v="Sneakers"/>
    <x v="1"/>
    <x v="61"/>
    <x v="17"/>
    <x v="0"/>
    <x v="1"/>
    <x v="0"/>
    <n v="3.9"/>
    <s v="No"/>
    <x v="4"/>
    <x v="4"/>
    <x v="1"/>
    <s v="No"/>
    <n v="5"/>
    <s v="Venmo"/>
    <x v="6"/>
  </r>
  <r>
    <n v="2684"/>
    <n v="68"/>
    <x v="1"/>
    <s v="Backpack"/>
    <x v="3"/>
    <x v="38"/>
    <x v="6"/>
    <x v="2"/>
    <x v="21"/>
    <x v="2"/>
    <n v="4.2"/>
    <s v="No"/>
    <x v="2"/>
    <x v="2"/>
    <x v="1"/>
    <s v="No"/>
    <n v="21"/>
    <s v="Cash"/>
    <x v="0"/>
  </r>
  <r>
    <n v="2685"/>
    <n v="46"/>
    <x v="1"/>
    <s v="Dress"/>
    <x v="0"/>
    <x v="29"/>
    <x v="47"/>
    <x v="2"/>
    <x v="0"/>
    <x v="2"/>
    <n v="4.7"/>
    <s v="No"/>
    <x v="4"/>
    <x v="1"/>
    <x v="1"/>
    <s v="No"/>
    <n v="42"/>
    <s v="Credit Card"/>
    <x v="4"/>
  </r>
  <r>
    <n v="2686"/>
    <n v="56"/>
    <x v="1"/>
    <s v="Boots"/>
    <x v="1"/>
    <x v="21"/>
    <x v="41"/>
    <x v="2"/>
    <x v="0"/>
    <x v="0"/>
    <n v="2.7"/>
    <s v="No"/>
    <x v="4"/>
    <x v="0"/>
    <x v="1"/>
    <s v="No"/>
    <n v="49"/>
    <s v="Credit Card"/>
    <x v="3"/>
  </r>
  <r>
    <n v="2687"/>
    <n v="40"/>
    <x v="1"/>
    <s v="Socks"/>
    <x v="0"/>
    <x v="11"/>
    <x v="42"/>
    <x v="2"/>
    <x v="13"/>
    <x v="0"/>
    <n v="3.8"/>
    <s v="No"/>
    <x v="4"/>
    <x v="4"/>
    <x v="1"/>
    <s v="No"/>
    <n v="33"/>
    <s v="Cash"/>
    <x v="0"/>
  </r>
  <r>
    <n v="2688"/>
    <n v="61"/>
    <x v="1"/>
    <s v="Dress"/>
    <x v="0"/>
    <x v="60"/>
    <x v="12"/>
    <x v="2"/>
    <x v="3"/>
    <x v="3"/>
    <n v="3.6"/>
    <s v="No"/>
    <x v="2"/>
    <x v="4"/>
    <x v="1"/>
    <s v="No"/>
    <n v="12"/>
    <s v="Debit Card"/>
    <x v="4"/>
  </r>
  <r>
    <n v="2689"/>
    <n v="53"/>
    <x v="1"/>
    <s v="Handbag"/>
    <x v="3"/>
    <x v="80"/>
    <x v="8"/>
    <x v="3"/>
    <x v="2"/>
    <x v="1"/>
    <n v="2.9"/>
    <s v="No"/>
    <x v="2"/>
    <x v="4"/>
    <x v="1"/>
    <s v="No"/>
    <n v="18"/>
    <s v="Credit Card"/>
    <x v="6"/>
  </r>
  <r>
    <n v="2690"/>
    <n v="29"/>
    <x v="1"/>
    <s v="Blouse"/>
    <x v="0"/>
    <x v="59"/>
    <x v="5"/>
    <x v="2"/>
    <x v="20"/>
    <x v="3"/>
    <n v="3.9"/>
    <s v="No"/>
    <x v="0"/>
    <x v="3"/>
    <x v="1"/>
    <s v="No"/>
    <n v="47"/>
    <s v="PayPal"/>
    <x v="3"/>
  </r>
  <r>
    <n v="2691"/>
    <n v="44"/>
    <x v="1"/>
    <s v="Belt"/>
    <x v="3"/>
    <x v="50"/>
    <x v="35"/>
    <x v="0"/>
    <x v="22"/>
    <x v="2"/>
    <n v="4.7"/>
    <s v="No"/>
    <x v="4"/>
    <x v="1"/>
    <x v="1"/>
    <s v="No"/>
    <n v="18"/>
    <s v="Bank Transfer"/>
    <x v="1"/>
  </r>
  <r>
    <n v="2692"/>
    <n v="43"/>
    <x v="1"/>
    <s v="Pants"/>
    <x v="0"/>
    <x v="21"/>
    <x v="43"/>
    <x v="0"/>
    <x v="24"/>
    <x v="0"/>
    <n v="3.3"/>
    <s v="No"/>
    <x v="1"/>
    <x v="4"/>
    <x v="1"/>
    <s v="No"/>
    <n v="48"/>
    <s v="Cash"/>
    <x v="5"/>
  </r>
  <r>
    <n v="2693"/>
    <n v="40"/>
    <x v="1"/>
    <s v="Sneakers"/>
    <x v="1"/>
    <x v="3"/>
    <x v="47"/>
    <x v="3"/>
    <x v="10"/>
    <x v="1"/>
    <n v="4.2"/>
    <s v="No"/>
    <x v="4"/>
    <x v="1"/>
    <x v="1"/>
    <s v="No"/>
    <n v="18"/>
    <s v="Debit Card"/>
    <x v="6"/>
  </r>
  <r>
    <n v="2694"/>
    <n v="55"/>
    <x v="1"/>
    <s v="Boots"/>
    <x v="1"/>
    <x v="44"/>
    <x v="11"/>
    <x v="0"/>
    <x v="12"/>
    <x v="2"/>
    <n v="2.6"/>
    <s v="No"/>
    <x v="5"/>
    <x v="3"/>
    <x v="1"/>
    <s v="No"/>
    <n v="46"/>
    <s v="Cash"/>
    <x v="3"/>
  </r>
  <r>
    <n v="2695"/>
    <n v="66"/>
    <x v="1"/>
    <s v="Sunglasses"/>
    <x v="3"/>
    <x v="65"/>
    <x v="7"/>
    <x v="2"/>
    <x v="8"/>
    <x v="1"/>
    <n v="4.9000000000000004"/>
    <s v="No"/>
    <x v="4"/>
    <x v="0"/>
    <x v="1"/>
    <s v="No"/>
    <n v="34"/>
    <s v="Credit Card"/>
    <x v="6"/>
  </r>
  <r>
    <n v="2696"/>
    <n v="50"/>
    <x v="1"/>
    <s v="Hat"/>
    <x v="3"/>
    <x v="56"/>
    <x v="30"/>
    <x v="2"/>
    <x v="20"/>
    <x v="3"/>
    <n v="3.6"/>
    <s v="No"/>
    <x v="5"/>
    <x v="3"/>
    <x v="1"/>
    <s v="No"/>
    <n v="10"/>
    <s v="PayPal"/>
    <x v="4"/>
  </r>
  <r>
    <n v="2697"/>
    <n v="57"/>
    <x v="1"/>
    <s v="Coat"/>
    <x v="2"/>
    <x v="5"/>
    <x v="45"/>
    <x v="2"/>
    <x v="3"/>
    <x v="1"/>
    <n v="4.7"/>
    <s v="No"/>
    <x v="0"/>
    <x v="1"/>
    <x v="1"/>
    <s v="No"/>
    <n v="12"/>
    <s v="Debit Card"/>
    <x v="5"/>
  </r>
  <r>
    <n v="2698"/>
    <n v="42"/>
    <x v="1"/>
    <s v="Jacket"/>
    <x v="2"/>
    <x v="78"/>
    <x v="12"/>
    <x v="0"/>
    <x v="16"/>
    <x v="0"/>
    <n v="3.2"/>
    <s v="No"/>
    <x v="0"/>
    <x v="3"/>
    <x v="1"/>
    <s v="No"/>
    <n v="36"/>
    <s v="Bank Transfer"/>
    <x v="3"/>
  </r>
  <r>
    <n v="2699"/>
    <n v="55"/>
    <x v="1"/>
    <s v="Hoodie"/>
    <x v="0"/>
    <x v="75"/>
    <x v="41"/>
    <x v="2"/>
    <x v="23"/>
    <x v="2"/>
    <n v="3.6"/>
    <s v="No"/>
    <x v="4"/>
    <x v="5"/>
    <x v="1"/>
    <s v="No"/>
    <n v="34"/>
    <s v="Venmo"/>
    <x v="3"/>
  </r>
  <r>
    <n v="2700"/>
    <n v="25"/>
    <x v="1"/>
    <s v="Boots"/>
    <x v="1"/>
    <x v="48"/>
    <x v="40"/>
    <x v="2"/>
    <x v="10"/>
    <x v="3"/>
    <n v="3.6"/>
    <s v="No"/>
    <x v="4"/>
    <x v="4"/>
    <x v="1"/>
    <s v="No"/>
    <n v="49"/>
    <s v="Debit Card"/>
    <x v="2"/>
  </r>
  <r>
    <n v="2701"/>
    <n v="22"/>
    <x v="1"/>
    <s v="T-shirt"/>
    <x v="0"/>
    <x v="10"/>
    <x v="18"/>
    <x v="3"/>
    <x v="8"/>
    <x v="0"/>
    <n v="3.2"/>
    <s v="No"/>
    <x v="1"/>
    <x v="3"/>
    <x v="1"/>
    <s v="No"/>
    <n v="36"/>
    <s v="Cash"/>
    <x v="1"/>
  </r>
  <r>
    <n v="2702"/>
    <n v="49"/>
    <x v="1"/>
    <s v="Sweater"/>
    <x v="0"/>
    <x v="38"/>
    <x v="37"/>
    <x v="0"/>
    <x v="5"/>
    <x v="2"/>
    <n v="2.8"/>
    <s v="No"/>
    <x v="1"/>
    <x v="5"/>
    <x v="1"/>
    <s v="No"/>
    <n v="18"/>
    <s v="Bank Transfer"/>
    <x v="0"/>
  </r>
  <r>
    <n v="2703"/>
    <n v="70"/>
    <x v="1"/>
    <s v="Shoes"/>
    <x v="1"/>
    <x v="18"/>
    <x v="21"/>
    <x v="0"/>
    <x v="0"/>
    <x v="3"/>
    <n v="4"/>
    <s v="No"/>
    <x v="3"/>
    <x v="2"/>
    <x v="1"/>
    <s v="No"/>
    <n v="39"/>
    <s v="Debit Card"/>
    <x v="0"/>
  </r>
  <r>
    <n v="2704"/>
    <n v="56"/>
    <x v="1"/>
    <s v="Scarf"/>
    <x v="3"/>
    <x v="69"/>
    <x v="30"/>
    <x v="3"/>
    <x v="8"/>
    <x v="0"/>
    <n v="4.4000000000000004"/>
    <s v="No"/>
    <x v="1"/>
    <x v="1"/>
    <x v="1"/>
    <s v="No"/>
    <n v="34"/>
    <s v="PayPal"/>
    <x v="1"/>
  </r>
  <r>
    <n v="2705"/>
    <n v="52"/>
    <x v="1"/>
    <s v="Dress"/>
    <x v="0"/>
    <x v="36"/>
    <x v="30"/>
    <x v="0"/>
    <x v="19"/>
    <x v="1"/>
    <n v="3.4"/>
    <s v="No"/>
    <x v="0"/>
    <x v="2"/>
    <x v="1"/>
    <s v="No"/>
    <n v="35"/>
    <s v="Debit Card"/>
    <x v="1"/>
  </r>
  <r>
    <n v="2706"/>
    <n v="65"/>
    <x v="1"/>
    <s v="Jacket"/>
    <x v="2"/>
    <x v="13"/>
    <x v="47"/>
    <x v="1"/>
    <x v="2"/>
    <x v="1"/>
    <n v="5"/>
    <s v="No"/>
    <x v="5"/>
    <x v="5"/>
    <x v="1"/>
    <s v="No"/>
    <n v="1"/>
    <s v="Credit Card"/>
    <x v="4"/>
  </r>
  <r>
    <n v="2707"/>
    <n v="24"/>
    <x v="1"/>
    <s v="Shoes"/>
    <x v="1"/>
    <x v="49"/>
    <x v="15"/>
    <x v="1"/>
    <x v="24"/>
    <x v="1"/>
    <n v="3.1"/>
    <s v="No"/>
    <x v="1"/>
    <x v="0"/>
    <x v="1"/>
    <s v="No"/>
    <n v="48"/>
    <s v="Debit Card"/>
    <x v="3"/>
  </r>
  <r>
    <n v="2708"/>
    <n v="32"/>
    <x v="1"/>
    <s v="Backpack"/>
    <x v="3"/>
    <x v="19"/>
    <x v="43"/>
    <x v="2"/>
    <x v="6"/>
    <x v="3"/>
    <n v="4.2"/>
    <s v="No"/>
    <x v="2"/>
    <x v="3"/>
    <x v="1"/>
    <s v="No"/>
    <n v="19"/>
    <s v="Cash"/>
    <x v="1"/>
  </r>
  <r>
    <n v="2709"/>
    <n v="57"/>
    <x v="1"/>
    <s v="Dress"/>
    <x v="0"/>
    <x v="23"/>
    <x v="15"/>
    <x v="2"/>
    <x v="11"/>
    <x v="2"/>
    <n v="3.3"/>
    <s v="No"/>
    <x v="5"/>
    <x v="5"/>
    <x v="1"/>
    <s v="No"/>
    <n v="44"/>
    <s v="Debit Card"/>
    <x v="1"/>
  </r>
  <r>
    <n v="2710"/>
    <n v="35"/>
    <x v="1"/>
    <s v="Shirt"/>
    <x v="0"/>
    <x v="36"/>
    <x v="26"/>
    <x v="1"/>
    <x v="17"/>
    <x v="0"/>
    <n v="2.9"/>
    <s v="No"/>
    <x v="5"/>
    <x v="3"/>
    <x v="1"/>
    <s v="No"/>
    <n v="9"/>
    <s v="Credit Card"/>
    <x v="4"/>
  </r>
  <r>
    <n v="2711"/>
    <n v="69"/>
    <x v="1"/>
    <s v="Jacket"/>
    <x v="2"/>
    <x v="12"/>
    <x v="48"/>
    <x v="0"/>
    <x v="7"/>
    <x v="2"/>
    <n v="4.7"/>
    <s v="No"/>
    <x v="5"/>
    <x v="3"/>
    <x v="1"/>
    <s v="No"/>
    <n v="3"/>
    <s v="Bank Transfer"/>
    <x v="0"/>
  </r>
  <r>
    <n v="2712"/>
    <n v="30"/>
    <x v="1"/>
    <s v="Sunglasses"/>
    <x v="3"/>
    <x v="20"/>
    <x v="43"/>
    <x v="0"/>
    <x v="16"/>
    <x v="1"/>
    <n v="4"/>
    <s v="No"/>
    <x v="0"/>
    <x v="3"/>
    <x v="1"/>
    <s v="No"/>
    <n v="50"/>
    <s v="Venmo"/>
    <x v="5"/>
  </r>
  <r>
    <n v="2713"/>
    <n v="37"/>
    <x v="1"/>
    <s v="Jacket"/>
    <x v="2"/>
    <x v="51"/>
    <x v="25"/>
    <x v="0"/>
    <x v="18"/>
    <x v="3"/>
    <n v="4.5999999999999996"/>
    <s v="No"/>
    <x v="0"/>
    <x v="3"/>
    <x v="1"/>
    <s v="No"/>
    <n v="7"/>
    <s v="Debit Card"/>
    <x v="3"/>
  </r>
  <r>
    <n v="2714"/>
    <n v="19"/>
    <x v="1"/>
    <s v="Coat"/>
    <x v="2"/>
    <x v="75"/>
    <x v="16"/>
    <x v="2"/>
    <x v="23"/>
    <x v="3"/>
    <n v="3.8"/>
    <s v="No"/>
    <x v="3"/>
    <x v="4"/>
    <x v="1"/>
    <s v="No"/>
    <n v="20"/>
    <s v="Debit Card"/>
    <x v="2"/>
  </r>
  <r>
    <n v="2715"/>
    <n v="53"/>
    <x v="1"/>
    <s v="Sweater"/>
    <x v="0"/>
    <x v="29"/>
    <x v="44"/>
    <x v="1"/>
    <x v="8"/>
    <x v="0"/>
    <n v="3.6"/>
    <s v="No"/>
    <x v="5"/>
    <x v="5"/>
    <x v="1"/>
    <s v="No"/>
    <n v="16"/>
    <s v="Credit Card"/>
    <x v="4"/>
  </r>
  <r>
    <n v="2716"/>
    <n v="25"/>
    <x v="1"/>
    <s v="Sneakers"/>
    <x v="1"/>
    <x v="56"/>
    <x v="16"/>
    <x v="3"/>
    <x v="6"/>
    <x v="0"/>
    <n v="4.0999999999999996"/>
    <s v="No"/>
    <x v="5"/>
    <x v="0"/>
    <x v="1"/>
    <s v="No"/>
    <n v="29"/>
    <s v="PayPal"/>
    <x v="0"/>
  </r>
  <r>
    <n v="2717"/>
    <n v="47"/>
    <x v="1"/>
    <s v="Shoes"/>
    <x v="1"/>
    <x v="49"/>
    <x v="24"/>
    <x v="0"/>
    <x v="13"/>
    <x v="1"/>
    <n v="2.7"/>
    <s v="No"/>
    <x v="5"/>
    <x v="5"/>
    <x v="1"/>
    <s v="No"/>
    <n v="21"/>
    <s v="Debit Card"/>
    <x v="1"/>
  </r>
  <r>
    <n v="2718"/>
    <n v="18"/>
    <x v="1"/>
    <s v="Sunglasses"/>
    <x v="3"/>
    <x v="17"/>
    <x v="43"/>
    <x v="3"/>
    <x v="19"/>
    <x v="0"/>
    <n v="4.3"/>
    <s v="No"/>
    <x v="5"/>
    <x v="1"/>
    <x v="1"/>
    <s v="No"/>
    <n v="19"/>
    <s v="Credit Card"/>
    <x v="6"/>
  </r>
  <r>
    <n v="2719"/>
    <n v="22"/>
    <x v="1"/>
    <s v="Shorts"/>
    <x v="0"/>
    <x v="3"/>
    <x v="41"/>
    <x v="2"/>
    <x v="15"/>
    <x v="0"/>
    <n v="4.9000000000000004"/>
    <s v="No"/>
    <x v="0"/>
    <x v="2"/>
    <x v="1"/>
    <s v="No"/>
    <n v="10"/>
    <s v="Venmo"/>
    <x v="4"/>
  </r>
  <r>
    <n v="2720"/>
    <n v="69"/>
    <x v="1"/>
    <s v="Hoodie"/>
    <x v="0"/>
    <x v="71"/>
    <x v="7"/>
    <x v="1"/>
    <x v="15"/>
    <x v="3"/>
    <n v="4.2"/>
    <s v="No"/>
    <x v="4"/>
    <x v="1"/>
    <x v="1"/>
    <s v="No"/>
    <n v="4"/>
    <s v="Bank Transfer"/>
    <x v="5"/>
  </r>
  <r>
    <n v="2721"/>
    <n v="55"/>
    <x v="1"/>
    <s v="Scarf"/>
    <x v="3"/>
    <x v="78"/>
    <x v="33"/>
    <x v="2"/>
    <x v="15"/>
    <x v="1"/>
    <n v="2.8"/>
    <s v="No"/>
    <x v="5"/>
    <x v="5"/>
    <x v="1"/>
    <s v="No"/>
    <n v="45"/>
    <s v="Bank Transfer"/>
    <x v="3"/>
  </r>
  <r>
    <n v="2722"/>
    <n v="19"/>
    <x v="1"/>
    <s v="Sandals"/>
    <x v="1"/>
    <x v="44"/>
    <x v="46"/>
    <x v="1"/>
    <x v="11"/>
    <x v="1"/>
    <n v="4.9000000000000004"/>
    <s v="No"/>
    <x v="2"/>
    <x v="1"/>
    <x v="1"/>
    <s v="No"/>
    <n v="17"/>
    <s v="PayPal"/>
    <x v="0"/>
  </r>
  <r>
    <n v="2723"/>
    <n v="23"/>
    <x v="1"/>
    <s v="Hat"/>
    <x v="3"/>
    <x v="42"/>
    <x v="1"/>
    <x v="2"/>
    <x v="14"/>
    <x v="1"/>
    <n v="2.8"/>
    <s v="No"/>
    <x v="3"/>
    <x v="4"/>
    <x v="1"/>
    <s v="No"/>
    <n v="22"/>
    <s v="PayPal"/>
    <x v="0"/>
  </r>
  <r>
    <n v="2724"/>
    <n v="54"/>
    <x v="1"/>
    <s v="Shoes"/>
    <x v="1"/>
    <x v="4"/>
    <x v="21"/>
    <x v="3"/>
    <x v="18"/>
    <x v="2"/>
    <n v="2.9"/>
    <s v="No"/>
    <x v="1"/>
    <x v="5"/>
    <x v="1"/>
    <s v="No"/>
    <n v="3"/>
    <s v="PayPal"/>
    <x v="6"/>
  </r>
  <r>
    <n v="2725"/>
    <n v="52"/>
    <x v="1"/>
    <s v="Sneakers"/>
    <x v="1"/>
    <x v="26"/>
    <x v="9"/>
    <x v="2"/>
    <x v="18"/>
    <x v="1"/>
    <n v="2.5"/>
    <s v="No"/>
    <x v="1"/>
    <x v="2"/>
    <x v="1"/>
    <s v="No"/>
    <n v="11"/>
    <s v="Debit Card"/>
    <x v="0"/>
  </r>
  <r>
    <n v="2726"/>
    <n v="64"/>
    <x v="1"/>
    <s v="Backpack"/>
    <x v="3"/>
    <x v="54"/>
    <x v="16"/>
    <x v="1"/>
    <x v="10"/>
    <x v="2"/>
    <n v="2.7"/>
    <s v="No"/>
    <x v="1"/>
    <x v="1"/>
    <x v="1"/>
    <s v="No"/>
    <n v="4"/>
    <s v="Debit Card"/>
    <x v="2"/>
  </r>
  <r>
    <n v="2727"/>
    <n v="33"/>
    <x v="1"/>
    <s v="Belt"/>
    <x v="3"/>
    <x v="56"/>
    <x v="49"/>
    <x v="0"/>
    <x v="24"/>
    <x v="0"/>
    <n v="3.3"/>
    <s v="No"/>
    <x v="5"/>
    <x v="1"/>
    <x v="1"/>
    <s v="No"/>
    <n v="11"/>
    <s v="PayPal"/>
    <x v="4"/>
  </r>
  <r>
    <n v="2728"/>
    <n v="40"/>
    <x v="1"/>
    <s v="Shirt"/>
    <x v="0"/>
    <x v="55"/>
    <x v="24"/>
    <x v="0"/>
    <x v="4"/>
    <x v="0"/>
    <n v="3.7"/>
    <s v="No"/>
    <x v="5"/>
    <x v="4"/>
    <x v="1"/>
    <s v="No"/>
    <n v="47"/>
    <s v="Credit Card"/>
    <x v="0"/>
  </r>
  <r>
    <n v="2729"/>
    <n v="26"/>
    <x v="1"/>
    <s v="Skirt"/>
    <x v="0"/>
    <x v="39"/>
    <x v="20"/>
    <x v="2"/>
    <x v="6"/>
    <x v="0"/>
    <n v="4"/>
    <s v="No"/>
    <x v="0"/>
    <x v="0"/>
    <x v="1"/>
    <s v="No"/>
    <n v="17"/>
    <s v="Debit Card"/>
    <x v="1"/>
  </r>
  <r>
    <n v="2730"/>
    <n v="31"/>
    <x v="1"/>
    <s v="Gloves"/>
    <x v="3"/>
    <x v="79"/>
    <x v="6"/>
    <x v="1"/>
    <x v="10"/>
    <x v="2"/>
    <n v="4.0999999999999996"/>
    <s v="No"/>
    <x v="5"/>
    <x v="1"/>
    <x v="1"/>
    <s v="No"/>
    <n v="32"/>
    <s v="Credit Card"/>
    <x v="5"/>
  </r>
  <r>
    <n v="2731"/>
    <n v="23"/>
    <x v="1"/>
    <s v="Gloves"/>
    <x v="3"/>
    <x v="50"/>
    <x v="48"/>
    <x v="2"/>
    <x v="11"/>
    <x v="0"/>
    <n v="4.0999999999999996"/>
    <s v="No"/>
    <x v="1"/>
    <x v="5"/>
    <x v="1"/>
    <s v="No"/>
    <n v="37"/>
    <s v="Bank Transfer"/>
    <x v="2"/>
  </r>
  <r>
    <n v="2732"/>
    <n v="52"/>
    <x v="1"/>
    <s v="Handbag"/>
    <x v="3"/>
    <x v="27"/>
    <x v="48"/>
    <x v="2"/>
    <x v="16"/>
    <x v="2"/>
    <n v="2.5"/>
    <s v="No"/>
    <x v="3"/>
    <x v="4"/>
    <x v="1"/>
    <s v="No"/>
    <n v="44"/>
    <s v="Bank Transfer"/>
    <x v="3"/>
  </r>
  <r>
    <n v="2733"/>
    <n v="21"/>
    <x v="1"/>
    <s v="Socks"/>
    <x v="0"/>
    <x v="60"/>
    <x v="12"/>
    <x v="0"/>
    <x v="20"/>
    <x v="0"/>
    <n v="4.2"/>
    <s v="No"/>
    <x v="0"/>
    <x v="5"/>
    <x v="1"/>
    <s v="No"/>
    <n v="27"/>
    <s v="Debit Card"/>
    <x v="6"/>
  </r>
  <r>
    <n v="2734"/>
    <n v="31"/>
    <x v="1"/>
    <s v="Backpack"/>
    <x v="3"/>
    <x v="42"/>
    <x v="17"/>
    <x v="2"/>
    <x v="23"/>
    <x v="2"/>
    <n v="4.7"/>
    <s v="No"/>
    <x v="2"/>
    <x v="0"/>
    <x v="1"/>
    <s v="No"/>
    <n v="46"/>
    <s v="PayPal"/>
    <x v="2"/>
  </r>
  <r>
    <n v="2735"/>
    <n v="63"/>
    <x v="1"/>
    <s v="Jeans"/>
    <x v="0"/>
    <x v="73"/>
    <x v="14"/>
    <x v="3"/>
    <x v="22"/>
    <x v="2"/>
    <n v="2.7"/>
    <s v="No"/>
    <x v="4"/>
    <x v="4"/>
    <x v="1"/>
    <s v="No"/>
    <n v="13"/>
    <s v="Cash"/>
    <x v="4"/>
  </r>
  <r>
    <n v="2736"/>
    <n v="46"/>
    <x v="1"/>
    <s v="Skirt"/>
    <x v="0"/>
    <x v="45"/>
    <x v="18"/>
    <x v="2"/>
    <x v="22"/>
    <x v="1"/>
    <n v="3"/>
    <s v="No"/>
    <x v="1"/>
    <x v="0"/>
    <x v="1"/>
    <s v="No"/>
    <n v="2"/>
    <s v="PayPal"/>
    <x v="4"/>
  </r>
  <r>
    <n v="2737"/>
    <n v="44"/>
    <x v="1"/>
    <s v="Hoodie"/>
    <x v="0"/>
    <x v="21"/>
    <x v="6"/>
    <x v="2"/>
    <x v="6"/>
    <x v="1"/>
    <n v="4.8"/>
    <s v="No"/>
    <x v="3"/>
    <x v="5"/>
    <x v="1"/>
    <s v="No"/>
    <n v="45"/>
    <s v="Credit Card"/>
    <x v="2"/>
  </r>
  <r>
    <n v="2738"/>
    <n v="57"/>
    <x v="1"/>
    <s v="Jewelry"/>
    <x v="3"/>
    <x v="31"/>
    <x v="17"/>
    <x v="1"/>
    <x v="21"/>
    <x v="1"/>
    <n v="4.4000000000000004"/>
    <s v="No"/>
    <x v="4"/>
    <x v="1"/>
    <x v="1"/>
    <s v="No"/>
    <n v="35"/>
    <s v="Cash"/>
    <x v="6"/>
  </r>
  <r>
    <n v="2739"/>
    <n v="50"/>
    <x v="1"/>
    <s v="Sneakers"/>
    <x v="1"/>
    <x v="13"/>
    <x v="31"/>
    <x v="2"/>
    <x v="4"/>
    <x v="2"/>
    <n v="4.3"/>
    <s v="No"/>
    <x v="1"/>
    <x v="4"/>
    <x v="1"/>
    <s v="No"/>
    <n v="39"/>
    <s v="Venmo"/>
    <x v="6"/>
  </r>
  <r>
    <n v="2740"/>
    <n v="33"/>
    <x v="1"/>
    <s v="Shirt"/>
    <x v="0"/>
    <x v="68"/>
    <x v="29"/>
    <x v="3"/>
    <x v="24"/>
    <x v="0"/>
    <n v="2.5"/>
    <s v="No"/>
    <x v="4"/>
    <x v="5"/>
    <x v="1"/>
    <s v="No"/>
    <n v="39"/>
    <s v="Credit Card"/>
    <x v="6"/>
  </r>
  <r>
    <n v="2741"/>
    <n v="19"/>
    <x v="1"/>
    <s v="Sunglasses"/>
    <x v="3"/>
    <x v="44"/>
    <x v="38"/>
    <x v="2"/>
    <x v="12"/>
    <x v="2"/>
    <n v="4.9000000000000004"/>
    <s v="No"/>
    <x v="0"/>
    <x v="1"/>
    <x v="1"/>
    <s v="No"/>
    <n v="34"/>
    <s v="Bank Transfer"/>
    <x v="0"/>
  </r>
  <r>
    <n v="2742"/>
    <n v="68"/>
    <x v="1"/>
    <s v="Dress"/>
    <x v="0"/>
    <x v="13"/>
    <x v="1"/>
    <x v="0"/>
    <x v="22"/>
    <x v="3"/>
    <n v="4.9000000000000004"/>
    <s v="No"/>
    <x v="3"/>
    <x v="4"/>
    <x v="1"/>
    <s v="No"/>
    <n v="41"/>
    <s v="Venmo"/>
    <x v="5"/>
  </r>
  <r>
    <n v="2743"/>
    <n v="27"/>
    <x v="1"/>
    <s v="Shoes"/>
    <x v="1"/>
    <x v="62"/>
    <x v="21"/>
    <x v="2"/>
    <x v="13"/>
    <x v="1"/>
    <n v="3.9"/>
    <s v="No"/>
    <x v="3"/>
    <x v="1"/>
    <x v="1"/>
    <s v="No"/>
    <n v="47"/>
    <s v="Debit Card"/>
    <x v="2"/>
  </r>
  <r>
    <n v="2744"/>
    <n v="61"/>
    <x v="1"/>
    <s v="Belt"/>
    <x v="3"/>
    <x v="23"/>
    <x v="32"/>
    <x v="1"/>
    <x v="19"/>
    <x v="3"/>
    <n v="4.0999999999999996"/>
    <s v="No"/>
    <x v="5"/>
    <x v="4"/>
    <x v="1"/>
    <s v="No"/>
    <n v="17"/>
    <s v="Venmo"/>
    <x v="3"/>
  </r>
  <r>
    <n v="2745"/>
    <n v="38"/>
    <x v="1"/>
    <s v="Shirt"/>
    <x v="0"/>
    <x v="76"/>
    <x v="5"/>
    <x v="2"/>
    <x v="5"/>
    <x v="0"/>
    <n v="3.3"/>
    <s v="No"/>
    <x v="2"/>
    <x v="5"/>
    <x v="1"/>
    <s v="No"/>
    <n v="40"/>
    <s v="Credit Card"/>
    <x v="5"/>
  </r>
  <r>
    <n v="2746"/>
    <n v="28"/>
    <x v="1"/>
    <s v="Boots"/>
    <x v="1"/>
    <x v="57"/>
    <x v="49"/>
    <x v="2"/>
    <x v="23"/>
    <x v="2"/>
    <n v="4.0999999999999996"/>
    <s v="No"/>
    <x v="1"/>
    <x v="3"/>
    <x v="1"/>
    <s v="No"/>
    <n v="44"/>
    <s v="PayPal"/>
    <x v="4"/>
  </r>
  <r>
    <n v="2747"/>
    <n v="39"/>
    <x v="1"/>
    <s v="Hoodie"/>
    <x v="0"/>
    <x v="21"/>
    <x v="31"/>
    <x v="2"/>
    <x v="20"/>
    <x v="3"/>
    <n v="3.7"/>
    <s v="No"/>
    <x v="1"/>
    <x v="3"/>
    <x v="1"/>
    <s v="No"/>
    <n v="21"/>
    <s v="PayPal"/>
    <x v="6"/>
  </r>
  <r>
    <n v="2748"/>
    <n v="18"/>
    <x v="1"/>
    <s v="Jeans"/>
    <x v="0"/>
    <x v="17"/>
    <x v="8"/>
    <x v="2"/>
    <x v="11"/>
    <x v="0"/>
    <n v="3.1"/>
    <s v="No"/>
    <x v="5"/>
    <x v="1"/>
    <x v="1"/>
    <s v="No"/>
    <n v="21"/>
    <s v="Credit Card"/>
    <x v="6"/>
  </r>
  <r>
    <n v="2749"/>
    <n v="24"/>
    <x v="1"/>
    <s v="Jacket"/>
    <x v="2"/>
    <x v="57"/>
    <x v="41"/>
    <x v="0"/>
    <x v="2"/>
    <x v="1"/>
    <n v="3"/>
    <s v="No"/>
    <x v="2"/>
    <x v="1"/>
    <x v="1"/>
    <s v="No"/>
    <n v="16"/>
    <s v="Venmo"/>
    <x v="2"/>
  </r>
  <r>
    <n v="2750"/>
    <n v="64"/>
    <x v="1"/>
    <s v="Jacket"/>
    <x v="2"/>
    <x v="0"/>
    <x v="34"/>
    <x v="2"/>
    <x v="17"/>
    <x v="1"/>
    <n v="3.4"/>
    <s v="No"/>
    <x v="4"/>
    <x v="3"/>
    <x v="1"/>
    <s v="No"/>
    <n v="15"/>
    <s v="Bank Transfer"/>
    <x v="2"/>
  </r>
  <r>
    <n v="2751"/>
    <n v="51"/>
    <x v="1"/>
    <s v="Sandals"/>
    <x v="1"/>
    <x v="76"/>
    <x v="29"/>
    <x v="0"/>
    <x v="6"/>
    <x v="1"/>
    <n v="2.7"/>
    <s v="No"/>
    <x v="2"/>
    <x v="4"/>
    <x v="1"/>
    <s v="No"/>
    <n v="26"/>
    <s v="PayPal"/>
    <x v="6"/>
  </r>
  <r>
    <n v="2752"/>
    <n v="27"/>
    <x v="1"/>
    <s v="Dress"/>
    <x v="0"/>
    <x v="78"/>
    <x v="46"/>
    <x v="1"/>
    <x v="21"/>
    <x v="3"/>
    <n v="3.1"/>
    <s v="No"/>
    <x v="4"/>
    <x v="1"/>
    <x v="1"/>
    <s v="No"/>
    <n v="50"/>
    <s v="Venmo"/>
    <x v="5"/>
  </r>
  <r>
    <n v="2753"/>
    <n v="48"/>
    <x v="1"/>
    <s v="Sweater"/>
    <x v="0"/>
    <x v="1"/>
    <x v="24"/>
    <x v="1"/>
    <x v="15"/>
    <x v="0"/>
    <n v="4"/>
    <s v="No"/>
    <x v="2"/>
    <x v="1"/>
    <x v="1"/>
    <s v="No"/>
    <n v="30"/>
    <s v="Venmo"/>
    <x v="4"/>
  </r>
  <r>
    <n v="2754"/>
    <n v="69"/>
    <x v="1"/>
    <s v="Gloves"/>
    <x v="3"/>
    <x v="40"/>
    <x v="3"/>
    <x v="2"/>
    <x v="19"/>
    <x v="1"/>
    <n v="3.6"/>
    <s v="No"/>
    <x v="1"/>
    <x v="2"/>
    <x v="1"/>
    <s v="No"/>
    <n v="48"/>
    <s v="PayPal"/>
    <x v="3"/>
  </r>
  <r>
    <n v="2755"/>
    <n v="59"/>
    <x v="1"/>
    <s v="Sunglasses"/>
    <x v="3"/>
    <x v="70"/>
    <x v="32"/>
    <x v="0"/>
    <x v="9"/>
    <x v="2"/>
    <n v="3.6"/>
    <s v="No"/>
    <x v="3"/>
    <x v="1"/>
    <x v="1"/>
    <s v="No"/>
    <n v="21"/>
    <s v="Venmo"/>
    <x v="4"/>
  </r>
  <r>
    <n v="2756"/>
    <n v="59"/>
    <x v="1"/>
    <s v="Belt"/>
    <x v="3"/>
    <x v="8"/>
    <x v="22"/>
    <x v="2"/>
    <x v="21"/>
    <x v="0"/>
    <n v="3.3"/>
    <s v="No"/>
    <x v="4"/>
    <x v="5"/>
    <x v="1"/>
    <s v="No"/>
    <n v="18"/>
    <s v="Credit Card"/>
    <x v="2"/>
  </r>
  <r>
    <n v="2757"/>
    <n v="42"/>
    <x v="1"/>
    <s v="Hat"/>
    <x v="3"/>
    <x v="66"/>
    <x v="46"/>
    <x v="0"/>
    <x v="10"/>
    <x v="0"/>
    <n v="4.0999999999999996"/>
    <s v="No"/>
    <x v="1"/>
    <x v="1"/>
    <x v="1"/>
    <s v="No"/>
    <n v="41"/>
    <s v="PayPal"/>
    <x v="5"/>
  </r>
  <r>
    <n v="2758"/>
    <n v="39"/>
    <x v="1"/>
    <s v="Hat"/>
    <x v="3"/>
    <x v="57"/>
    <x v="12"/>
    <x v="3"/>
    <x v="18"/>
    <x v="3"/>
    <n v="4.3"/>
    <s v="No"/>
    <x v="2"/>
    <x v="2"/>
    <x v="1"/>
    <s v="No"/>
    <n v="11"/>
    <s v="Venmo"/>
    <x v="5"/>
  </r>
  <r>
    <n v="2759"/>
    <n v="32"/>
    <x v="1"/>
    <s v="Blouse"/>
    <x v="0"/>
    <x v="57"/>
    <x v="26"/>
    <x v="2"/>
    <x v="7"/>
    <x v="2"/>
    <n v="3.2"/>
    <s v="No"/>
    <x v="5"/>
    <x v="3"/>
    <x v="1"/>
    <s v="No"/>
    <n v="8"/>
    <s v="Bank Transfer"/>
    <x v="4"/>
  </r>
  <r>
    <n v="2760"/>
    <n v="68"/>
    <x v="1"/>
    <s v="Shoes"/>
    <x v="1"/>
    <x v="40"/>
    <x v="47"/>
    <x v="2"/>
    <x v="2"/>
    <x v="2"/>
    <n v="3.9"/>
    <s v="No"/>
    <x v="0"/>
    <x v="1"/>
    <x v="1"/>
    <s v="No"/>
    <n v="42"/>
    <s v="Cash"/>
    <x v="6"/>
  </r>
  <r>
    <n v="2761"/>
    <n v="41"/>
    <x v="1"/>
    <s v="Skirt"/>
    <x v="0"/>
    <x v="71"/>
    <x v="29"/>
    <x v="1"/>
    <x v="10"/>
    <x v="3"/>
    <n v="5"/>
    <s v="No"/>
    <x v="1"/>
    <x v="2"/>
    <x v="1"/>
    <s v="No"/>
    <n v="41"/>
    <s v="Credit Card"/>
    <x v="4"/>
  </r>
  <r>
    <n v="2762"/>
    <n v="31"/>
    <x v="1"/>
    <s v="Sneakers"/>
    <x v="1"/>
    <x v="71"/>
    <x v="49"/>
    <x v="2"/>
    <x v="7"/>
    <x v="3"/>
    <n v="3.4"/>
    <s v="No"/>
    <x v="4"/>
    <x v="2"/>
    <x v="1"/>
    <s v="No"/>
    <n v="3"/>
    <s v="Credit Card"/>
    <x v="6"/>
  </r>
  <r>
    <n v="2763"/>
    <n v="58"/>
    <x v="1"/>
    <s v="T-shirt"/>
    <x v="0"/>
    <x v="52"/>
    <x v="42"/>
    <x v="2"/>
    <x v="4"/>
    <x v="3"/>
    <n v="3.8"/>
    <s v="No"/>
    <x v="1"/>
    <x v="5"/>
    <x v="1"/>
    <s v="No"/>
    <n v="10"/>
    <s v="Debit Card"/>
    <x v="6"/>
  </r>
  <r>
    <n v="2764"/>
    <n v="28"/>
    <x v="1"/>
    <s v="Handbag"/>
    <x v="3"/>
    <x v="78"/>
    <x v="8"/>
    <x v="2"/>
    <x v="14"/>
    <x v="3"/>
    <n v="2.9"/>
    <s v="No"/>
    <x v="4"/>
    <x v="4"/>
    <x v="1"/>
    <s v="No"/>
    <n v="35"/>
    <s v="Venmo"/>
    <x v="3"/>
  </r>
  <r>
    <n v="2765"/>
    <n v="63"/>
    <x v="1"/>
    <s v="Sweater"/>
    <x v="0"/>
    <x v="52"/>
    <x v="28"/>
    <x v="3"/>
    <x v="3"/>
    <x v="1"/>
    <n v="2.6"/>
    <s v="No"/>
    <x v="0"/>
    <x v="2"/>
    <x v="1"/>
    <s v="No"/>
    <n v="2"/>
    <s v="Debit Card"/>
    <x v="1"/>
  </r>
  <r>
    <n v="2766"/>
    <n v="64"/>
    <x v="1"/>
    <s v="Gloves"/>
    <x v="3"/>
    <x v="44"/>
    <x v="24"/>
    <x v="2"/>
    <x v="7"/>
    <x v="2"/>
    <n v="4.3"/>
    <s v="No"/>
    <x v="2"/>
    <x v="4"/>
    <x v="1"/>
    <s v="No"/>
    <n v="24"/>
    <s v="Credit Card"/>
    <x v="3"/>
  </r>
  <r>
    <n v="2767"/>
    <n v="66"/>
    <x v="1"/>
    <s v="Dress"/>
    <x v="0"/>
    <x v="26"/>
    <x v="30"/>
    <x v="2"/>
    <x v="17"/>
    <x v="0"/>
    <n v="2.8"/>
    <s v="No"/>
    <x v="4"/>
    <x v="3"/>
    <x v="1"/>
    <s v="No"/>
    <n v="47"/>
    <s v="Credit Card"/>
    <x v="5"/>
  </r>
  <r>
    <n v="2768"/>
    <n v="31"/>
    <x v="1"/>
    <s v="Dress"/>
    <x v="0"/>
    <x v="51"/>
    <x v="44"/>
    <x v="2"/>
    <x v="14"/>
    <x v="1"/>
    <n v="4.5"/>
    <s v="No"/>
    <x v="0"/>
    <x v="1"/>
    <x v="1"/>
    <s v="No"/>
    <n v="31"/>
    <s v="Cash"/>
    <x v="5"/>
  </r>
  <r>
    <n v="2769"/>
    <n v="55"/>
    <x v="1"/>
    <s v="Blouse"/>
    <x v="0"/>
    <x v="21"/>
    <x v="23"/>
    <x v="2"/>
    <x v="19"/>
    <x v="1"/>
    <n v="3.8"/>
    <s v="No"/>
    <x v="4"/>
    <x v="4"/>
    <x v="1"/>
    <s v="No"/>
    <n v="28"/>
    <s v="PayPal"/>
    <x v="4"/>
  </r>
  <r>
    <n v="2770"/>
    <n v="32"/>
    <x v="1"/>
    <s v="Shirt"/>
    <x v="0"/>
    <x v="58"/>
    <x v="19"/>
    <x v="0"/>
    <x v="12"/>
    <x v="3"/>
    <n v="3"/>
    <s v="No"/>
    <x v="3"/>
    <x v="3"/>
    <x v="1"/>
    <s v="No"/>
    <n v="13"/>
    <s v="Cash"/>
    <x v="1"/>
  </r>
  <r>
    <n v="2771"/>
    <n v="50"/>
    <x v="1"/>
    <s v="Boots"/>
    <x v="1"/>
    <x v="77"/>
    <x v="43"/>
    <x v="1"/>
    <x v="24"/>
    <x v="3"/>
    <n v="3.3"/>
    <s v="No"/>
    <x v="3"/>
    <x v="0"/>
    <x v="1"/>
    <s v="No"/>
    <n v="22"/>
    <s v="Bank Transfer"/>
    <x v="3"/>
  </r>
  <r>
    <n v="2772"/>
    <n v="58"/>
    <x v="1"/>
    <s v="Jacket"/>
    <x v="2"/>
    <x v="78"/>
    <x v="33"/>
    <x v="1"/>
    <x v="19"/>
    <x v="2"/>
    <n v="3.1"/>
    <s v="No"/>
    <x v="2"/>
    <x v="4"/>
    <x v="1"/>
    <s v="No"/>
    <n v="12"/>
    <s v="Bank Transfer"/>
    <x v="0"/>
  </r>
  <r>
    <n v="2773"/>
    <n v="18"/>
    <x v="1"/>
    <s v="Backpack"/>
    <x v="3"/>
    <x v="23"/>
    <x v="38"/>
    <x v="0"/>
    <x v="24"/>
    <x v="1"/>
    <n v="3.5"/>
    <s v="No"/>
    <x v="0"/>
    <x v="5"/>
    <x v="1"/>
    <s v="No"/>
    <n v="10"/>
    <s v="Bank Transfer"/>
    <x v="6"/>
  </r>
  <r>
    <n v="2774"/>
    <n v="39"/>
    <x v="1"/>
    <s v="Pants"/>
    <x v="0"/>
    <x v="57"/>
    <x v="28"/>
    <x v="1"/>
    <x v="1"/>
    <x v="1"/>
    <n v="4.5999999999999996"/>
    <s v="No"/>
    <x v="0"/>
    <x v="0"/>
    <x v="1"/>
    <s v="No"/>
    <n v="45"/>
    <s v="Bank Transfer"/>
    <x v="3"/>
  </r>
  <r>
    <n v="2775"/>
    <n v="56"/>
    <x v="1"/>
    <s v="Boots"/>
    <x v="1"/>
    <x v="49"/>
    <x v="19"/>
    <x v="0"/>
    <x v="22"/>
    <x v="3"/>
    <n v="4.0999999999999996"/>
    <s v="No"/>
    <x v="1"/>
    <x v="3"/>
    <x v="1"/>
    <s v="No"/>
    <n v="42"/>
    <s v="Credit Card"/>
    <x v="3"/>
  </r>
  <r>
    <n v="2776"/>
    <n v="37"/>
    <x v="1"/>
    <s v="Socks"/>
    <x v="0"/>
    <x v="21"/>
    <x v="6"/>
    <x v="0"/>
    <x v="16"/>
    <x v="3"/>
    <n v="3.6"/>
    <s v="No"/>
    <x v="4"/>
    <x v="1"/>
    <x v="1"/>
    <s v="No"/>
    <n v="16"/>
    <s v="Debit Card"/>
    <x v="1"/>
  </r>
  <r>
    <n v="2777"/>
    <n v="46"/>
    <x v="1"/>
    <s v="Scarf"/>
    <x v="3"/>
    <x v="17"/>
    <x v="5"/>
    <x v="0"/>
    <x v="14"/>
    <x v="3"/>
    <n v="2.9"/>
    <s v="No"/>
    <x v="5"/>
    <x v="1"/>
    <x v="1"/>
    <s v="No"/>
    <n v="6"/>
    <s v="Bank Transfer"/>
    <x v="2"/>
  </r>
  <r>
    <n v="2778"/>
    <n v="52"/>
    <x v="1"/>
    <s v="Blouse"/>
    <x v="0"/>
    <x v="41"/>
    <x v="37"/>
    <x v="2"/>
    <x v="23"/>
    <x v="3"/>
    <n v="4.8"/>
    <s v="No"/>
    <x v="5"/>
    <x v="3"/>
    <x v="1"/>
    <s v="No"/>
    <n v="28"/>
    <s v="Credit Card"/>
    <x v="6"/>
  </r>
  <r>
    <n v="2779"/>
    <n v="70"/>
    <x v="1"/>
    <s v="Belt"/>
    <x v="3"/>
    <x v="75"/>
    <x v="38"/>
    <x v="0"/>
    <x v="22"/>
    <x v="1"/>
    <n v="3.2"/>
    <s v="No"/>
    <x v="2"/>
    <x v="3"/>
    <x v="1"/>
    <s v="No"/>
    <n v="24"/>
    <s v="Credit Card"/>
    <x v="4"/>
  </r>
  <r>
    <n v="2780"/>
    <n v="61"/>
    <x v="1"/>
    <s v="Sunglasses"/>
    <x v="3"/>
    <x v="76"/>
    <x v="6"/>
    <x v="0"/>
    <x v="24"/>
    <x v="0"/>
    <n v="4.3"/>
    <s v="No"/>
    <x v="1"/>
    <x v="0"/>
    <x v="1"/>
    <s v="No"/>
    <n v="14"/>
    <s v="Credit Card"/>
    <x v="0"/>
  </r>
  <r>
    <n v="2781"/>
    <n v="33"/>
    <x v="1"/>
    <s v="Boots"/>
    <x v="1"/>
    <x v="44"/>
    <x v="31"/>
    <x v="2"/>
    <x v="4"/>
    <x v="0"/>
    <n v="4.0999999999999996"/>
    <s v="No"/>
    <x v="1"/>
    <x v="2"/>
    <x v="1"/>
    <s v="No"/>
    <n v="29"/>
    <s v="PayPal"/>
    <x v="0"/>
  </r>
  <r>
    <n v="2782"/>
    <n v="65"/>
    <x v="1"/>
    <s v="Sandals"/>
    <x v="1"/>
    <x v="32"/>
    <x v="16"/>
    <x v="2"/>
    <x v="24"/>
    <x v="1"/>
    <n v="4.5999999999999996"/>
    <s v="No"/>
    <x v="4"/>
    <x v="3"/>
    <x v="1"/>
    <s v="No"/>
    <n v="33"/>
    <s v="PayPal"/>
    <x v="1"/>
  </r>
  <r>
    <n v="2783"/>
    <n v="41"/>
    <x v="1"/>
    <s v="Gloves"/>
    <x v="3"/>
    <x v="7"/>
    <x v="37"/>
    <x v="1"/>
    <x v="17"/>
    <x v="1"/>
    <n v="3.8"/>
    <s v="No"/>
    <x v="3"/>
    <x v="1"/>
    <x v="1"/>
    <s v="No"/>
    <n v="30"/>
    <s v="PayPal"/>
    <x v="2"/>
  </r>
  <r>
    <n v="2784"/>
    <n v="19"/>
    <x v="1"/>
    <s v="Skirt"/>
    <x v="0"/>
    <x v="15"/>
    <x v="41"/>
    <x v="2"/>
    <x v="5"/>
    <x v="1"/>
    <n v="4.5"/>
    <s v="No"/>
    <x v="0"/>
    <x v="2"/>
    <x v="1"/>
    <s v="No"/>
    <n v="26"/>
    <s v="Credit Card"/>
    <x v="3"/>
  </r>
  <r>
    <n v="2785"/>
    <n v="33"/>
    <x v="1"/>
    <s v="Skirt"/>
    <x v="0"/>
    <x v="44"/>
    <x v="37"/>
    <x v="2"/>
    <x v="13"/>
    <x v="0"/>
    <n v="3.1"/>
    <s v="No"/>
    <x v="1"/>
    <x v="0"/>
    <x v="1"/>
    <s v="No"/>
    <n v="12"/>
    <s v="PayPal"/>
    <x v="6"/>
  </r>
  <r>
    <n v="2786"/>
    <n v="53"/>
    <x v="1"/>
    <s v="Blouse"/>
    <x v="0"/>
    <x v="68"/>
    <x v="7"/>
    <x v="1"/>
    <x v="14"/>
    <x v="2"/>
    <n v="2.9"/>
    <s v="No"/>
    <x v="0"/>
    <x v="2"/>
    <x v="1"/>
    <s v="No"/>
    <n v="13"/>
    <s v="Bank Transfer"/>
    <x v="5"/>
  </r>
  <r>
    <n v="2787"/>
    <n v="54"/>
    <x v="1"/>
    <s v="Handbag"/>
    <x v="3"/>
    <x v="12"/>
    <x v="24"/>
    <x v="2"/>
    <x v="10"/>
    <x v="1"/>
    <n v="3.8"/>
    <s v="No"/>
    <x v="3"/>
    <x v="2"/>
    <x v="1"/>
    <s v="No"/>
    <n v="41"/>
    <s v="Debit Card"/>
    <x v="6"/>
  </r>
  <r>
    <n v="2788"/>
    <n v="36"/>
    <x v="1"/>
    <s v="Boots"/>
    <x v="1"/>
    <x v="24"/>
    <x v="8"/>
    <x v="3"/>
    <x v="6"/>
    <x v="1"/>
    <n v="4.0999999999999996"/>
    <s v="No"/>
    <x v="2"/>
    <x v="2"/>
    <x v="1"/>
    <s v="No"/>
    <n v="4"/>
    <s v="Venmo"/>
    <x v="0"/>
  </r>
  <r>
    <n v="2789"/>
    <n v="56"/>
    <x v="1"/>
    <s v="Boots"/>
    <x v="1"/>
    <x v="56"/>
    <x v="3"/>
    <x v="2"/>
    <x v="8"/>
    <x v="2"/>
    <n v="3.1"/>
    <s v="No"/>
    <x v="2"/>
    <x v="1"/>
    <x v="1"/>
    <s v="No"/>
    <n v="2"/>
    <s v="Credit Card"/>
    <x v="2"/>
  </r>
  <r>
    <n v="2790"/>
    <n v="28"/>
    <x v="1"/>
    <s v="Sweater"/>
    <x v="0"/>
    <x v="6"/>
    <x v="17"/>
    <x v="0"/>
    <x v="20"/>
    <x v="3"/>
    <n v="5"/>
    <s v="No"/>
    <x v="2"/>
    <x v="0"/>
    <x v="1"/>
    <s v="No"/>
    <n v="28"/>
    <s v="Credit Card"/>
    <x v="4"/>
  </r>
  <r>
    <n v="2791"/>
    <n v="34"/>
    <x v="1"/>
    <s v="Socks"/>
    <x v="0"/>
    <x v="80"/>
    <x v="1"/>
    <x v="2"/>
    <x v="13"/>
    <x v="1"/>
    <n v="4.5"/>
    <s v="No"/>
    <x v="2"/>
    <x v="1"/>
    <x v="1"/>
    <s v="No"/>
    <n v="24"/>
    <s v="Debit Card"/>
    <x v="2"/>
  </r>
  <r>
    <n v="2792"/>
    <n v="43"/>
    <x v="1"/>
    <s v="Gloves"/>
    <x v="3"/>
    <x v="30"/>
    <x v="44"/>
    <x v="2"/>
    <x v="22"/>
    <x v="3"/>
    <n v="2.8"/>
    <s v="No"/>
    <x v="0"/>
    <x v="0"/>
    <x v="1"/>
    <s v="No"/>
    <n v="14"/>
    <s v="Venmo"/>
    <x v="0"/>
  </r>
  <r>
    <n v="2793"/>
    <n v="54"/>
    <x v="1"/>
    <s v="Shorts"/>
    <x v="0"/>
    <x v="77"/>
    <x v="0"/>
    <x v="0"/>
    <x v="10"/>
    <x v="0"/>
    <n v="3.2"/>
    <s v="No"/>
    <x v="5"/>
    <x v="0"/>
    <x v="1"/>
    <s v="No"/>
    <n v="11"/>
    <s v="Credit Card"/>
    <x v="1"/>
  </r>
  <r>
    <n v="2794"/>
    <n v="37"/>
    <x v="1"/>
    <s v="Boots"/>
    <x v="1"/>
    <x v="75"/>
    <x v="2"/>
    <x v="2"/>
    <x v="5"/>
    <x v="1"/>
    <n v="3.1"/>
    <s v="No"/>
    <x v="1"/>
    <x v="3"/>
    <x v="1"/>
    <s v="No"/>
    <n v="27"/>
    <s v="Debit Card"/>
    <x v="4"/>
  </r>
  <r>
    <n v="2795"/>
    <n v="33"/>
    <x v="1"/>
    <s v="Jacket"/>
    <x v="2"/>
    <x v="41"/>
    <x v="14"/>
    <x v="2"/>
    <x v="9"/>
    <x v="3"/>
    <n v="3.3"/>
    <s v="No"/>
    <x v="3"/>
    <x v="3"/>
    <x v="1"/>
    <s v="No"/>
    <n v="7"/>
    <s v="Cash"/>
    <x v="0"/>
  </r>
  <r>
    <n v="2796"/>
    <n v="33"/>
    <x v="1"/>
    <s v="Scarf"/>
    <x v="3"/>
    <x v="59"/>
    <x v="43"/>
    <x v="2"/>
    <x v="23"/>
    <x v="0"/>
    <n v="3.4"/>
    <s v="No"/>
    <x v="1"/>
    <x v="5"/>
    <x v="1"/>
    <s v="No"/>
    <n v="49"/>
    <s v="PayPal"/>
    <x v="2"/>
  </r>
  <r>
    <n v="2797"/>
    <n v="55"/>
    <x v="1"/>
    <s v="Jacket"/>
    <x v="2"/>
    <x v="2"/>
    <x v="19"/>
    <x v="2"/>
    <x v="16"/>
    <x v="0"/>
    <n v="3.8"/>
    <s v="No"/>
    <x v="2"/>
    <x v="5"/>
    <x v="1"/>
    <s v="No"/>
    <n v="21"/>
    <s v="Cash"/>
    <x v="2"/>
  </r>
  <r>
    <n v="2798"/>
    <n v="63"/>
    <x v="1"/>
    <s v="Jewelry"/>
    <x v="3"/>
    <x v="69"/>
    <x v="19"/>
    <x v="2"/>
    <x v="14"/>
    <x v="0"/>
    <n v="3.5"/>
    <s v="No"/>
    <x v="3"/>
    <x v="0"/>
    <x v="1"/>
    <s v="No"/>
    <n v="10"/>
    <s v="Venmo"/>
    <x v="6"/>
  </r>
  <r>
    <n v="2799"/>
    <n v="52"/>
    <x v="1"/>
    <s v="Hoodie"/>
    <x v="0"/>
    <x v="5"/>
    <x v="3"/>
    <x v="3"/>
    <x v="16"/>
    <x v="0"/>
    <n v="4.8"/>
    <s v="No"/>
    <x v="0"/>
    <x v="5"/>
    <x v="1"/>
    <s v="No"/>
    <n v="37"/>
    <s v="PayPal"/>
    <x v="1"/>
  </r>
  <r>
    <n v="2800"/>
    <n v="23"/>
    <x v="1"/>
    <s v="T-shirt"/>
    <x v="0"/>
    <x v="58"/>
    <x v="1"/>
    <x v="0"/>
    <x v="6"/>
    <x v="1"/>
    <n v="3.9"/>
    <s v="No"/>
    <x v="0"/>
    <x v="1"/>
    <x v="1"/>
    <s v="No"/>
    <n v="9"/>
    <s v="Bank Transfer"/>
    <x v="6"/>
  </r>
  <r>
    <n v="2801"/>
    <n v="70"/>
    <x v="1"/>
    <s v="Shirt"/>
    <x v="0"/>
    <x v="31"/>
    <x v="10"/>
    <x v="0"/>
    <x v="10"/>
    <x v="3"/>
    <n v="3.4"/>
    <s v="No"/>
    <x v="3"/>
    <x v="1"/>
    <x v="1"/>
    <s v="No"/>
    <n v="14"/>
    <s v="Cash"/>
    <x v="4"/>
  </r>
  <r>
    <n v="2802"/>
    <n v="64"/>
    <x v="1"/>
    <s v="Shirt"/>
    <x v="0"/>
    <x v="22"/>
    <x v="35"/>
    <x v="2"/>
    <x v="21"/>
    <x v="0"/>
    <n v="2.6"/>
    <s v="No"/>
    <x v="2"/>
    <x v="0"/>
    <x v="1"/>
    <s v="No"/>
    <n v="30"/>
    <s v="PayPal"/>
    <x v="2"/>
  </r>
  <r>
    <n v="2803"/>
    <n v="22"/>
    <x v="1"/>
    <s v="Coat"/>
    <x v="2"/>
    <x v="33"/>
    <x v="11"/>
    <x v="0"/>
    <x v="16"/>
    <x v="3"/>
    <n v="3.1"/>
    <s v="No"/>
    <x v="1"/>
    <x v="5"/>
    <x v="1"/>
    <s v="No"/>
    <n v="42"/>
    <s v="Credit Card"/>
    <x v="0"/>
  </r>
  <r>
    <n v="2804"/>
    <n v="46"/>
    <x v="1"/>
    <s v="T-shirt"/>
    <x v="0"/>
    <x v="77"/>
    <x v="37"/>
    <x v="2"/>
    <x v="10"/>
    <x v="0"/>
    <n v="3.3"/>
    <s v="No"/>
    <x v="0"/>
    <x v="1"/>
    <x v="1"/>
    <s v="No"/>
    <n v="31"/>
    <s v="Bank Transfer"/>
    <x v="5"/>
  </r>
  <r>
    <n v="2805"/>
    <n v="65"/>
    <x v="1"/>
    <s v="Hoodie"/>
    <x v="0"/>
    <x v="31"/>
    <x v="36"/>
    <x v="2"/>
    <x v="17"/>
    <x v="1"/>
    <n v="2.8"/>
    <s v="No"/>
    <x v="0"/>
    <x v="3"/>
    <x v="1"/>
    <s v="No"/>
    <n v="48"/>
    <s v="Bank Transfer"/>
    <x v="6"/>
  </r>
  <r>
    <n v="2806"/>
    <n v="18"/>
    <x v="1"/>
    <s v="Sunglasses"/>
    <x v="3"/>
    <x v="8"/>
    <x v="22"/>
    <x v="1"/>
    <x v="13"/>
    <x v="3"/>
    <n v="4.3"/>
    <s v="No"/>
    <x v="2"/>
    <x v="3"/>
    <x v="1"/>
    <s v="No"/>
    <n v="48"/>
    <s v="Cash"/>
    <x v="3"/>
  </r>
  <r>
    <n v="2807"/>
    <n v="45"/>
    <x v="1"/>
    <s v="Blouse"/>
    <x v="0"/>
    <x v="32"/>
    <x v="36"/>
    <x v="0"/>
    <x v="7"/>
    <x v="1"/>
    <n v="2.7"/>
    <s v="No"/>
    <x v="3"/>
    <x v="3"/>
    <x v="1"/>
    <s v="No"/>
    <n v="50"/>
    <s v="Credit Card"/>
    <x v="2"/>
  </r>
  <r>
    <n v="2808"/>
    <n v="56"/>
    <x v="1"/>
    <s v="Hoodie"/>
    <x v="0"/>
    <x v="33"/>
    <x v="33"/>
    <x v="2"/>
    <x v="4"/>
    <x v="1"/>
    <n v="4.4000000000000004"/>
    <s v="No"/>
    <x v="5"/>
    <x v="4"/>
    <x v="1"/>
    <s v="No"/>
    <n v="10"/>
    <s v="Debit Card"/>
    <x v="0"/>
  </r>
  <r>
    <n v="2809"/>
    <n v="49"/>
    <x v="1"/>
    <s v="Skirt"/>
    <x v="0"/>
    <x v="17"/>
    <x v="30"/>
    <x v="2"/>
    <x v="19"/>
    <x v="1"/>
    <n v="3.9"/>
    <s v="No"/>
    <x v="0"/>
    <x v="1"/>
    <x v="1"/>
    <s v="No"/>
    <n v="45"/>
    <s v="PayPal"/>
    <x v="6"/>
  </r>
  <r>
    <n v="2810"/>
    <n v="66"/>
    <x v="1"/>
    <s v="Shorts"/>
    <x v="0"/>
    <x v="57"/>
    <x v="10"/>
    <x v="3"/>
    <x v="11"/>
    <x v="2"/>
    <n v="3"/>
    <s v="No"/>
    <x v="5"/>
    <x v="3"/>
    <x v="1"/>
    <s v="No"/>
    <n v="27"/>
    <s v="Debit Card"/>
    <x v="3"/>
  </r>
  <r>
    <n v="2811"/>
    <n v="27"/>
    <x v="1"/>
    <s v="Jeans"/>
    <x v="0"/>
    <x v="9"/>
    <x v="28"/>
    <x v="2"/>
    <x v="7"/>
    <x v="2"/>
    <n v="4"/>
    <s v="No"/>
    <x v="0"/>
    <x v="3"/>
    <x v="1"/>
    <s v="No"/>
    <n v="10"/>
    <s v="Debit Card"/>
    <x v="0"/>
  </r>
  <r>
    <n v="2812"/>
    <n v="69"/>
    <x v="1"/>
    <s v="Jacket"/>
    <x v="2"/>
    <x v="58"/>
    <x v="31"/>
    <x v="2"/>
    <x v="24"/>
    <x v="3"/>
    <n v="3.7"/>
    <s v="No"/>
    <x v="3"/>
    <x v="5"/>
    <x v="1"/>
    <s v="No"/>
    <n v="19"/>
    <s v="Credit Card"/>
    <x v="3"/>
  </r>
  <r>
    <n v="2813"/>
    <n v="66"/>
    <x v="1"/>
    <s v="Hoodie"/>
    <x v="0"/>
    <x v="26"/>
    <x v="25"/>
    <x v="3"/>
    <x v="23"/>
    <x v="3"/>
    <n v="3.8"/>
    <s v="No"/>
    <x v="5"/>
    <x v="5"/>
    <x v="1"/>
    <s v="No"/>
    <n v="1"/>
    <s v="Credit Card"/>
    <x v="6"/>
  </r>
  <r>
    <n v="2814"/>
    <n v="45"/>
    <x v="1"/>
    <s v="Shirt"/>
    <x v="0"/>
    <x v="74"/>
    <x v="34"/>
    <x v="1"/>
    <x v="1"/>
    <x v="2"/>
    <n v="3.3"/>
    <s v="No"/>
    <x v="5"/>
    <x v="4"/>
    <x v="1"/>
    <s v="No"/>
    <n v="39"/>
    <s v="Debit Card"/>
    <x v="3"/>
  </r>
  <r>
    <n v="2815"/>
    <n v="31"/>
    <x v="1"/>
    <s v="T-shirt"/>
    <x v="0"/>
    <x v="50"/>
    <x v="46"/>
    <x v="0"/>
    <x v="9"/>
    <x v="0"/>
    <n v="3.6"/>
    <s v="No"/>
    <x v="4"/>
    <x v="3"/>
    <x v="1"/>
    <s v="No"/>
    <n v="14"/>
    <s v="Bank Transfer"/>
    <x v="5"/>
  </r>
  <r>
    <n v="2816"/>
    <n v="33"/>
    <x v="1"/>
    <s v="Blouse"/>
    <x v="0"/>
    <x v="25"/>
    <x v="37"/>
    <x v="0"/>
    <x v="13"/>
    <x v="3"/>
    <n v="3.9"/>
    <s v="No"/>
    <x v="2"/>
    <x v="1"/>
    <x v="1"/>
    <s v="No"/>
    <n v="40"/>
    <s v="Venmo"/>
    <x v="6"/>
  </r>
  <r>
    <n v="2817"/>
    <n v="43"/>
    <x v="1"/>
    <s v="Skirt"/>
    <x v="0"/>
    <x v="39"/>
    <x v="33"/>
    <x v="2"/>
    <x v="13"/>
    <x v="1"/>
    <n v="3.5"/>
    <s v="No"/>
    <x v="1"/>
    <x v="1"/>
    <x v="1"/>
    <s v="No"/>
    <n v="45"/>
    <s v="Venmo"/>
    <x v="1"/>
  </r>
  <r>
    <n v="2818"/>
    <n v="25"/>
    <x v="1"/>
    <s v="Backpack"/>
    <x v="3"/>
    <x v="61"/>
    <x v="36"/>
    <x v="3"/>
    <x v="22"/>
    <x v="0"/>
    <n v="3.4"/>
    <s v="No"/>
    <x v="0"/>
    <x v="3"/>
    <x v="1"/>
    <s v="No"/>
    <n v="6"/>
    <s v="Venmo"/>
    <x v="1"/>
  </r>
  <r>
    <n v="2819"/>
    <n v="46"/>
    <x v="1"/>
    <s v="Shorts"/>
    <x v="0"/>
    <x v="2"/>
    <x v="18"/>
    <x v="2"/>
    <x v="2"/>
    <x v="3"/>
    <n v="4.7"/>
    <s v="No"/>
    <x v="4"/>
    <x v="2"/>
    <x v="1"/>
    <s v="No"/>
    <n v="12"/>
    <s v="Debit Card"/>
    <x v="2"/>
  </r>
  <r>
    <n v="2820"/>
    <n v="67"/>
    <x v="1"/>
    <s v="Shirt"/>
    <x v="0"/>
    <x v="65"/>
    <x v="42"/>
    <x v="0"/>
    <x v="12"/>
    <x v="1"/>
    <n v="3"/>
    <s v="No"/>
    <x v="0"/>
    <x v="1"/>
    <x v="1"/>
    <s v="No"/>
    <n v="19"/>
    <s v="Cash"/>
    <x v="5"/>
  </r>
  <r>
    <n v="2821"/>
    <n v="26"/>
    <x v="1"/>
    <s v="Backpack"/>
    <x v="3"/>
    <x v="58"/>
    <x v="34"/>
    <x v="0"/>
    <x v="22"/>
    <x v="2"/>
    <n v="3.9"/>
    <s v="No"/>
    <x v="4"/>
    <x v="1"/>
    <x v="1"/>
    <s v="No"/>
    <n v="5"/>
    <s v="Cash"/>
    <x v="4"/>
  </r>
  <r>
    <n v="2822"/>
    <n v="35"/>
    <x v="1"/>
    <s v="Shoes"/>
    <x v="1"/>
    <x v="11"/>
    <x v="42"/>
    <x v="0"/>
    <x v="8"/>
    <x v="2"/>
    <n v="4.5"/>
    <s v="No"/>
    <x v="0"/>
    <x v="3"/>
    <x v="1"/>
    <s v="No"/>
    <n v="37"/>
    <s v="Venmo"/>
    <x v="5"/>
  </r>
  <r>
    <n v="2823"/>
    <n v="61"/>
    <x v="1"/>
    <s v="Skirt"/>
    <x v="0"/>
    <x v="18"/>
    <x v="32"/>
    <x v="1"/>
    <x v="18"/>
    <x v="3"/>
    <n v="4.0999999999999996"/>
    <s v="No"/>
    <x v="3"/>
    <x v="3"/>
    <x v="1"/>
    <s v="No"/>
    <n v="33"/>
    <s v="PayPal"/>
    <x v="3"/>
  </r>
  <r>
    <n v="2824"/>
    <n v="26"/>
    <x v="1"/>
    <s v="Dress"/>
    <x v="0"/>
    <x v="80"/>
    <x v="40"/>
    <x v="2"/>
    <x v="8"/>
    <x v="2"/>
    <n v="4.5"/>
    <s v="No"/>
    <x v="4"/>
    <x v="3"/>
    <x v="1"/>
    <s v="No"/>
    <n v="47"/>
    <s v="Debit Card"/>
    <x v="4"/>
  </r>
  <r>
    <n v="2825"/>
    <n v="39"/>
    <x v="1"/>
    <s v="Hat"/>
    <x v="3"/>
    <x v="3"/>
    <x v="40"/>
    <x v="2"/>
    <x v="7"/>
    <x v="3"/>
    <n v="4"/>
    <s v="No"/>
    <x v="5"/>
    <x v="1"/>
    <x v="1"/>
    <s v="No"/>
    <n v="49"/>
    <s v="Debit Card"/>
    <x v="3"/>
  </r>
  <r>
    <n v="2826"/>
    <n v="69"/>
    <x v="1"/>
    <s v="Handbag"/>
    <x v="3"/>
    <x v="17"/>
    <x v="17"/>
    <x v="2"/>
    <x v="22"/>
    <x v="0"/>
    <n v="4.3"/>
    <s v="No"/>
    <x v="2"/>
    <x v="4"/>
    <x v="1"/>
    <s v="No"/>
    <n v="28"/>
    <s v="Bank Transfer"/>
    <x v="2"/>
  </r>
  <r>
    <n v="2827"/>
    <n v="32"/>
    <x v="1"/>
    <s v="Handbag"/>
    <x v="3"/>
    <x v="35"/>
    <x v="20"/>
    <x v="0"/>
    <x v="18"/>
    <x v="3"/>
    <n v="3.6"/>
    <s v="No"/>
    <x v="5"/>
    <x v="0"/>
    <x v="1"/>
    <s v="No"/>
    <n v="23"/>
    <s v="Venmo"/>
    <x v="2"/>
  </r>
  <r>
    <n v="2828"/>
    <n v="20"/>
    <x v="1"/>
    <s v="Blouse"/>
    <x v="0"/>
    <x v="48"/>
    <x v="48"/>
    <x v="2"/>
    <x v="23"/>
    <x v="3"/>
    <n v="3.1"/>
    <s v="No"/>
    <x v="0"/>
    <x v="2"/>
    <x v="1"/>
    <s v="No"/>
    <n v="11"/>
    <s v="Bank Transfer"/>
    <x v="4"/>
  </r>
  <r>
    <n v="2829"/>
    <n v="25"/>
    <x v="1"/>
    <s v="Scarf"/>
    <x v="3"/>
    <x v="42"/>
    <x v="30"/>
    <x v="0"/>
    <x v="12"/>
    <x v="3"/>
    <n v="2.6"/>
    <s v="No"/>
    <x v="0"/>
    <x v="3"/>
    <x v="1"/>
    <s v="No"/>
    <n v="33"/>
    <s v="PayPal"/>
    <x v="3"/>
  </r>
  <r>
    <n v="2830"/>
    <n v="56"/>
    <x v="1"/>
    <s v="Jewelry"/>
    <x v="3"/>
    <x v="25"/>
    <x v="28"/>
    <x v="3"/>
    <x v="11"/>
    <x v="3"/>
    <n v="3.4"/>
    <s v="No"/>
    <x v="3"/>
    <x v="2"/>
    <x v="1"/>
    <s v="No"/>
    <n v="47"/>
    <s v="Cash"/>
    <x v="1"/>
  </r>
  <r>
    <n v="2831"/>
    <n v="63"/>
    <x v="1"/>
    <s v="Skirt"/>
    <x v="0"/>
    <x v="3"/>
    <x v="4"/>
    <x v="0"/>
    <x v="17"/>
    <x v="1"/>
    <n v="2.9"/>
    <s v="No"/>
    <x v="0"/>
    <x v="5"/>
    <x v="1"/>
    <s v="No"/>
    <n v="13"/>
    <s v="Venmo"/>
    <x v="6"/>
  </r>
  <r>
    <n v="2832"/>
    <n v="34"/>
    <x v="1"/>
    <s v="Hoodie"/>
    <x v="0"/>
    <x v="0"/>
    <x v="41"/>
    <x v="0"/>
    <x v="6"/>
    <x v="0"/>
    <n v="5"/>
    <s v="No"/>
    <x v="2"/>
    <x v="0"/>
    <x v="1"/>
    <s v="No"/>
    <n v="4"/>
    <s v="Credit Card"/>
    <x v="1"/>
  </r>
  <r>
    <n v="2833"/>
    <n v="29"/>
    <x v="1"/>
    <s v="Scarf"/>
    <x v="3"/>
    <x v="18"/>
    <x v="33"/>
    <x v="2"/>
    <x v="23"/>
    <x v="2"/>
    <n v="4.5999999999999996"/>
    <s v="No"/>
    <x v="2"/>
    <x v="3"/>
    <x v="1"/>
    <s v="No"/>
    <n v="40"/>
    <s v="PayPal"/>
    <x v="3"/>
  </r>
  <r>
    <n v="2834"/>
    <n v="43"/>
    <x v="1"/>
    <s v="Jeans"/>
    <x v="0"/>
    <x v="22"/>
    <x v="10"/>
    <x v="2"/>
    <x v="11"/>
    <x v="3"/>
    <n v="3.3"/>
    <s v="No"/>
    <x v="3"/>
    <x v="1"/>
    <x v="1"/>
    <s v="No"/>
    <n v="19"/>
    <s v="Cash"/>
    <x v="5"/>
  </r>
  <r>
    <n v="2835"/>
    <n v="39"/>
    <x v="1"/>
    <s v="Jacket"/>
    <x v="2"/>
    <x v="35"/>
    <x v="21"/>
    <x v="2"/>
    <x v="21"/>
    <x v="3"/>
    <n v="2.9"/>
    <s v="No"/>
    <x v="0"/>
    <x v="4"/>
    <x v="1"/>
    <s v="No"/>
    <n v="17"/>
    <s v="Credit Card"/>
    <x v="1"/>
  </r>
  <r>
    <n v="2836"/>
    <n v="33"/>
    <x v="1"/>
    <s v="T-shirt"/>
    <x v="0"/>
    <x v="63"/>
    <x v="34"/>
    <x v="1"/>
    <x v="6"/>
    <x v="0"/>
    <n v="4.9000000000000004"/>
    <s v="No"/>
    <x v="0"/>
    <x v="1"/>
    <x v="1"/>
    <s v="No"/>
    <n v="7"/>
    <s v="Venmo"/>
    <x v="2"/>
  </r>
  <r>
    <n v="2837"/>
    <n v="51"/>
    <x v="1"/>
    <s v="Pants"/>
    <x v="0"/>
    <x v="74"/>
    <x v="5"/>
    <x v="2"/>
    <x v="4"/>
    <x v="0"/>
    <n v="5"/>
    <s v="No"/>
    <x v="4"/>
    <x v="4"/>
    <x v="1"/>
    <s v="No"/>
    <n v="21"/>
    <s v="Cash"/>
    <x v="4"/>
  </r>
  <r>
    <n v="2838"/>
    <n v="65"/>
    <x v="1"/>
    <s v="Shoes"/>
    <x v="1"/>
    <x v="19"/>
    <x v="15"/>
    <x v="2"/>
    <x v="18"/>
    <x v="2"/>
    <n v="4.5"/>
    <s v="No"/>
    <x v="4"/>
    <x v="0"/>
    <x v="1"/>
    <s v="No"/>
    <n v="44"/>
    <s v="PayPal"/>
    <x v="1"/>
  </r>
  <r>
    <n v="2839"/>
    <n v="51"/>
    <x v="1"/>
    <s v="Jacket"/>
    <x v="2"/>
    <x v="74"/>
    <x v="1"/>
    <x v="2"/>
    <x v="24"/>
    <x v="3"/>
    <n v="3.7"/>
    <s v="No"/>
    <x v="4"/>
    <x v="1"/>
    <x v="1"/>
    <s v="No"/>
    <n v="2"/>
    <s v="Bank Transfer"/>
    <x v="1"/>
  </r>
  <r>
    <n v="2840"/>
    <n v="70"/>
    <x v="1"/>
    <s v="Scarf"/>
    <x v="3"/>
    <x v="68"/>
    <x v="45"/>
    <x v="0"/>
    <x v="11"/>
    <x v="2"/>
    <n v="2.8"/>
    <s v="No"/>
    <x v="2"/>
    <x v="5"/>
    <x v="1"/>
    <s v="No"/>
    <n v="30"/>
    <s v="Bank Transfer"/>
    <x v="5"/>
  </r>
  <r>
    <n v="2841"/>
    <n v="40"/>
    <x v="1"/>
    <s v="T-shirt"/>
    <x v="0"/>
    <x v="53"/>
    <x v="8"/>
    <x v="0"/>
    <x v="6"/>
    <x v="1"/>
    <n v="3.5"/>
    <s v="No"/>
    <x v="1"/>
    <x v="5"/>
    <x v="1"/>
    <s v="No"/>
    <n v="41"/>
    <s v="Cash"/>
    <x v="2"/>
  </r>
  <r>
    <n v="2842"/>
    <n v="19"/>
    <x v="1"/>
    <s v="Dress"/>
    <x v="0"/>
    <x v="27"/>
    <x v="31"/>
    <x v="3"/>
    <x v="23"/>
    <x v="0"/>
    <n v="3"/>
    <s v="No"/>
    <x v="0"/>
    <x v="4"/>
    <x v="1"/>
    <s v="No"/>
    <n v="31"/>
    <s v="Cash"/>
    <x v="1"/>
  </r>
  <r>
    <n v="2843"/>
    <n v="28"/>
    <x v="1"/>
    <s v="Coat"/>
    <x v="2"/>
    <x v="33"/>
    <x v="28"/>
    <x v="0"/>
    <x v="14"/>
    <x v="3"/>
    <n v="4.3"/>
    <s v="No"/>
    <x v="2"/>
    <x v="3"/>
    <x v="1"/>
    <s v="No"/>
    <n v="48"/>
    <s v="Debit Card"/>
    <x v="3"/>
  </r>
  <r>
    <n v="2844"/>
    <n v="51"/>
    <x v="1"/>
    <s v="Sweater"/>
    <x v="0"/>
    <x v="46"/>
    <x v="31"/>
    <x v="2"/>
    <x v="3"/>
    <x v="2"/>
    <n v="3.6"/>
    <s v="No"/>
    <x v="2"/>
    <x v="5"/>
    <x v="1"/>
    <s v="No"/>
    <n v="41"/>
    <s v="Venmo"/>
    <x v="1"/>
  </r>
  <r>
    <n v="2845"/>
    <n v="32"/>
    <x v="1"/>
    <s v="Hat"/>
    <x v="3"/>
    <x v="24"/>
    <x v="35"/>
    <x v="2"/>
    <x v="21"/>
    <x v="2"/>
    <n v="4.4000000000000004"/>
    <s v="No"/>
    <x v="4"/>
    <x v="3"/>
    <x v="1"/>
    <s v="No"/>
    <n v="42"/>
    <s v="Venmo"/>
    <x v="2"/>
  </r>
  <r>
    <n v="2846"/>
    <n v="26"/>
    <x v="1"/>
    <s v="Backpack"/>
    <x v="3"/>
    <x v="64"/>
    <x v="45"/>
    <x v="0"/>
    <x v="12"/>
    <x v="2"/>
    <n v="4.0999999999999996"/>
    <s v="No"/>
    <x v="2"/>
    <x v="0"/>
    <x v="1"/>
    <s v="No"/>
    <n v="39"/>
    <s v="Debit Card"/>
    <x v="6"/>
  </r>
  <r>
    <n v="2847"/>
    <n v="50"/>
    <x v="1"/>
    <s v="Socks"/>
    <x v="0"/>
    <x v="14"/>
    <x v="19"/>
    <x v="3"/>
    <x v="13"/>
    <x v="3"/>
    <n v="2.8"/>
    <s v="No"/>
    <x v="2"/>
    <x v="2"/>
    <x v="1"/>
    <s v="No"/>
    <n v="15"/>
    <s v="PayPal"/>
    <x v="4"/>
  </r>
  <r>
    <n v="2848"/>
    <n v="68"/>
    <x v="1"/>
    <s v="Jewelry"/>
    <x v="3"/>
    <x v="34"/>
    <x v="39"/>
    <x v="0"/>
    <x v="4"/>
    <x v="0"/>
    <n v="2.8"/>
    <s v="No"/>
    <x v="4"/>
    <x v="1"/>
    <x v="1"/>
    <s v="No"/>
    <n v="3"/>
    <s v="PayPal"/>
    <x v="6"/>
  </r>
  <r>
    <n v="2849"/>
    <n v="33"/>
    <x v="1"/>
    <s v="Boots"/>
    <x v="1"/>
    <x v="11"/>
    <x v="48"/>
    <x v="0"/>
    <x v="0"/>
    <x v="3"/>
    <n v="4.9000000000000004"/>
    <s v="No"/>
    <x v="5"/>
    <x v="5"/>
    <x v="1"/>
    <s v="No"/>
    <n v="28"/>
    <s v="Bank Transfer"/>
    <x v="3"/>
  </r>
  <r>
    <n v="2850"/>
    <n v="56"/>
    <x v="1"/>
    <s v="Coat"/>
    <x v="2"/>
    <x v="21"/>
    <x v="13"/>
    <x v="2"/>
    <x v="9"/>
    <x v="1"/>
    <n v="4.0999999999999996"/>
    <s v="No"/>
    <x v="0"/>
    <x v="0"/>
    <x v="1"/>
    <s v="No"/>
    <n v="27"/>
    <s v="PayPal"/>
    <x v="4"/>
  </r>
  <r>
    <n v="2851"/>
    <n v="57"/>
    <x v="1"/>
    <s v="Sweater"/>
    <x v="0"/>
    <x v="24"/>
    <x v="43"/>
    <x v="2"/>
    <x v="5"/>
    <x v="1"/>
    <n v="3"/>
    <s v="No"/>
    <x v="0"/>
    <x v="5"/>
    <x v="1"/>
    <s v="No"/>
    <n v="36"/>
    <s v="Debit Card"/>
    <x v="2"/>
  </r>
  <r>
    <n v="2852"/>
    <n v="58"/>
    <x v="1"/>
    <s v="Blouse"/>
    <x v="0"/>
    <x v="2"/>
    <x v="22"/>
    <x v="0"/>
    <x v="11"/>
    <x v="2"/>
    <n v="3"/>
    <s v="No"/>
    <x v="1"/>
    <x v="5"/>
    <x v="1"/>
    <s v="No"/>
    <n v="42"/>
    <s v="Debit Card"/>
    <x v="5"/>
  </r>
  <r>
    <n v="2853"/>
    <n v="40"/>
    <x v="1"/>
    <s v="Belt"/>
    <x v="3"/>
    <x v="79"/>
    <x v="14"/>
    <x v="2"/>
    <x v="23"/>
    <x v="1"/>
    <n v="3"/>
    <s v="No"/>
    <x v="0"/>
    <x v="5"/>
    <x v="1"/>
    <s v="No"/>
    <n v="30"/>
    <s v="Venmo"/>
    <x v="1"/>
  </r>
  <r>
    <n v="2854"/>
    <n v="37"/>
    <x v="1"/>
    <s v="Hat"/>
    <x v="3"/>
    <x v="16"/>
    <x v="38"/>
    <x v="2"/>
    <x v="23"/>
    <x v="0"/>
    <n v="3.2"/>
    <s v="No"/>
    <x v="2"/>
    <x v="2"/>
    <x v="1"/>
    <s v="No"/>
    <n v="9"/>
    <s v="PayPal"/>
    <x v="1"/>
  </r>
  <r>
    <n v="2855"/>
    <n v="36"/>
    <x v="1"/>
    <s v="Sandals"/>
    <x v="1"/>
    <x v="39"/>
    <x v="12"/>
    <x v="2"/>
    <x v="19"/>
    <x v="3"/>
    <n v="2.7"/>
    <s v="No"/>
    <x v="5"/>
    <x v="5"/>
    <x v="1"/>
    <s v="No"/>
    <n v="25"/>
    <s v="Venmo"/>
    <x v="5"/>
  </r>
  <r>
    <n v="2856"/>
    <n v="29"/>
    <x v="1"/>
    <s v="Boots"/>
    <x v="1"/>
    <x v="51"/>
    <x v="16"/>
    <x v="1"/>
    <x v="1"/>
    <x v="0"/>
    <n v="3.8"/>
    <s v="No"/>
    <x v="5"/>
    <x v="4"/>
    <x v="1"/>
    <s v="No"/>
    <n v="33"/>
    <s v="PayPal"/>
    <x v="3"/>
  </r>
  <r>
    <n v="2857"/>
    <n v="65"/>
    <x v="1"/>
    <s v="Jacket"/>
    <x v="2"/>
    <x v="16"/>
    <x v="44"/>
    <x v="2"/>
    <x v="21"/>
    <x v="0"/>
    <n v="3.5"/>
    <s v="No"/>
    <x v="5"/>
    <x v="4"/>
    <x v="1"/>
    <s v="No"/>
    <n v="31"/>
    <s v="Credit Card"/>
    <x v="5"/>
  </r>
  <r>
    <n v="2858"/>
    <n v="44"/>
    <x v="1"/>
    <s v="Dress"/>
    <x v="0"/>
    <x v="73"/>
    <x v="40"/>
    <x v="1"/>
    <x v="1"/>
    <x v="1"/>
    <n v="3.8"/>
    <s v="No"/>
    <x v="4"/>
    <x v="2"/>
    <x v="1"/>
    <s v="No"/>
    <n v="35"/>
    <s v="Debit Card"/>
    <x v="5"/>
  </r>
  <r>
    <n v="2859"/>
    <n v="34"/>
    <x v="1"/>
    <s v="Jeans"/>
    <x v="0"/>
    <x v="55"/>
    <x v="33"/>
    <x v="0"/>
    <x v="11"/>
    <x v="2"/>
    <n v="3.8"/>
    <s v="No"/>
    <x v="2"/>
    <x v="4"/>
    <x v="1"/>
    <s v="No"/>
    <n v="46"/>
    <s v="Bank Transfer"/>
    <x v="5"/>
  </r>
  <r>
    <n v="2860"/>
    <n v="31"/>
    <x v="1"/>
    <s v="Shorts"/>
    <x v="0"/>
    <x v="50"/>
    <x v="40"/>
    <x v="0"/>
    <x v="22"/>
    <x v="3"/>
    <n v="3.4"/>
    <s v="No"/>
    <x v="4"/>
    <x v="0"/>
    <x v="1"/>
    <s v="No"/>
    <n v="29"/>
    <s v="Bank Transfer"/>
    <x v="2"/>
  </r>
  <r>
    <n v="2861"/>
    <n v="28"/>
    <x v="1"/>
    <s v="Shirt"/>
    <x v="0"/>
    <x v="15"/>
    <x v="3"/>
    <x v="2"/>
    <x v="9"/>
    <x v="1"/>
    <n v="2.9"/>
    <s v="No"/>
    <x v="3"/>
    <x v="2"/>
    <x v="1"/>
    <s v="No"/>
    <n v="49"/>
    <s v="Bank Transfer"/>
    <x v="1"/>
  </r>
  <r>
    <n v="2862"/>
    <n v="66"/>
    <x v="1"/>
    <s v="Coat"/>
    <x v="2"/>
    <x v="36"/>
    <x v="33"/>
    <x v="2"/>
    <x v="11"/>
    <x v="3"/>
    <n v="3.4"/>
    <s v="No"/>
    <x v="5"/>
    <x v="1"/>
    <x v="1"/>
    <s v="No"/>
    <n v="27"/>
    <s v="Credit Card"/>
    <x v="5"/>
  </r>
  <r>
    <n v="2863"/>
    <n v="68"/>
    <x v="1"/>
    <s v="Coat"/>
    <x v="2"/>
    <x v="60"/>
    <x v="11"/>
    <x v="1"/>
    <x v="10"/>
    <x v="2"/>
    <n v="4.7"/>
    <s v="No"/>
    <x v="1"/>
    <x v="5"/>
    <x v="1"/>
    <s v="No"/>
    <n v="5"/>
    <s v="Bank Transfer"/>
    <x v="6"/>
  </r>
  <r>
    <n v="2864"/>
    <n v="37"/>
    <x v="1"/>
    <s v="T-shirt"/>
    <x v="0"/>
    <x v="22"/>
    <x v="39"/>
    <x v="2"/>
    <x v="22"/>
    <x v="3"/>
    <n v="3.9"/>
    <s v="No"/>
    <x v="5"/>
    <x v="4"/>
    <x v="1"/>
    <s v="No"/>
    <n v="18"/>
    <s v="Venmo"/>
    <x v="5"/>
  </r>
  <r>
    <n v="2865"/>
    <n v="58"/>
    <x v="1"/>
    <s v="Sweater"/>
    <x v="0"/>
    <x v="35"/>
    <x v="26"/>
    <x v="1"/>
    <x v="1"/>
    <x v="3"/>
    <n v="3.6"/>
    <s v="No"/>
    <x v="5"/>
    <x v="5"/>
    <x v="1"/>
    <s v="No"/>
    <n v="31"/>
    <s v="Venmo"/>
    <x v="1"/>
  </r>
  <r>
    <n v="2866"/>
    <n v="28"/>
    <x v="1"/>
    <s v="Skirt"/>
    <x v="0"/>
    <x v="8"/>
    <x v="18"/>
    <x v="2"/>
    <x v="5"/>
    <x v="3"/>
    <n v="3.7"/>
    <s v="No"/>
    <x v="2"/>
    <x v="1"/>
    <x v="1"/>
    <s v="No"/>
    <n v="27"/>
    <s v="Cash"/>
    <x v="0"/>
  </r>
  <r>
    <n v="2867"/>
    <n v="54"/>
    <x v="1"/>
    <s v="Blouse"/>
    <x v="0"/>
    <x v="60"/>
    <x v="39"/>
    <x v="1"/>
    <x v="10"/>
    <x v="2"/>
    <n v="3.1"/>
    <s v="No"/>
    <x v="4"/>
    <x v="1"/>
    <x v="1"/>
    <s v="No"/>
    <n v="19"/>
    <s v="Cash"/>
    <x v="2"/>
  </r>
  <r>
    <n v="2868"/>
    <n v="21"/>
    <x v="1"/>
    <s v="Sneakers"/>
    <x v="1"/>
    <x v="37"/>
    <x v="24"/>
    <x v="0"/>
    <x v="3"/>
    <x v="2"/>
    <n v="4.9000000000000004"/>
    <s v="No"/>
    <x v="4"/>
    <x v="2"/>
    <x v="1"/>
    <s v="No"/>
    <n v="33"/>
    <s v="Cash"/>
    <x v="0"/>
  </r>
  <r>
    <n v="2869"/>
    <n v="45"/>
    <x v="1"/>
    <s v="Backpack"/>
    <x v="3"/>
    <x v="4"/>
    <x v="24"/>
    <x v="2"/>
    <x v="13"/>
    <x v="0"/>
    <n v="2.6"/>
    <s v="No"/>
    <x v="5"/>
    <x v="2"/>
    <x v="1"/>
    <s v="No"/>
    <n v="42"/>
    <s v="PayPal"/>
    <x v="6"/>
  </r>
  <r>
    <n v="2870"/>
    <n v="57"/>
    <x v="1"/>
    <s v="Socks"/>
    <x v="0"/>
    <x v="47"/>
    <x v="42"/>
    <x v="2"/>
    <x v="3"/>
    <x v="2"/>
    <n v="4.2"/>
    <s v="No"/>
    <x v="2"/>
    <x v="3"/>
    <x v="1"/>
    <s v="No"/>
    <n v="16"/>
    <s v="Bank Transfer"/>
    <x v="1"/>
  </r>
  <r>
    <n v="2871"/>
    <n v="47"/>
    <x v="1"/>
    <s v="Jewelry"/>
    <x v="3"/>
    <x v="7"/>
    <x v="25"/>
    <x v="2"/>
    <x v="24"/>
    <x v="0"/>
    <n v="4.8"/>
    <s v="No"/>
    <x v="5"/>
    <x v="1"/>
    <x v="1"/>
    <s v="No"/>
    <n v="49"/>
    <s v="Debit Card"/>
    <x v="6"/>
  </r>
  <r>
    <n v="2872"/>
    <n v="46"/>
    <x v="1"/>
    <s v="Shorts"/>
    <x v="0"/>
    <x v="35"/>
    <x v="37"/>
    <x v="1"/>
    <x v="13"/>
    <x v="2"/>
    <n v="2.7"/>
    <s v="No"/>
    <x v="2"/>
    <x v="4"/>
    <x v="1"/>
    <s v="No"/>
    <n v="40"/>
    <s v="Venmo"/>
    <x v="4"/>
  </r>
  <r>
    <n v="2873"/>
    <n v="63"/>
    <x v="1"/>
    <s v="Jewelry"/>
    <x v="3"/>
    <x v="16"/>
    <x v="39"/>
    <x v="0"/>
    <x v="8"/>
    <x v="3"/>
    <n v="2.6"/>
    <s v="No"/>
    <x v="4"/>
    <x v="2"/>
    <x v="1"/>
    <s v="No"/>
    <n v="5"/>
    <s v="Cash"/>
    <x v="2"/>
  </r>
  <r>
    <n v="2874"/>
    <n v="44"/>
    <x v="1"/>
    <s v="Sweater"/>
    <x v="0"/>
    <x v="49"/>
    <x v="6"/>
    <x v="2"/>
    <x v="11"/>
    <x v="1"/>
    <n v="2.6"/>
    <s v="No"/>
    <x v="3"/>
    <x v="1"/>
    <x v="1"/>
    <s v="No"/>
    <n v="8"/>
    <s v="Bank Transfer"/>
    <x v="5"/>
  </r>
  <r>
    <n v="2875"/>
    <n v="36"/>
    <x v="1"/>
    <s v="Shirt"/>
    <x v="0"/>
    <x v="45"/>
    <x v="24"/>
    <x v="0"/>
    <x v="5"/>
    <x v="2"/>
    <n v="3.1"/>
    <s v="No"/>
    <x v="5"/>
    <x v="3"/>
    <x v="1"/>
    <s v="No"/>
    <n v="2"/>
    <s v="Debit Card"/>
    <x v="2"/>
  </r>
  <r>
    <n v="2876"/>
    <n v="24"/>
    <x v="1"/>
    <s v="Pants"/>
    <x v="0"/>
    <x v="13"/>
    <x v="0"/>
    <x v="2"/>
    <x v="6"/>
    <x v="3"/>
    <n v="2.6"/>
    <s v="No"/>
    <x v="0"/>
    <x v="1"/>
    <x v="1"/>
    <s v="No"/>
    <n v="14"/>
    <s v="Debit Card"/>
    <x v="1"/>
  </r>
  <r>
    <n v="2877"/>
    <n v="65"/>
    <x v="1"/>
    <s v="Hoodie"/>
    <x v="0"/>
    <x v="63"/>
    <x v="35"/>
    <x v="2"/>
    <x v="4"/>
    <x v="1"/>
    <n v="3.4"/>
    <s v="No"/>
    <x v="0"/>
    <x v="4"/>
    <x v="1"/>
    <s v="No"/>
    <n v="5"/>
    <s v="Bank Transfer"/>
    <x v="0"/>
  </r>
  <r>
    <n v="2878"/>
    <n v="32"/>
    <x v="1"/>
    <s v="Socks"/>
    <x v="0"/>
    <x v="43"/>
    <x v="32"/>
    <x v="2"/>
    <x v="5"/>
    <x v="2"/>
    <n v="3.6"/>
    <s v="No"/>
    <x v="3"/>
    <x v="3"/>
    <x v="1"/>
    <s v="No"/>
    <n v="34"/>
    <s v="Venmo"/>
    <x v="5"/>
  </r>
  <r>
    <n v="2879"/>
    <n v="63"/>
    <x v="1"/>
    <s v="Dress"/>
    <x v="0"/>
    <x v="62"/>
    <x v="18"/>
    <x v="0"/>
    <x v="2"/>
    <x v="2"/>
    <n v="4.3"/>
    <s v="No"/>
    <x v="4"/>
    <x v="2"/>
    <x v="1"/>
    <s v="No"/>
    <n v="13"/>
    <s v="Bank Transfer"/>
    <x v="2"/>
  </r>
  <r>
    <n v="2880"/>
    <n v="62"/>
    <x v="1"/>
    <s v="Blouse"/>
    <x v="0"/>
    <x v="75"/>
    <x v="25"/>
    <x v="3"/>
    <x v="2"/>
    <x v="0"/>
    <n v="4.9000000000000004"/>
    <s v="No"/>
    <x v="0"/>
    <x v="1"/>
    <x v="1"/>
    <s v="No"/>
    <n v="31"/>
    <s v="Venmo"/>
    <x v="2"/>
  </r>
  <r>
    <n v="2881"/>
    <n v="19"/>
    <x v="1"/>
    <s v="Skirt"/>
    <x v="0"/>
    <x v="70"/>
    <x v="20"/>
    <x v="0"/>
    <x v="19"/>
    <x v="0"/>
    <n v="4.8"/>
    <s v="No"/>
    <x v="5"/>
    <x v="5"/>
    <x v="1"/>
    <s v="No"/>
    <n v="43"/>
    <s v="PayPal"/>
    <x v="3"/>
  </r>
  <r>
    <n v="2882"/>
    <n v="38"/>
    <x v="1"/>
    <s v="Backpack"/>
    <x v="3"/>
    <x v="3"/>
    <x v="21"/>
    <x v="2"/>
    <x v="17"/>
    <x v="0"/>
    <n v="4.2"/>
    <s v="No"/>
    <x v="0"/>
    <x v="1"/>
    <x v="1"/>
    <s v="No"/>
    <n v="6"/>
    <s v="Bank Transfer"/>
    <x v="2"/>
  </r>
  <r>
    <n v="2883"/>
    <n v="59"/>
    <x v="1"/>
    <s v="Blouse"/>
    <x v="0"/>
    <x v="12"/>
    <x v="19"/>
    <x v="0"/>
    <x v="9"/>
    <x v="0"/>
    <n v="2.6"/>
    <s v="No"/>
    <x v="0"/>
    <x v="5"/>
    <x v="1"/>
    <s v="No"/>
    <n v="23"/>
    <s v="Credit Card"/>
    <x v="4"/>
  </r>
  <r>
    <n v="2884"/>
    <n v="22"/>
    <x v="1"/>
    <s v="Socks"/>
    <x v="0"/>
    <x v="16"/>
    <x v="3"/>
    <x v="3"/>
    <x v="5"/>
    <x v="1"/>
    <n v="3.2"/>
    <s v="No"/>
    <x v="5"/>
    <x v="3"/>
    <x v="1"/>
    <s v="No"/>
    <n v="10"/>
    <s v="PayPal"/>
    <x v="1"/>
  </r>
  <r>
    <n v="2885"/>
    <n v="55"/>
    <x v="1"/>
    <s v="Boots"/>
    <x v="1"/>
    <x v="74"/>
    <x v="10"/>
    <x v="2"/>
    <x v="7"/>
    <x v="2"/>
    <n v="3.4"/>
    <s v="No"/>
    <x v="1"/>
    <x v="4"/>
    <x v="1"/>
    <s v="No"/>
    <n v="47"/>
    <s v="Credit Card"/>
    <x v="6"/>
  </r>
  <r>
    <n v="2886"/>
    <n v="29"/>
    <x v="1"/>
    <s v="Backpack"/>
    <x v="3"/>
    <x v="71"/>
    <x v="22"/>
    <x v="2"/>
    <x v="22"/>
    <x v="2"/>
    <n v="3.5"/>
    <s v="No"/>
    <x v="1"/>
    <x v="2"/>
    <x v="1"/>
    <s v="No"/>
    <n v="14"/>
    <s v="Credit Card"/>
    <x v="4"/>
  </r>
  <r>
    <n v="2887"/>
    <n v="42"/>
    <x v="1"/>
    <s v="Hat"/>
    <x v="3"/>
    <x v="27"/>
    <x v="40"/>
    <x v="0"/>
    <x v="24"/>
    <x v="1"/>
    <n v="4.2"/>
    <s v="No"/>
    <x v="0"/>
    <x v="1"/>
    <x v="1"/>
    <s v="No"/>
    <n v="29"/>
    <s v="PayPal"/>
    <x v="1"/>
  </r>
  <r>
    <n v="2888"/>
    <n v="23"/>
    <x v="1"/>
    <s v="Sandals"/>
    <x v="1"/>
    <x v="39"/>
    <x v="0"/>
    <x v="0"/>
    <x v="24"/>
    <x v="0"/>
    <n v="2.8"/>
    <s v="No"/>
    <x v="5"/>
    <x v="0"/>
    <x v="1"/>
    <s v="No"/>
    <n v="12"/>
    <s v="Cash"/>
    <x v="4"/>
  </r>
  <r>
    <n v="2889"/>
    <n v="70"/>
    <x v="1"/>
    <s v="Hoodie"/>
    <x v="0"/>
    <x v="69"/>
    <x v="48"/>
    <x v="0"/>
    <x v="14"/>
    <x v="1"/>
    <n v="5"/>
    <s v="No"/>
    <x v="4"/>
    <x v="4"/>
    <x v="1"/>
    <s v="No"/>
    <n v="25"/>
    <s v="Debit Card"/>
    <x v="3"/>
  </r>
  <r>
    <n v="2890"/>
    <n v="64"/>
    <x v="1"/>
    <s v="Sunglasses"/>
    <x v="3"/>
    <x v="35"/>
    <x v="46"/>
    <x v="2"/>
    <x v="4"/>
    <x v="3"/>
    <n v="3.3"/>
    <s v="No"/>
    <x v="0"/>
    <x v="5"/>
    <x v="1"/>
    <s v="No"/>
    <n v="21"/>
    <s v="Venmo"/>
    <x v="2"/>
  </r>
  <r>
    <n v="2891"/>
    <n v="39"/>
    <x v="1"/>
    <s v="Jeans"/>
    <x v="0"/>
    <x v="37"/>
    <x v="25"/>
    <x v="2"/>
    <x v="10"/>
    <x v="0"/>
    <n v="3.7"/>
    <s v="No"/>
    <x v="3"/>
    <x v="1"/>
    <x v="1"/>
    <s v="No"/>
    <n v="23"/>
    <s v="Credit Card"/>
    <x v="5"/>
  </r>
  <r>
    <n v="2892"/>
    <n v="47"/>
    <x v="1"/>
    <s v="T-shirt"/>
    <x v="0"/>
    <x v="2"/>
    <x v="31"/>
    <x v="3"/>
    <x v="13"/>
    <x v="0"/>
    <n v="2.5"/>
    <s v="No"/>
    <x v="4"/>
    <x v="1"/>
    <x v="1"/>
    <s v="No"/>
    <n v="10"/>
    <s v="PayPal"/>
    <x v="5"/>
  </r>
  <r>
    <n v="2893"/>
    <n v="22"/>
    <x v="1"/>
    <s v="Dress"/>
    <x v="0"/>
    <x v="32"/>
    <x v="22"/>
    <x v="2"/>
    <x v="11"/>
    <x v="1"/>
    <n v="3.2"/>
    <s v="No"/>
    <x v="1"/>
    <x v="3"/>
    <x v="1"/>
    <s v="No"/>
    <n v="47"/>
    <s v="Credit Card"/>
    <x v="5"/>
  </r>
  <r>
    <n v="2894"/>
    <n v="69"/>
    <x v="1"/>
    <s v="Belt"/>
    <x v="3"/>
    <x v="5"/>
    <x v="0"/>
    <x v="1"/>
    <x v="20"/>
    <x v="1"/>
    <n v="3.1"/>
    <s v="No"/>
    <x v="0"/>
    <x v="1"/>
    <x v="1"/>
    <s v="No"/>
    <n v="44"/>
    <s v="Debit Card"/>
    <x v="6"/>
  </r>
  <r>
    <n v="2895"/>
    <n v="35"/>
    <x v="1"/>
    <s v="Jewelry"/>
    <x v="3"/>
    <x v="50"/>
    <x v="0"/>
    <x v="1"/>
    <x v="18"/>
    <x v="1"/>
    <n v="3.5"/>
    <s v="No"/>
    <x v="2"/>
    <x v="3"/>
    <x v="1"/>
    <s v="No"/>
    <n v="41"/>
    <s v="Venmo"/>
    <x v="2"/>
  </r>
  <r>
    <n v="2896"/>
    <n v="56"/>
    <x v="1"/>
    <s v="Hoodie"/>
    <x v="0"/>
    <x v="62"/>
    <x v="6"/>
    <x v="0"/>
    <x v="14"/>
    <x v="2"/>
    <n v="4.5999999999999996"/>
    <s v="No"/>
    <x v="5"/>
    <x v="3"/>
    <x v="1"/>
    <s v="No"/>
    <n v="29"/>
    <s v="Bank Transfer"/>
    <x v="5"/>
  </r>
  <r>
    <n v="2897"/>
    <n v="30"/>
    <x v="1"/>
    <s v="Blouse"/>
    <x v="0"/>
    <x v="26"/>
    <x v="12"/>
    <x v="2"/>
    <x v="5"/>
    <x v="2"/>
    <n v="3.3"/>
    <s v="No"/>
    <x v="0"/>
    <x v="1"/>
    <x v="1"/>
    <s v="No"/>
    <n v="2"/>
    <s v="Venmo"/>
    <x v="6"/>
  </r>
  <r>
    <n v="2898"/>
    <n v="43"/>
    <x v="1"/>
    <s v="Jacket"/>
    <x v="2"/>
    <x v="40"/>
    <x v="6"/>
    <x v="0"/>
    <x v="10"/>
    <x v="3"/>
    <n v="2.5"/>
    <s v="No"/>
    <x v="0"/>
    <x v="1"/>
    <x v="1"/>
    <s v="No"/>
    <n v="2"/>
    <s v="Cash"/>
    <x v="0"/>
  </r>
  <r>
    <n v="2899"/>
    <n v="23"/>
    <x v="1"/>
    <s v="Sneakers"/>
    <x v="1"/>
    <x v="27"/>
    <x v="32"/>
    <x v="3"/>
    <x v="15"/>
    <x v="2"/>
    <n v="4.5999999999999996"/>
    <s v="No"/>
    <x v="0"/>
    <x v="0"/>
    <x v="1"/>
    <s v="No"/>
    <n v="29"/>
    <s v="Credit Card"/>
    <x v="2"/>
  </r>
  <r>
    <n v="2900"/>
    <n v="50"/>
    <x v="1"/>
    <s v="Boots"/>
    <x v="1"/>
    <x v="1"/>
    <x v="43"/>
    <x v="2"/>
    <x v="9"/>
    <x v="1"/>
    <n v="4.2"/>
    <s v="No"/>
    <x v="3"/>
    <x v="4"/>
    <x v="1"/>
    <s v="No"/>
    <n v="22"/>
    <s v="Bank Transfer"/>
    <x v="0"/>
  </r>
  <r>
    <n v="2901"/>
    <n v="41"/>
    <x v="1"/>
    <s v="Blouse"/>
    <x v="0"/>
    <x v="25"/>
    <x v="33"/>
    <x v="3"/>
    <x v="10"/>
    <x v="0"/>
    <n v="4"/>
    <s v="No"/>
    <x v="1"/>
    <x v="3"/>
    <x v="1"/>
    <s v="No"/>
    <n v="23"/>
    <s v="Cash"/>
    <x v="4"/>
  </r>
  <r>
    <n v="2902"/>
    <n v="41"/>
    <x v="1"/>
    <s v="Blouse"/>
    <x v="0"/>
    <x v="35"/>
    <x v="15"/>
    <x v="0"/>
    <x v="8"/>
    <x v="0"/>
    <n v="2.6"/>
    <s v="No"/>
    <x v="0"/>
    <x v="1"/>
    <x v="1"/>
    <s v="No"/>
    <n v="46"/>
    <s v="Credit Card"/>
    <x v="3"/>
  </r>
  <r>
    <n v="2903"/>
    <n v="27"/>
    <x v="1"/>
    <s v="Boots"/>
    <x v="1"/>
    <x v="50"/>
    <x v="17"/>
    <x v="1"/>
    <x v="20"/>
    <x v="1"/>
    <n v="4.5999999999999996"/>
    <s v="No"/>
    <x v="5"/>
    <x v="3"/>
    <x v="1"/>
    <s v="No"/>
    <n v="19"/>
    <s v="PayPal"/>
    <x v="4"/>
  </r>
  <r>
    <n v="2904"/>
    <n v="38"/>
    <x v="1"/>
    <s v="Scarf"/>
    <x v="3"/>
    <x v="32"/>
    <x v="12"/>
    <x v="1"/>
    <x v="11"/>
    <x v="1"/>
    <n v="3.5"/>
    <s v="No"/>
    <x v="4"/>
    <x v="4"/>
    <x v="1"/>
    <s v="No"/>
    <n v="24"/>
    <s v="Credit Card"/>
    <x v="6"/>
  </r>
  <r>
    <n v="2905"/>
    <n v="41"/>
    <x v="1"/>
    <s v="Sandals"/>
    <x v="1"/>
    <x v="52"/>
    <x v="44"/>
    <x v="2"/>
    <x v="0"/>
    <x v="1"/>
    <n v="4"/>
    <s v="No"/>
    <x v="1"/>
    <x v="4"/>
    <x v="1"/>
    <s v="No"/>
    <n v="43"/>
    <s v="Venmo"/>
    <x v="5"/>
  </r>
  <r>
    <n v="2906"/>
    <n v="58"/>
    <x v="1"/>
    <s v="Sunglasses"/>
    <x v="3"/>
    <x v="0"/>
    <x v="14"/>
    <x v="0"/>
    <x v="13"/>
    <x v="0"/>
    <n v="4.8"/>
    <s v="No"/>
    <x v="3"/>
    <x v="3"/>
    <x v="1"/>
    <s v="No"/>
    <n v="14"/>
    <s v="Debit Card"/>
    <x v="0"/>
  </r>
  <r>
    <n v="2907"/>
    <n v="58"/>
    <x v="1"/>
    <s v="Coat"/>
    <x v="2"/>
    <x v="65"/>
    <x v="41"/>
    <x v="2"/>
    <x v="21"/>
    <x v="1"/>
    <n v="3.9"/>
    <s v="No"/>
    <x v="3"/>
    <x v="3"/>
    <x v="1"/>
    <s v="No"/>
    <n v="7"/>
    <s v="Venmo"/>
    <x v="2"/>
  </r>
  <r>
    <n v="2908"/>
    <n v="19"/>
    <x v="1"/>
    <s v="Sunglasses"/>
    <x v="3"/>
    <x v="71"/>
    <x v="33"/>
    <x v="3"/>
    <x v="12"/>
    <x v="2"/>
    <n v="3.7"/>
    <s v="No"/>
    <x v="2"/>
    <x v="2"/>
    <x v="1"/>
    <s v="No"/>
    <n v="50"/>
    <s v="PayPal"/>
    <x v="4"/>
  </r>
  <r>
    <n v="2909"/>
    <n v="43"/>
    <x v="1"/>
    <s v="Blouse"/>
    <x v="0"/>
    <x v="55"/>
    <x v="21"/>
    <x v="2"/>
    <x v="19"/>
    <x v="0"/>
    <n v="3.1"/>
    <s v="No"/>
    <x v="5"/>
    <x v="5"/>
    <x v="1"/>
    <s v="No"/>
    <n v="15"/>
    <s v="Debit Card"/>
    <x v="6"/>
  </r>
  <r>
    <n v="2910"/>
    <n v="27"/>
    <x v="1"/>
    <s v="Backpack"/>
    <x v="3"/>
    <x v="72"/>
    <x v="7"/>
    <x v="2"/>
    <x v="21"/>
    <x v="0"/>
    <n v="3"/>
    <s v="No"/>
    <x v="1"/>
    <x v="2"/>
    <x v="1"/>
    <s v="No"/>
    <n v="40"/>
    <s v="Credit Card"/>
    <x v="6"/>
  </r>
  <r>
    <n v="2911"/>
    <n v="32"/>
    <x v="1"/>
    <s v="Belt"/>
    <x v="3"/>
    <x v="50"/>
    <x v="16"/>
    <x v="2"/>
    <x v="24"/>
    <x v="2"/>
    <n v="2.9"/>
    <s v="No"/>
    <x v="1"/>
    <x v="5"/>
    <x v="1"/>
    <s v="No"/>
    <n v="41"/>
    <s v="Credit Card"/>
    <x v="5"/>
  </r>
  <r>
    <n v="2912"/>
    <n v="28"/>
    <x v="1"/>
    <s v="Socks"/>
    <x v="0"/>
    <x v="15"/>
    <x v="31"/>
    <x v="3"/>
    <x v="20"/>
    <x v="3"/>
    <n v="2.9"/>
    <s v="No"/>
    <x v="5"/>
    <x v="2"/>
    <x v="1"/>
    <s v="No"/>
    <n v="34"/>
    <s v="Venmo"/>
    <x v="3"/>
  </r>
  <r>
    <n v="2913"/>
    <n v="48"/>
    <x v="1"/>
    <s v="Shoes"/>
    <x v="1"/>
    <x v="18"/>
    <x v="4"/>
    <x v="2"/>
    <x v="22"/>
    <x v="0"/>
    <n v="4"/>
    <s v="No"/>
    <x v="2"/>
    <x v="3"/>
    <x v="1"/>
    <s v="No"/>
    <n v="27"/>
    <s v="Cash"/>
    <x v="4"/>
  </r>
  <r>
    <n v="2914"/>
    <n v="43"/>
    <x v="1"/>
    <s v="Coat"/>
    <x v="2"/>
    <x v="42"/>
    <x v="5"/>
    <x v="0"/>
    <x v="17"/>
    <x v="0"/>
    <n v="3.5"/>
    <s v="No"/>
    <x v="5"/>
    <x v="0"/>
    <x v="1"/>
    <s v="No"/>
    <n v="12"/>
    <s v="Cash"/>
    <x v="6"/>
  </r>
  <r>
    <n v="2915"/>
    <n v="45"/>
    <x v="1"/>
    <s v="Sweater"/>
    <x v="0"/>
    <x v="11"/>
    <x v="38"/>
    <x v="2"/>
    <x v="22"/>
    <x v="3"/>
    <n v="3.8"/>
    <s v="No"/>
    <x v="3"/>
    <x v="0"/>
    <x v="1"/>
    <s v="No"/>
    <n v="1"/>
    <s v="Debit Card"/>
    <x v="4"/>
  </r>
  <r>
    <n v="2916"/>
    <n v="26"/>
    <x v="1"/>
    <s v="Shirt"/>
    <x v="0"/>
    <x v="38"/>
    <x v="4"/>
    <x v="2"/>
    <x v="17"/>
    <x v="3"/>
    <n v="4.5"/>
    <s v="No"/>
    <x v="0"/>
    <x v="0"/>
    <x v="1"/>
    <s v="No"/>
    <n v="39"/>
    <s v="Debit Card"/>
    <x v="4"/>
  </r>
  <r>
    <n v="2917"/>
    <n v="62"/>
    <x v="1"/>
    <s v="Shorts"/>
    <x v="0"/>
    <x v="76"/>
    <x v="19"/>
    <x v="2"/>
    <x v="14"/>
    <x v="0"/>
    <n v="2.7"/>
    <s v="No"/>
    <x v="0"/>
    <x v="0"/>
    <x v="1"/>
    <s v="No"/>
    <n v="13"/>
    <s v="Credit Card"/>
    <x v="4"/>
  </r>
  <r>
    <n v="2918"/>
    <n v="58"/>
    <x v="1"/>
    <s v="Shirt"/>
    <x v="0"/>
    <x v="29"/>
    <x v="24"/>
    <x v="3"/>
    <x v="3"/>
    <x v="0"/>
    <n v="2.9"/>
    <s v="No"/>
    <x v="2"/>
    <x v="5"/>
    <x v="1"/>
    <s v="No"/>
    <n v="50"/>
    <s v="Venmo"/>
    <x v="2"/>
  </r>
  <r>
    <n v="2919"/>
    <n v="19"/>
    <x v="1"/>
    <s v="Sunglasses"/>
    <x v="3"/>
    <x v="2"/>
    <x v="14"/>
    <x v="1"/>
    <x v="13"/>
    <x v="3"/>
    <n v="4.9000000000000004"/>
    <s v="No"/>
    <x v="0"/>
    <x v="1"/>
    <x v="1"/>
    <s v="No"/>
    <n v="36"/>
    <s v="Cash"/>
    <x v="1"/>
  </r>
  <r>
    <n v="2920"/>
    <n v="64"/>
    <x v="1"/>
    <s v="Shoes"/>
    <x v="1"/>
    <x v="25"/>
    <x v="46"/>
    <x v="0"/>
    <x v="4"/>
    <x v="0"/>
    <n v="3.8"/>
    <s v="No"/>
    <x v="1"/>
    <x v="3"/>
    <x v="1"/>
    <s v="No"/>
    <n v="31"/>
    <s v="Debit Card"/>
    <x v="5"/>
  </r>
  <r>
    <n v="2921"/>
    <n v="33"/>
    <x v="1"/>
    <s v="Sunglasses"/>
    <x v="3"/>
    <x v="11"/>
    <x v="21"/>
    <x v="3"/>
    <x v="18"/>
    <x v="1"/>
    <n v="4.9000000000000004"/>
    <s v="No"/>
    <x v="4"/>
    <x v="1"/>
    <x v="1"/>
    <s v="No"/>
    <n v="3"/>
    <s v="Debit Card"/>
    <x v="4"/>
  </r>
  <r>
    <n v="2922"/>
    <n v="20"/>
    <x v="1"/>
    <s v="Handbag"/>
    <x v="3"/>
    <x v="41"/>
    <x v="48"/>
    <x v="2"/>
    <x v="17"/>
    <x v="3"/>
    <n v="4.5999999999999996"/>
    <s v="No"/>
    <x v="4"/>
    <x v="3"/>
    <x v="1"/>
    <s v="No"/>
    <n v="11"/>
    <s v="Cash"/>
    <x v="0"/>
  </r>
  <r>
    <n v="2923"/>
    <n v="45"/>
    <x v="1"/>
    <s v="Sunglasses"/>
    <x v="3"/>
    <x v="10"/>
    <x v="0"/>
    <x v="0"/>
    <x v="19"/>
    <x v="0"/>
    <n v="3.5"/>
    <s v="No"/>
    <x v="4"/>
    <x v="0"/>
    <x v="1"/>
    <s v="No"/>
    <n v="16"/>
    <s v="PayPal"/>
    <x v="3"/>
  </r>
  <r>
    <n v="2924"/>
    <n v="28"/>
    <x v="1"/>
    <s v="Shirt"/>
    <x v="0"/>
    <x v="44"/>
    <x v="38"/>
    <x v="2"/>
    <x v="23"/>
    <x v="1"/>
    <n v="4.2"/>
    <s v="No"/>
    <x v="1"/>
    <x v="4"/>
    <x v="1"/>
    <s v="No"/>
    <n v="12"/>
    <s v="Cash"/>
    <x v="3"/>
  </r>
  <r>
    <n v="2925"/>
    <n v="47"/>
    <x v="1"/>
    <s v="Shirt"/>
    <x v="0"/>
    <x v="1"/>
    <x v="3"/>
    <x v="0"/>
    <x v="21"/>
    <x v="0"/>
    <n v="3.7"/>
    <s v="No"/>
    <x v="1"/>
    <x v="1"/>
    <x v="1"/>
    <s v="No"/>
    <n v="37"/>
    <s v="Debit Card"/>
    <x v="6"/>
  </r>
  <r>
    <n v="2926"/>
    <n v="54"/>
    <x v="1"/>
    <s v="Sweater"/>
    <x v="0"/>
    <x v="26"/>
    <x v="26"/>
    <x v="2"/>
    <x v="1"/>
    <x v="1"/>
    <n v="2.8"/>
    <s v="No"/>
    <x v="2"/>
    <x v="5"/>
    <x v="1"/>
    <s v="No"/>
    <n v="43"/>
    <s v="Credit Card"/>
    <x v="6"/>
  </r>
  <r>
    <n v="2927"/>
    <n v="64"/>
    <x v="1"/>
    <s v="Handbag"/>
    <x v="3"/>
    <x v="71"/>
    <x v="33"/>
    <x v="2"/>
    <x v="0"/>
    <x v="0"/>
    <n v="4.8"/>
    <s v="No"/>
    <x v="5"/>
    <x v="4"/>
    <x v="1"/>
    <s v="No"/>
    <n v="9"/>
    <s v="Cash"/>
    <x v="1"/>
  </r>
  <r>
    <n v="2928"/>
    <n v="45"/>
    <x v="1"/>
    <s v="Shirt"/>
    <x v="0"/>
    <x v="41"/>
    <x v="9"/>
    <x v="2"/>
    <x v="13"/>
    <x v="2"/>
    <n v="2.7"/>
    <s v="No"/>
    <x v="5"/>
    <x v="0"/>
    <x v="1"/>
    <s v="No"/>
    <n v="15"/>
    <s v="Venmo"/>
    <x v="4"/>
  </r>
  <r>
    <n v="2929"/>
    <n v="40"/>
    <x v="1"/>
    <s v="Jewelry"/>
    <x v="3"/>
    <x v="68"/>
    <x v="15"/>
    <x v="0"/>
    <x v="22"/>
    <x v="1"/>
    <n v="3.6"/>
    <s v="No"/>
    <x v="4"/>
    <x v="5"/>
    <x v="1"/>
    <s v="No"/>
    <n v="17"/>
    <s v="Credit Card"/>
    <x v="1"/>
  </r>
  <r>
    <n v="2930"/>
    <n v="31"/>
    <x v="1"/>
    <s v="Socks"/>
    <x v="0"/>
    <x v="0"/>
    <x v="1"/>
    <x v="3"/>
    <x v="3"/>
    <x v="0"/>
    <n v="4.5"/>
    <s v="No"/>
    <x v="5"/>
    <x v="2"/>
    <x v="1"/>
    <s v="No"/>
    <n v="42"/>
    <s v="Venmo"/>
    <x v="0"/>
  </r>
  <r>
    <n v="2931"/>
    <n v="38"/>
    <x v="1"/>
    <s v="T-shirt"/>
    <x v="0"/>
    <x v="74"/>
    <x v="16"/>
    <x v="2"/>
    <x v="20"/>
    <x v="1"/>
    <n v="4"/>
    <s v="No"/>
    <x v="0"/>
    <x v="1"/>
    <x v="1"/>
    <s v="No"/>
    <n v="14"/>
    <s v="Venmo"/>
    <x v="5"/>
  </r>
  <r>
    <n v="2932"/>
    <n v="36"/>
    <x v="1"/>
    <s v="Jewelry"/>
    <x v="3"/>
    <x v="9"/>
    <x v="15"/>
    <x v="2"/>
    <x v="23"/>
    <x v="3"/>
    <n v="4.5"/>
    <s v="No"/>
    <x v="2"/>
    <x v="4"/>
    <x v="1"/>
    <s v="No"/>
    <n v="49"/>
    <s v="Credit Card"/>
    <x v="4"/>
  </r>
  <r>
    <n v="2933"/>
    <n v="65"/>
    <x v="1"/>
    <s v="Backpack"/>
    <x v="3"/>
    <x v="19"/>
    <x v="29"/>
    <x v="0"/>
    <x v="13"/>
    <x v="1"/>
    <n v="3.9"/>
    <s v="No"/>
    <x v="0"/>
    <x v="0"/>
    <x v="1"/>
    <s v="No"/>
    <n v="3"/>
    <s v="PayPal"/>
    <x v="3"/>
  </r>
  <r>
    <n v="2934"/>
    <n v="27"/>
    <x v="1"/>
    <s v="Hat"/>
    <x v="3"/>
    <x v="78"/>
    <x v="26"/>
    <x v="2"/>
    <x v="18"/>
    <x v="2"/>
    <n v="3.8"/>
    <s v="No"/>
    <x v="0"/>
    <x v="3"/>
    <x v="1"/>
    <s v="No"/>
    <n v="28"/>
    <s v="Venmo"/>
    <x v="5"/>
  </r>
  <r>
    <n v="2935"/>
    <n v="38"/>
    <x v="1"/>
    <s v="Gloves"/>
    <x v="3"/>
    <x v="20"/>
    <x v="37"/>
    <x v="2"/>
    <x v="20"/>
    <x v="3"/>
    <n v="4.7"/>
    <s v="No"/>
    <x v="1"/>
    <x v="2"/>
    <x v="1"/>
    <s v="No"/>
    <n v="41"/>
    <s v="Bank Transfer"/>
    <x v="3"/>
  </r>
  <r>
    <n v="2936"/>
    <n v="58"/>
    <x v="1"/>
    <s v="Sneakers"/>
    <x v="1"/>
    <x v="65"/>
    <x v="17"/>
    <x v="3"/>
    <x v="0"/>
    <x v="1"/>
    <n v="4.5999999999999996"/>
    <s v="No"/>
    <x v="5"/>
    <x v="3"/>
    <x v="1"/>
    <s v="No"/>
    <n v="11"/>
    <s v="Venmo"/>
    <x v="1"/>
  </r>
  <r>
    <n v="2937"/>
    <n v="31"/>
    <x v="1"/>
    <s v="Skirt"/>
    <x v="0"/>
    <x v="7"/>
    <x v="47"/>
    <x v="2"/>
    <x v="3"/>
    <x v="1"/>
    <n v="3.6"/>
    <s v="No"/>
    <x v="5"/>
    <x v="0"/>
    <x v="1"/>
    <s v="No"/>
    <n v="46"/>
    <s v="PayPal"/>
    <x v="1"/>
  </r>
  <r>
    <n v="2938"/>
    <n v="28"/>
    <x v="1"/>
    <s v="Handbag"/>
    <x v="3"/>
    <x v="32"/>
    <x v="8"/>
    <x v="2"/>
    <x v="3"/>
    <x v="1"/>
    <n v="4.3"/>
    <s v="No"/>
    <x v="5"/>
    <x v="4"/>
    <x v="1"/>
    <s v="No"/>
    <n v="15"/>
    <s v="Credit Card"/>
    <x v="1"/>
  </r>
  <r>
    <n v="2939"/>
    <n v="28"/>
    <x v="1"/>
    <s v="Sunglasses"/>
    <x v="3"/>
    <x v="0"/>
    <x v="1"/>
    <x v="2"/>
    <x v="10"/>
    <x v="3"/>
    <n v="3"/>
    <s v="No"/>
    <x v="2"/>
    <x v="3"/>
    <x v="1"/>
    <s v="No"/>
    <n v="15"/>
    <s v="Cash"/>
    <x v="5"/>
  </r>
  <r>
    <n v="2940"/>
    <n v="32"/>
    <x v="1"/>
    <s v="Sweater"/>
    <x v="0"/>
    <x v="43"/>
    <x v="0"/>
    <x v="2"/>
    <x v="19"/>
    <x v="0"/>
    <n v="4.3"/>
    <s v="No"/>
    <x v="3"/>
    <x v="0"/>
    <x v="1"/>
    <s v="No"/>
    <n v="34"/>
    <s v="Venmo"/>
    <x v="1"/>
  </r>
  <r>
    <n v="2941"/>
    <n v="61"/>
    <x v="1"/>
    <s v="Handbag"/>
    <x v="3"/>
    <x v="6"/>
    <x v="2"/>
    <x v="0"/>
    <x v="19"/>
    <x v="2"/>
    <n v="4.8"/>
    <s v="No"/>
    <x v="4"/>
    <x v="2"/>
    <x v="1"/>
    <s v="No"/>
    <n v="13"/>
    <s v="Cash"/>
    <x v="5"/>
  </r>
  <r>
    <n v="2942"/>
    <n v="38"/>
    <x v="1"/>
    <s v="Skirt"/>
    <x v="0"/>
    <x v="62"/>
    <x v="38"/>
    <x v="0"/>
    <x v="7"/>
    <x v="1"/>
    <n v="3.7"/>
    <s v="No"/>
    <x v="1"/>
    <x v="1"/>
    <x v="1"/>
    <s v="No"/>
    <n v="27"/>
    <s v="PayPal"/>
    <x v="5"/>
  </r>
  <r>
    <n v="2943"/>
    <n v="54"/>
    <x v="1"/>
    <s v="Socks"/>
    <x v="0"/>
    <x v="80"/>
    <x v="11"/>
    <x v="2"/>
    <x v="18"/>
    <x v="2"/>
    <n v="2.6"/>
    <s v="No"/>
    <x v="2"/>
    <x v="1"/>
    <x v="1"/>
    <s v="No"/>
    <n v="37"/>
    <s v="Bank Transfer"/>
    <x v="1"/>
  </r>
  <r>
    <n v="2944"/>
    <n v="29"/>
    <x v="1"/>
    <s v="Shirt"/>
    <x v="0"/>
    <x v="77"/>
    <x v="41"/>
    <x v="2"/>
    <x v="20"/>
    <x v="1"/>
    <n v="3.4"/>
    <s v="No"/>
    <x v="5"/>
    <x v="3"/>
    <x v="1"/>
    <s v="No"/>
    <n v="37"/>
    <s v="Credit Card"/>
    <x v="5"/>
  </r>
  <r>
    <n v="2945"/>
    <n v="50"/>
    <x v="1"/>
    <s v="Sneakers"/>
    <x v="1"/>
    <x v="51"/>
    <x v="14"/>
    <x v="3"/>
    <x v="17"/>
    <x v="2"/>
    <n v="3.9"/>
    <s v="No"/>
    <x v="2"/>
    <x v="1"/>
    <x v="1"/>
    <s v="No"/>
    <n v="4"/>
    <s v="Venmo"/>
    <x v="6"/>
  </r>
  <r>
    <n v="2946"/>
    <n v="32"/>
    <x v="1"/>
    <s v="Belt"/>
    <x v="3"/>
    <x v="4"/>
    <x v="12"/>
    <x v="2"/>
    <x v="4"/>
    <x v="2"/>
    <n v="4.8"/>
    <s v="No"/>
    <x v="4"/>
    <x v="1"/>
    <x v="1"/>
    <s v="No"/>
    <n v="1"/>
    <s v="Credit Card"/>
    <x v="6"/>
  </r>
  <r>
    <n v="2947"/>
    <n v="38"/>
    <x v="1"/>
    <s v="Pants"/>
    <x v="0"/>
    <x v="64"/>
    <x v="11"/>
    <x v="0"/>
    <x v="7"/>
    <x v="1"/>
    <n v="2.8"/>
    <s v="No"/>
    <x v="0"/>
    <x v="1"/>
    <x v="1"/>
    <s v="No"/>
    <n v="29"/>
    <s v="Bank Transfer"/>
    <x v="3"/>
  </r>
  <r>
    <n v="2948"/>
    <n v="52"/>
    <x v="1"/>
    <s v="Jewelry"/>
    <x v="3"/>
    <x v="80"/>
    <x v="43"/>
    <x v="0"/>
    <x v="15"/>
    <x v="1"/>
    <n v="4.4000000000000004"/>
    <s v="No"/>
    <x v="4"/>
    <x v="3"/>
    <x v="1"/>
    <s v="No"/>
    <n v="50"/>
    <s v="Venmo"/>
    <x v="2"/>
  </r>
  <r>
    <n v="2949"/>
    <n v="61"/>
    <x v="1"/>
    <s v="Pants"/>
    <x v="0"/>
    <x v="42"/>
    <x v="34"/>
    <x v="2"/>
    <x v="10"/>
    <x v="0"/>
    <n v="3.1"/>
    <s v="No"/>
    <x v="0"/>
    <x v="3"/>
    <x v="1"/>
    <s v="No"/>
    <n v="38"/>
    <s v="Debit Card"/>
    <x v="4"/>
  </r>
  <r>
    <n v="2950"/>
    <n v="25"/>
    <x v="1"/>
    <s v="Jewelry"/>
    <x v="3"/>
    <x v="73"/>
    <x v="44"/>
    <x v="2"/>
    <x v="15"/>
    <x v="1"/>
    <n v="3.8"/>
    <s v="No"/>
    <x v="0"/>
    <x v="5"/>
    <x v="1"/>
    <s v="No"/>
    <n v="15"/>
    <s v="PayPal"/>
    <x v="2"/>
  </r>
  <r>
    <n v="2951"/>
    <n v="22"/>
    <x v="1"/>
    <s v="Jeans"/>
    <x v="0"/>
    <x v="26"/>
    <x v="44"/>
    <x v="1"/>
    <x v="1"/>
    <x v="0"/>
    <n v="4.0999999999999996"/>
    <s v="No"/>
    <x v="1"/>
    <x v="4"/>
    <x v="1"/>
    <s v="No"/>
    <n v="44"/>
    <s v="Debit Card"/>
    <x v="6"/>
  </r>
  <r>
    <n v="2952"/>
    <n v="47"/>
    <x v="1"/>
    <s v="Scarf"/>
    <x v="3"/>
    <x v="54"/>
    <x v="10"/>
    <x v="0"/>
    <x v="1"/>
    <x v="3"/>
    <n v="4.5999999999999996"/>
    <s v="No"/>
    <x v="0"/>
    <x v="1"/>
    <x v="1"/>
    <s v="No"/>
    <n v="14"/>
    <s v="Cash"/>
    <x v="1"/>
  </r>
  <r>
    <n v="2953"/>
    <n v="50"/>
    <x v="1"/>
    <s v="Belt"/>
    <x v="3"/>
    <x v="41"/>
    <x v="15"/>
    <x v="2"/>
    <x v="15"/>
    <x v="1"/>
    <n v="4.9000000000000004"/>
    <s v="No"/>
    <x v="3"/>
    <x v="2"/>
    <x v="1"/>
    <s v="No"/>
    <n v="5"/>
    <s v="Debit Card"/>
    <x v="5"/>
  </r>
  <r>
    <n v="2954"/>
    <n v="45"/>
    <x v="1"/>
    <s v="Dress"/>
    <x v="0"/>
    <x v="71"/>
    <x v="33"/>
    <x v="2"/>
    <x v="5"/>
    <x v="2"/>
    <n v="4.8"/>
    <s v="No"/>
    <x v="3"/>
    <x v="2"/>
    <x v="1"/>
    <s v="No"/>
    <n v="11"/>
    <s v="Credit Card"/>
    <x v="2"/>
  </r>
  <r>
    <n v="2955"/>
    <n v="33"/>
    <x v="1"/>
    <s v="T-shirt"/>
    <x v="0"/>
    <x v="39"/>
    <x v="45"/>
    <x v="2"/>
    <x v="21"/>
    <x v="0"/>
    <n v="3.9"/>
    <s v="No"/>
    <x v="3"/>
    <x v="0"/>
    <x v="1"/>
    <s v="No"/>
    <n v="15"/>
    <s v="Credit Card"/>
    <x v="2"/>
  </r>
  <r>
    <n v="2956"/>
    <n v="42"/>
    <x v="1"/>
    <s v="Boots"/>
    <x v="1"/>
    <x v="25"/>
    <x v="34"/>
    <x v="2"/>
    <x v="5"/>
    <x v="0"/>
    <n v="2.6"/>
    <s v="No"/>
    <x v="4"/>
    <x v="1"/>
    <x v="1"/>
    <s v="No"/>
    <n v="46"/>
    <s v="Credit Card"/>
    <x v="2"/>
  </r>
  <r>
    <n v="2957"/>
    <n v="52"/>
    <x v="1"/>
    <s v="Dress"/>
    <x v="0"/>
    <x v="19"/>
    <x v="6"/>
    <x v="2"/>
    <x v="8"/>
    <x v="3"/>
    <n v="3.7"/>
    <s v="No"/>
    <x v="3"/>
    <x v="3"/>
    <x v="1"/>
    <s v="No"/>
    <n v="30"/>
    <s v="Venmo"/>
    <x v="5"/>
  </r>
  <r>
    <n v="2958"/>
    <n v="69"/>
    <x v="1"/>
    <s v="Jewelry"/>
    <x v="3"/>
    <x v="44"/>
    <x v="45"/>
    <x v="1"/>
    <x v="0"/>
    <x v="3"/>
    <n v="4.7"/>
    <s v="No"/>
    <x v="2"/>
    <x v="3"/>
    <x v="1"/>
    <s v="No"/>
    <n v="2"/>
    <s v="Cash"/>
    <x v="2"/>
  </r>
  <r>
    <n v="2959"/>
    <n v="55"/>
    <x v="1"/>
    <s v="Skirt"/>
    <x v="0"/>
    <x v="33"/>
    <x v="31"/>
    <x v="2"/>
    <x v="13"/>
    <x v="2"/>
    <n v="4.5"/>
    <s v="No"/>
    <x v="4"/>
    <x v="3"/>
    <x v="1"/>
    <s v="No"/>
    <n v="28"/>
    <s v="PayPal"/>
    <x v="5"/>
  </r>
  <r>
    <n v="2960"/>
    <n v="38"/>
    <x v="1"/>
    <s v="Handbag"/>
    <x v="3"/>
    <x v="39"/>
    <x v="21"/>
    <x v="0"/>
    <x v="1"/>
    <x v="2"/>
    <n v="4.7"/>
    <s v="No"/>
    <x v="3"/>
    <x v="1"/>
    <x v="1"/>
    <s v="No"/>
    <n v="9"/>
    <s v="PayPal"/>
    <x v="3"/>
  </r>
  <r>
    <n v="2961"/>
    <n v="57"/>
    <x v="1"/>
    <s v="Coat"/>
    <x v="2"/>
    <x v="16"/>
    <x v="27"/>
    <x v="1"/>
    <x v="8"/>
    <x v="1"/>
    <n v="3.6"/>
    <s v="No"/>
    <x v="4"/>
    <x v="3"/>
    <x v="1"/>
    <s v="No"/>
    <n v="47"/>
    <s v="Credit Card"/>
    <x v="1"/>
  </r>
  <r>
    <n v="2962"/>
    <n v="33"/>
    <x v="1"/>
    <s v="Hoodie"/>
    <x v="0"/>
    <x v="35"/>
    <x v="13"/>
    <x v="1"/>
    <x v="9"/>
    <x v="3"/>
    <n v="2.8"/>
    <s v="No"/>
    <x v="0"/>
    <x v="1"/>
    <x v="1"/>
    <s v="No"/>
    <n v="21"/>
    <s v="Debit Card"/>
    <x v="4"/>
  </r>
  <r>
    <n v="2963"/>
    <n v="57"/>
    <x v="1"/>
    <s v="Pants"/>
    <x v="0"/>
    <x v="49"/>
    <x v="18"/>
    <x v="0"/>
    <x v="6"/>
    <x v="3"/>
    <n v="4"/>
    <s v="No"/>
    <x v="3"/>
    <x v="0"/>
    <x v="1"/>
    <s v="No"/>
    <n v="42"/>
    <s v="Credit Card"/>
    <x v="6"/>
  </r>
  <r>
    <n v="2964"/>
    <n v="52"/>
    <x v="1"/>
    <s v="Boots"/>
    <x v="1"/>
    <x v="8"/>
    <x v="1"/>
    <x v="2"/>
    <x v="18"/>
    <x v="1"/>
    <n v="3.6"/>
    <s v="No"/>
    <x v="5"/>
    <x v="1"/>
    <x v="1"/>
    <s v="No"/>
    <n v="28"/>
    <s v="Credit Card"/>
    <x v="1"/>
  </r>
  <r>
    <n v="2965"/>
    <n v="44"/>
    <x v="1"/>
    <s v="Coat"/>
    <x v="2"/>
    <x v="21"/>
    <x v="31"/>
    <x v="1"/>
    <x v="3"/>
    <x v="3"/>
    <n v="3.8"/>
    <s v="No"/>
    <x v="0"/>
    <x v="4"/>
    <x v="1"/>
    <s v="No"/>
    <n v="13"/>
    <s v="Venmo"/>
    <x v="0"/>
  </r>
  <r>
    <n v="2966"/>
    <n v="48"/>
    <x v="1"/>
    <s v="Scarf"/>
    <x v="3"/>
    <x v="29"/>
    <x v="12"/>
    <x v="2"/>
    <x v="24"/>
    <x v="2"/>
    <n v="4.4000000000000004"/>
    <s v="No"/>
    <x v="1"/>
    <x v="3"/>
    <x v="1"/>
    <s v="No"/>
    <n v="25"/>
    <s v="PayPal"/>
    <x v="0"/>
  </r>
  <r>
    <n v="2967"/>
    <n v="52"/>
    <x v="1"/>
    <s v="Boots"/>
    <x v="1"/>
    <x v="4"/>
    <x v="19"/>
    <x v="0"/>
    <x v="20"/>
    <x v="3"/>
    <n v="2.8"/>
    <s v="No"/>
    <x v="2"/>
    <x v="5"/>
    <x v="1"/>
    <s v="No"/>
    <n v="38"/>
    <s v="Debit Card"/>
    <x v="6"/>
  </r>
  <r>
    <n v="2968"/>
    <n v="34"/>
    <x v="1"/>
    <s v="Sneakers"/>
    <x v="1"/>
    <x v="14"/>
    <x v="27"/>
    <x v="0"/>
    <x v="5"/>
    <x v="2"/>
    <n v="3.4"/>
    <s v="No"/>
    <x v="2"/>
    <x v="1"/>
    <x v="1"/>
    <s v="No"/>
    <n v="40"/>
    <s v="Venmo"/>
    <x v="2"/>
  </r>
  <r>
    <n v="2969"/>
    <n v="26"/>
    <x v="1"/>
    <s v="Sweater"/>
    <x v="0"/>
    <x v="16"/>
    <x v="36"/>
    <x v="1"/>
    <x v="0"/>
    <x v="3"/>
    <n v="4.9000000000000004"/>
    <s v="No"/>
    <x v="2"/>
    <x v="0"/>
    <x v="1"/>
    <s v="No"/>
    <n v="25"/>
    <s v="Cash"/>
    <x v="6"/>
  </r>
  <r>
    <n v="2970"/>
    <n v="36"/>
    <x v="1"/>
    <s v="Belt"/>
    <x v="3"/>
    <x v="17"/>
    <x v="34"/>
    <x v="1"/>
    <x v="24"/>
    <x v="3"/>
    <n v="4.3"/>
    <s v="No"/>
    <x v="1"/>
    <x v="2"/>
    <x v="1"/>
    <s v="No"/>
    <n v="20"/>
    <s v="Cash"/>
    <x v="6"/>
  </r>
  <r>
    <n v="2971"/>
    <n v="24"/>
    <x v="1"/>
    <s v="Jewelry"/>
    <x v="3"/>
    <x v="67"/>
    <x v="23"/>
    <x v="2"/>
    <x v="3"/>
    <x v="0"/>
    <n v="3.4"/>
    <s v="No"/>
    <x v="1"/>
    <x v="1"/>
    <x v="1"/>
    <s v="No"/>
    <n v="44"/>
    <s v="Credit Card"/>
    <x v="4"/>
  </r>
  <r>
    <n v="2972"/>
    <n v="30"/>
    <x v="1"/>
    <s v="Handbag"/>
    <x v="3"/>
    <x v="33"/>
    <x v="40"/>
    <x v="0"/>
    <x v="22"/>
    <x v="3"/>
    <n v="3.9"/>
    <s v="No"/>
    <x v="0"/>
    <x v="2"/>
    <x v="1"/>
    <s v="No"/>
    <n v="9"/>
    <s v="PayPal"/>
    <x v="6"/>
  </r>
  <r>
    <n v="2973"/>
    <n v="31"/>
    <x v="1"/>
    <s v="Jacket"/>
    <x v="2"/>
    <x v="32"/>
    <x v="14"/>
    <x v="1"/>
    <x v="21"/>
    <x v="3"/>
    <n v="4.2"/>
    <s v="No"/>
    <x v="4"/>
    <x v="1"/>
    <x v="1"/>
    <s v="No"/>
    <n v="11"/>
    <s v="Venmo"/>
    <x v="6"/>
  </r>
  <r>
    <n v="2974"/>
    <n v="25"/>
    <x v="1"/>
    <s v="Boots"/>
    <x v="1"/>
    <x v="61"/>
    <x v="27"/>
    <x v="2"/>
    <x v="24"/>
    <x v="2"/>
    <n v="2.7"/>
    <s v="No"/>
    <x v="3"/>
    <x v="5"/>
    <x v="1"/>
    <s v="No"/>
    <n v="3"/>
    <s v="Bank Transfer"/>
    <x v="0"/>
  </r>
  <r>
    <n v="2975"/>
    <n v="57"/>
    <x v="1"/>
    <s v="Sneakers"/>
    <x v="1"/>
    <x v="54"/>
    <x v="30"/>
    <x v="3"/>
    <x v="15"/>
    <x v="2"/>
    <n v="4.0999999999999996"/>
    <s v="No"/>
    <x v="2"/>
    <x v="5"/>
    <x v="1"/>
    <s v="No"/>
    <n v="34"/>
    <s v="Credit Card"/>
    <x v="1"/>
  </r>
  <r>
    <n v="2976"/>
    <n v="61"/>
    <x v="1"/>
    <s v="Scarf"/>
    <x v="3"/>
    <x v="10"/>
    <x v="42"/>
    <x v="3"/>
    <x v="12"/>
    <x v="0"/>
    <n v="4.5"/>
    <s v="No"/>
    <x v="3"/>
    <x v="4"/>
    <x v="1"/>
    <s v="No"/>
    <n v="48"/>
    <s v="Cash"/>
    <x v="6"/>
  </r>
  <r>
    <n v="2977"/>
    <n v="30"/>
    <x v="1"/>
    <s v="Coat"/>
    <x v="2"/>
    <x v="8"/>
    <x v="43"/>
    <x v="2"/>
    <x v="5"/>
    <x v="2"/>
    <n v="2.8"/>
    <s v="No"/>
    <x v="5"/>
    <x v="0"/>
    <x v="1"/>
    <s v="No"/>
    <n v="28"/>
    <s v="Cash"/>
    <x v="0"/>
  </r>
  <r>
    <n v="2978"/>
    <n v="38"/>
    <x v="1"/>
    <s v="Shorts"/>
    <x v="0"/>
    <x v="53"/>
    <x v="47"/>
    <x v="0"/>
    <x v="9"/>
    <x v="0"/>
    <n v="3.4"/>
    <s v="No"/>
    <x v="3"/>
    <x v="3"/>
    <x v="1"/>
    <s v="No"/>
    <n v="20"/>
    <s v="Venmo"/>
    <x v="2"/>
  </r>
  <r>
    <n v="2979"/>
    <n v="53"/>
    <x v="1"/>
    <s v="Shorts"/>
    <x v="0"/>
    <x v="22"/>
    <x v="37"/>
    <x v="1"/>
    <x v="17"/>
    <x v="1"/>
    <n v="3.9"/>
    <s v="No"/>
    <x v="0"/>
    <x v="1"/>
    <x v="1"/>
    <s v="No"/>
    <n v="49"/>
    <s v="Bank Transfer"/>
    <x v="0"/>
  </r>
  <r>
    <n v="2980"/>
    <n v="31"/>
    <x v="1"/>
    <s v="Jeans"/>
    <x v="0"/>
    <x v="26"/>
    <x v="7"/>
    <x v="0"/>
    <x v="8"/>
    <x v="3"/>
    <n v="2.6"/>
    <s v="No"/>
    <x v="3"/>
    <x v="2"/>
    <x v="1"/>
    <s v="No"/>
    <n v="14"/>
    <s v="PayPal"/>
    <x v="1"/>
  </r>
  <r>
    <n v="2981"/>
    <n v="70"/>
    <x v="1"/>
    <s v="Gloves"/>
    <x v="3"/>
    <x v="73"/>
    <x v="32"/>
    <x v="0"/>
    <x v="11"/>
    <x v="3"/>
    <n v="4.4000000000000004"/>
    <s v="No"/>
    <x v="2"/>
    <x v="4"/>
    <x v="1"/>
    <s v="No"/>
    <n v="9"/>
    <s v="Bank Transfer"/>
    <x v="5"/>
  </r>
  <r>
    <n v="2982"/>
    <n v="21"/>
    <x v="1"/>
    <s v="Pants"/>
    <x v="0"/>
    <x v="14"/>
    <x v="12"/>
    <x v="0"/>
    <x v="6"/>
    <x v="0"/>
    <n v="4.9000000000000004"/>
    <s v="No"/>
    <x v="3"/>
    <x v="3"/>
    <x v="1"/>
    <s v="No"/>
    <n v="37"/>
    <s v="Venmo"/>
    <x v="2"/>
  </r>
  <r>
    <n v="2983"/>
    <n v="33"/>
    <x v="1"/>
    <s v="Dress"/>
    <x v="0"/>
    <x v="29"/>
    <x v="48"/>
    <x v="2"/>
    <x v="20"/>
    <x v="2"/>
    <n v="3.6"/>
    <s v="No"/>
    <x v="4"/>
    <x v="5"/>
    <x v="1"/>
    <s v="No"/>
    <n v="4"/>
    <s v="Credit Card"/>
    <x v="1"/>
  </r>
  <r>
    <n v="2984"/>
    <n v="60"/>
    <x v="1"/>
    <s v="Pants"/>
    <x v="0"/>
    <x v="77"/>
    <x v="8"/>
    <x v="2"/>
    <x v="4"/>
    <x v="0"/>
    <n v="2.8"/>
    <s v="No"/>
    <x v="4"/>
    <x v="4"/>
    <x v="1"/>
    <s v="No"/>
    <n v="1"/>
    <s v="Credit Card"/>
    <x v="3"/>
  </r>
  <r>
    <n v="2985"/>
    <n v="45"/>
    <x v="1"/>
    <s v="Gloves"/>
    <x v="3"/>
    <x v="50"/>
    <x v="21"/>
    <x v="0"/>
    <x v="16"/>
    <x v="1"/>
    <n v="4.3"/>
    <s v="No"/>
    <x v="3"/>
    <x v="4"/>
    <x v="1"/>
    <s v="No"/>
    <n v="36"/>
    <s v="Debit Card"/>
    <x v="4"/>
  </r>
  <r>
    <n v="2986"/>
    <n v="46"/>
    <x v="1"/>
    <s v="Belt"/>
    <x v="3"/>
    <x v="14"/>
    <x v="11"/>
    <x v="1"/>
    <x v="11"/>
    <x v="2"/>
    <n v="3"/>
    <s v="No"/>
    <x v="4"/>
    <x v="0"/>
    <x v="1"/>
    <s v="No"/>
    <n v="21"/>
    <s v="Cash"/>
    <x v="4"/>
  </r>
  <r>
    <n v="2987"/>
    <n v="62"/>
    <x v="1"/>
    <s v="Belt"/>
    <x v="3"/>
    <x v="6"/>
    <x v="28"/>
    <x v="1"/>
    <x v="5"/>
    <x v="2"/>
    <n v="3.3"/>
    <s v="No"/>
    <x v="0"/>
    <x v="4"/>
    <x v="1"/>
    <s v="No"/>
    <n v="16"/>
    <s v="Credit Card"/>
    <x v="5"/>
  </r>
  <r>
    <n v="2988"/>
    <n v="63"/>
    <x v="1"/>
    <s v="Skirt"/>
    <x v="0"/>
    <x v="14"/>
    <x v="7"/>
    <x v="0"/>
    <x v="13"/>
    <x v="0"/>
    <n v="2.5"/>
    <s v="No"/>
    <x v="5"/>
    <x v="5"/>
    <x v="1"/>
    <s v="No"/>
    <n v="42"/>
    <s v="Cash"/>
    <x v="5"/>
  </r>
  <r>
    <n v="2989"/>
    <n v="69"/>
    <x v="1"/>
    <s v="Socks"/>
    <x v="0"/>
    <x v="37"/>
    <x v="22"/>
    <x v="1"/>
    <x v="6"/>
    <x v="1"/>
    <n v="5"/>
    <s v="No"/>
    <x v="5"/>
    <x v="4"/>
    <x v="1"/>
    <s v="No"/>
    <n v="31"/>
    <s v="Debit Card"/>
    <x v="5"/>
  </r>
  <r>
    <n v="2990"/>
    <n v="46"/>
    <x v="1"/>
    <s v="Belt"/>
    <x v="3"/>
    <x v="5"/>
    <x v="3"/>
    <x v="3"/>
    <x v="11"/>
    <x v="2"/>
    <n v="4.3"/>
    <s v="No"/>
    <x v="2"/>
    <x v="4"/>
    <x v="1"/>
    <s v="No"/>
    <n v="6"/>
    <s v="Credit Card"/>
    <x v="1"/>
  </r>
  <r>
    <n v="2991"/>
    <n v="69"/>
    <x v="1"/>
    <s v="Shirt"/>
    <x v="0"/>
    <x v="26"/>
    <x v="26"/>
    <x v="2"/>
    <x v="11"/>
    <x v="3"/>
    <n v="4.2"/>
    <s v="No"/>
    <x v="4"/>
    <x v="1"/>
    <x v="1"/>
    <s v="No"/>
    <n v="24"/>
    <s v="Venmo"/>
    <x v="5"/>
  </r>
  <r>
    <n v="2992"/>
    <n v="66"/>
    <x v="1"/>
    <s v="Dress"/>
    <x v="0"/>
    <x v="79"/>
    <x v="40"/>
    <x v="0"/>
    <x v="14"/>
    <x v="2"/>
    <n v="3.9"/>
    <s v="No"/>
    <x v="3"/>
    <x v="3"/>
    <x v="1"/>
    <s v="No"/>
    <n v="7"/>
    <s v="PayPal"/>
    <x v="4"/>
  </r>
  <r>
    <n v="2993"/>
    <n v="41"/>
    <x v="1"/>
    <s v="Socks"/>
    <x v="0"/>
    <x v="1"/>
    <x v="25"/>
    <x v="2"/>
    <x v="4"/>
    <x v="1"/>
    <n v="3.9"/>
    <s v="No"/>
    <x v="1"/>
    <x v="5"/>
    <x v="1"/>
    <s v="No"/>
    <n v="25"/>
    <s v="Venmo"/>
    <x v="1"/>
  </r>
  <r>
    <n v="2994"/>
    <n v="32"/>
    <x v="1"/>
    <s v="Jacket"/>
    <x v="2"/>
    <x v="34"/>
    <x v="23"/>
    <x v="0"/>
    <x v="21"/>
    <x v="1"/>
    <n v="4.2"/>
    <s v="No"/>
    <x v="1"/>
    <x v="1"/>
    <x v="1"/>
    <s v="No"/>
    <n v="18"/>
    <s v="Cash"/>
    <x v="4"/>
  </r>
  <r>
    <n v="2995"/>
    <n v="69"/>
    <x v="1"/>
    <s v="Sweater"/>
    <x v="0"/>
    <x v="33"/>
    <x v="22"/>
    <x v="1"/>
    <x v="3"/>
    <x v="0"/>
    <n v="3.5"/>
    <s v="No"/>
    <x v="2"/>
    <x v="5"/>
    <x v="1"/>
    <s v="No"/>
    <n v="14"/>
    <s v="Bank Transfer"/>
    <x v="3"/>
  </r>
  <r>
    <n v="2996"/>
    <n v="29"/>
    <x v="1"/>
    <s v="Jeans"/>
    <x v="0"/>
    <x v="48"/>
    <x v="41"/>
    <x v="2"/>
    <x v="20"/>
    <x v="2"/>
    <n v="2.5"/>
    <s v="No"/>
    <x v="4"/>
    <x v="3"/>
    <x v="1"/>
    <s v="No"/>
    <n v="42"/>
    <s v="Debit Card"/>
    <x v="4"/>
  </r>
  <r>
    <n v="2997"/>
    <n v="70"/>
    <x v="1"/>
    <s v="Jewelry"/>
    <x v="3"/>
    <x v="26"/>
    <x v="40"/>
    <x v="2"/>
    <x v="3"/>
    <x v="1"/>
    <n v="2.9"/>
    <s v="No"/>
    <x v="0"/>
    <x v="0"/>
    <x v="1"/>
    <s v="No"/>
    <n v="6"/>
    <s v="Venmo"/>
    <x v="6"/>
  </r>
  <r>
    <n v="2998"/>
    <n v="41"/>
    <x v="1"/>
    <s v="Sweater"/>
    <x v="0"/>
    <x v="49"/>
    <x v="37"/>
    <x v="1"/>
    <x v="22"/>
    <x v="1"/>
    <n v="2.7"/>
    <s v="No"/>
    <x v="4"/>
    <x v="2"/>
    <x v="1"/>
    <s v="No"/>
    <n v="14"/>
    <s v="Venmo"/>
    <x v="6"/>
  </r>
  <r>
    <n v="2999"/>
    <n v="31"/>
    <x v="1"/>
    <s v="Hoodie"/>
    <x v="0"/>
    <x v="0"/>
    <x v="29"/>
    <x v="2"/>
    <x v="16"/>
    <x v="2"/>
    <n v="4.7"/>
    <s v="No"/>
    <x v="4"/>
    <x v="0"/>
    <x v="1"/>
    <s v="No"/>
    <n v="30"/>
    <s v="Debit Card"/>
    <x v="3"/>
  </r>
  <r>
    <n v="3000"/>
    <n v="31"/>
    <x v="1"/>
    <s v="Sunglasses"/>
    <x v="3"/>
    <x v="16"/>
    <x v="13"/>
    <x v="1"/>
    <x v="4"/>
    <x v="0"/>
    <n v="3.8"/>
    <s v="No"/>
    <x v="1"/>
    <x v="3"/>
    <x v="1"/>
    <s v="No"/>
    <n v="10"/>
    <s v="Cash"/>
    <x v="5"/>
  </r>
  <r>
    <n v="3001"/>
    <n v="57"/>
    <x v="1"/>
    <s v="Sandals"/>
    <x v="1"/>
    <x v="44"/>
    <x v="31"/>
    <x v="2"/>
    <x v="12"/>
    <x v="0"/>
    <n v="3.7"/>
    <s v="No"/>
    <x v="2"/>
    <x v="0"/>
    <x v="1"/>
    <s v="No"/>
    <n v="7"/>
    <s v="PayPal"/>
    <x v="1"/>
  </r>
  <r>
    <n v="3002"/>
    <n v="29"/>
    <x v="1"/>
    <s v="Coat"/>
    <x v="2"/>
    <x v="45"/>
    <x v="6"/>
    <x v="0"/>
    <x v="4"/>
    <x v="2"/>
    <n v="4.7"/>
    <s v="No"/>
    <x v="0"/>
    <x v="0"/>
    <x v="1"/>
    <s v="No"/>
    <n v="28"/>
    <s v="Credit Card"/>
    <x v="3"/>
  </r>
  <r>
    <n v="3003"/>
    <n v="70"/>
    <x v="1"/>
    <s v="Belt"/>
    <x v="3"/>
    <x v="45"/>
    <x v="7"/>
    <x v="2"/>
    <x v="1"/>
    <x v="3"/>
    <n v="3.6"/>
    <s v="No"/>
    <x v="2"/>
    <x v="2"/>
    <x v="1"/>
    <s v="No"/>
    <n v="19"/>
    <s v="Bank Transfer"/>
    <x v="3"/>
  </r>
  <r>
    <n v="3004"/>
    <n v="51"/>
    <x v="1"/>
    <s v="Blouse"/>
    <x v="0"/>
    <x v="0"/>
    <x v="4"/>
    <x v="2"/>
    <x v="18"/>
    <x v="3"/>
    <n v="2.8"/>
    <s v="No"/>
    <x v="4"/>
    <x v="0"/>
    <x v="1"/>
    <s v="No"/>
    <n v="13"/>
    <s v="Credit Card"/>
    <x v="6"/>
  </r>
  <r>
    <n v="3005"/>
    <n v="45"/>
    <x v="1"/>
    <s v="Skirt"/>
    <x v="0"/>
    <x v="24"/>
    <x v="28"/>
    <x v="2"/>
    <x v="12"/>
    <x v="0"/>
    <n v="3.7"/>
    <s v="No"/>
    <x v="4"/>
    <x v="5"/>
    <x v="1"/>
    <s v="No"/>
    <n v="23"/>
    <s v="Venmo"/>
    <x v="0"/>
  </r>
  <r>
    <n v="3006"/>
    <n v="18"/>
    <x v="1"/>
    <s v="Shorts"/>
    <x v="0"/>
    <x v="61"/>
    <x v="29"/>
    <x v="3"/>
    <x v="18"/>
    <x v="1"/>
    <n v="3.5"/>
    <s v="No"/>
    <x v="1"/>
    <x v="0"/>
    <x v="1"/>
    <s v="No"/>
    <n v="5"/>
    <s v="Venmo"/>
    <x v="1"/>
  </r>
  <r>
    <n v="3007"/>
    <n v="37"/>
    <x v="1"/>
    <s v="Dress"/>
    <x v="0"/>
    <x v="54"/>
    <x v="40"/>
    <x v="2"/>
    <x v="8"/>
    <x v="2"/>
    <n v="3.7"/>
    <s v="No"/>
    <x v="4"/>
    <x v="5"/>
    <x v="1"/>
    <s v="No"/>
    <n v="17"/>
    <s v="Venmo"/>
    <x v="4"/>
  </r>
  <r>
    <n v="3008"/>
    <n v="23"/>
    <x v="1"/>
    <s v="Sunglasses"/>
    <x v="3"/>
    <x v="30"/>
    <x v="14"/>
    <x v="0"/>
    <x v="12"/>
    <x v="0"/>
    <n v="3"/>
    <s v="No"/>
    <x v="5"/>
    <x v="2"/>
    <x v="1"/>
    <s v="No"/>
    <n v="31"/>
    <s v="Venmo"/>
    <x v="1"/>
  </r>
  <r>
    <n v="3009"/>
    <n v="39"/>
    <x v="1"/>
    <s v="Shoes"/>
    <x v="1"/>
    <x v="62"/>
    <x v="35"/>
    <x v="2"/>
    <x v="9"/>
    <x v="0"/>
    <n v="4.9000000000000004"/>
    <s v="No"/>
    <x v="2"/>
    <x v="1"/>
    <x v="1"/>
    <s v="No"/>
    <n v="19"/>
    <s v="PayPal"/>
    <x v="1"/>
  </r>
  <r>
    <n v="3010"/>
    <n v="62"/>
    <x v="1"/>
    <s v="Belt"/>
    <x v="3"/>
    <x v="2"/>
    <x v="7"/>
    <x v="2"/>
    <x v="5"/>
    <x v="0"/>
    <n v="4.5999999999999996"/>
    <s v="No"/>
    <x v="4"/>
    <x v="1"/>
    <x v="1"/>
    <s v="No"/>
    <n v="8"/>
    <s v="Venmo"/>
    <x v="0"/>
  </r>
  <r>
    <n v="3011"/>
    <n v="70"/>
    <x v="1"/>
    <s v="Belt"/>
    <x v="3"/>
    <x v="29"/>
    <x v="31"/>
    <x v="2"/>
    <x v="10"/>
    <x v="0"/>
    <n v="3.3"/>
    <s v="No"/>
    <x v="1"/>
    <x v="1"/>
    <x v="1"/>
    <s v="No"/>
    <n v="15"/>
    <s v="Credit Card"/>
    <x v="2"/>
  </r>
  <r>
    <n v="3012"/>
    <n v="20"/>
    <x v="1"/>
    <s v="Belt"/>
    <x v="3"/>
    <x v="44"/>
    <x v="22"/>
    <x v="1"/>
    <x v="18"/>
    <x v="2"/>
    <n v="3"/>
    <s v="No"/>
    <x v="1"/>
    <x v="2"/>
    <x v="1"/>
    <s v="No"/>
    <n v="18"/>
    <s v="Credit Card"/>
    <x v="6"/>
  </r>
  <r>
    <n v="3013"/>
    <n v="42"/>
    <x v="1"/>
    <s v="Belt"/>
    <x v="3"/>
    <x v="61"/>
    <x v="37"/>
    <x v="2"/>
    <x v="11"/>
    <x v="3"/>
    <n v="3.5"/>
    <s v="No"/>
    <x v="0"/>
    <x v="3"/>
    <x v="1"/>
    <s v="No"/>
    <n v="16"/>
    <s v="PayPal"/>
    <x v="2"/>
  </r>
  <r>
    <n v="3014"/>
    <n v="41"/>
    <x v="1"/>
    <s v="Skirt"/>
    <x v="0"/>
    <x v="37"/>
    <x v="28"/>
    <x v="0"/>
    <x v="15"/>
    <x v="2"/>
    <n v="4.2"/>
    <s v="No"/>
    <x v="5"/>
    <x v="5"/>
    <x v="1"/>
    <s v="No"/>
    <n v="13"/>
    <s v="Cash"/>
    <x v="5"/>
  </r>
  <r>
    <n v="3015"/>
    <n v="24"/>
    <x v="1"/>
    <s v="T-shirt"/>
    <x v="0"/>
    <x v="61"/>
    <x v="40"/>
    <x v="2"/>
    <x v="1"/>
    <x v="1"/>
    <n v="4.5"/>
    <s v="No"/>
    <x v="0"/>
    <x v="0"/>
    <x v="1"/>
    <s v="No"/>
    <n v="38"/>
    <s v="PayPal"/>
    <x v="6"/>
  </r>
  <r>
    <n v="3016"/>
    <n v="37"/>
    <x v="1"/>
    <s v="Scarf"/>
    <x v="3"/>
    <x v="34"/>
    <x v="5"/>
    <x v="3"/>
    <x v="12"/>
    <x v="1"/>
    <n v="2.8"/>
    <s v="No"/>
    <x v="4"/>
    <x v="0"/>
    <x v="1"/>
    <s v="No"/>
    <n v="27"/>
    <s v="Bank Transfer"/>
    <x v="4"/>
  </r>
  <r>
    <n v="3017"/>
    <n v="30"/>
    <x v="1"/>
    <s v="Blouse"/>
    <x v="0"/>
    <x v="46"/>
    <x v="27"/>
    <x v="0"/>
    <x v="12"/>
    <x v="2"/>
    <n v="4.9000000000000004"/>
    <s v="No"/>
    <x v="0"/>
    <x v="5"/>
    <x v="1"/>
    <s v="No"/>
    <n v="31"/>
    <s v="Bank Transfer"/>
    <x v="3"/>
  </r>
  <r>
    <n v="3018"/>
    <n v="58"/>
    <x v="1"/>
    <s v="Sunglasses"/>
    <x v="3"/>
    <x v="79"/>
    <x v="48"/>
    <x v="1"/>
    <x v="7"/>
    <x v="2"/>
    <n v="3.3"/>
    <s v="No"/>
    <x v="1"/>
    <x v="2"/>
    <x v="1"/>
    <s v="No"/>
    <n v="24"/>
    <s v="Cash"/>
    <x v="4"/>
  </r>
  <r>
    <n v="3019"/>
    <n v="43"/>
    <x v="1"/>
    <s v="Boots"/>
    <x v="1"/>
    <x v="52"/>
    <x v="21"/>
    <x v="2"/>
    <x v="14"/>
    <x v="2"/>
    <n v="3"/>
    <s v="No"/>
    <x v="5"/>
    <x v="1"/>
    <x v="1"/>
    <s v="No"/>
    <n v="21"/>
    <s v="Debit Card"/>
    <x v="4"/>
  </r>
  <r>
    <n v="3020"/>
    <n v="19"/>
    <x v="1"/>
    <s v="Jacket"/>
    <x v="2"/>
    <x v="77"/>
    <x v="40"/>
    <x v="2"/>
    <x v="22"/>
    <x v="0"/>
    <n v="3.9"/>
    <s v="No"/>
    <x v="4"/>
    <x v="4"/>
    <x v="1"/>
    <s v="No"/>
    <n v="15"/>
    <s v="PayPal"/>
    <x v="2"/>
  </r>
  <r>
    <n v="3021"/>
    <n v="23"/>
    <x v="1"/>
    <s v="Jeans"/>
    <x v="0"/>
    <x v="13"/>
    <x v="10"/>
    <x v="1"/>
    <x v="4"/>
    <x v="3"/>
    <n v="2.8"/>
    <s v="No"/>
    <x v="1"/>
    <x v="5"/>
    <x v="1"/>
    <s v="No"/>
    <n v="48"/>
    <s v="Venmo"/>
    <x v="6"/>
  </r>
  <r>
    <n v="3022"/>
    <n v="65"/>
    <x v="1"/>
    <s v="Sunglasses"/>
    <x v="3"/>
    <x v="64"/>
    <x v="38"/>
    <x v="1"/>
    <x v="24"/>
    <x v="2"/>
    <n v="4.5"/>
    <s v="No"/>
    <x v="5"/>
    <x v="4"/>
    <x v="1"/>
    <s v="No"/>
    <n v="47"/>
    <s v="Cash"/>
    <x v="3"/>
  </r>
  <r>
    <n v="3023"/>
    <n v="58"/>
    <x v="1"/>
    <s v="Sandals"/>
    <x v="1"/>
    <x v="46"/>
    <x v="42"/>
    <x v="2"/>
    <x v="12"/>
    <x v="3"/>
    <n v="4"/>
    <s v="No"/>
    <x v="5"/>
    <x v="1"/>
    <x v="1"/>
    <s v="No"/>
    <n v="23"/>
    <s v="PayPal"/>
    <x v="1"/>
  </r>
  <r>
    <n v="3024"/>
    <n v="50"/>
    <x v="1"/>
    <s v="Backpack"/>
    <x v="3"/>
    <x v="9"/>
    <x v="27"/>
    <x v="2"/>
    <x v="18"/>
    <x v="2"/>
    <n v="2.9"/>
    <s v="No"/>
    <x v="3"/>
    <x v="0"/>
    <x v="1"/>
    <s v="No"/>
    <n v="4"/>
    <s v="PayPal"/>
    <x v="3"/>
  </r>
  <r>
    <n v="3025"/>
    <n v="67"/>
    <x v="1"/>
    <s v="Blouse"/>
    <x v="0"/>
    <x v="71"/>
    <x v="37"/>
    <x v="1"/>
    <x v="3"/>
    <x v="1"/>
    <n v="4"/>
    <s v="No"/>
    <x v="0"/>
    <x v="1"/>
    <x v="1"/>
    <s v="No"/>
    <n v="47"/>
    <s v="Credit Card"/>
    <x v="6"/>
  </r>
  <r>
    <n v="3026"/>
    <n v="40"/>
    <x v="1"/>
    <s v="Shoes"/>
    <x v="1"/>
    <x v="30"/>
    <x v="6"/>
    <x v="3"/>
    <x v="14"/>
    <x v="2"/>
    <n v="3.4"/>
    <s v="No"/>
    <x v="5"/>
    <x v="5"/>
    <x v="1"/>
    <s v="No"/>
    <n v="7"/>
    <s v="PayPal"/>
    <x v="5"/>
  </r>
  <r>
    <n v="3027"/>
    <n v="55"/>
    <x v="1"/>
    <s v="Shirt"/>
    <x v="0"/>
    <x v="44"/>
    <x v="30"/>
    <x v="0"/>
    <x v="23"/>
    <x v="3"/>
    <n v="2.5"/>
    <s v="No"/>
    <x v="4"/>
    <x v="1"/>
    <x v="1"/>
    <s v="No"/>
    <n v="6"/>
    <s v="Credit Card"/>
    <x v="2"/>
  </r>
  <r>
    <n v="3028"/>
    <n v="52"/>
    <x v="1"/>
    <s v="Hoodie"/>
    <x v="0"/>
    <x v="46"/>
    <x v="8"/>
    <x v="3"/>
    <x v="15"/>
    <x v="0"/>
    <n v="2.8"/>
    <s v="No"/>
    <x v="1"/>
    <x v="4"/>
    <x v="1"/>
    <s v="No"/>
    <n v="47"/>
    <s v="Credit Card"/>
    <x v="3"/>
  </r>
  <r>
    <n v="3029"/>
    <n v="62"/>
    <x v="1"/>
    <s v="Dress"/>
    <x v="0"/>
    <x v="33"/>
    <x v="18"/>
    <x v="0"/>
    <x v="4"/>
    <x v="2"/>
    <n v="3"/>
    <s v="No"/>
    <x v="3"/>
    <x v="1"/>
    <x v="1"/>
    <s v="No"/>
    <n v="7"/>
    <s v="PayPal"/>
    <x v="6"/>
  </r>
  <r>
    <n v="3030"/>
    <n v="64"/>
    <x v="1"/>
    <s v="Dress"/>
    <x v="0"/>
    <x v="71"/>
    <x v="42"/>
    <x v="2"/>
    <x v="9"/>
    <x v="2"/>
    <n v="3.1"/>
    <s v="No"/>
    <x v="1"/>
    <x v="1"/>
    <x v="1"/>
    <s v="No"/>
    <n v="1"/>
    <s v="Debit Card"/>
    <x v="3"/>
  </r>
  <r>
    <n v="3031"/>
    <n v="43"/>
    <x v="1"/>
    <s v="Sneakers"/>
    <x v="1"/>
    <x v="41"/>
    <x v="33"/>
    <x v="3"/>
    <x v="7"/>
    <x v="1"/>
    <n v="2.6"/>
    <s v="No"/>
    <x v="3"/>
    <x v="4"/>
    <x v="1"/>
    <s v="No"/>
    <n v="23"/>
    <s v="Credit Card"/>
    <x v="1"/>
  </r>
  <r>
    <n v="3032"/>
    <n v="61"/>
    <x v="1"/>
    <s v="Blouse"/>
    <x v="0"/>
    <x v="67"/>
    <x v="37"/>
    <x v="0"/>
    <x v="11"/>
    <x v="2"/>
    <n v="4.9000000000000004"/>
    <s v="No"/>
    <x v="3"/>
    <x v="4"/>
    <x v="1"/>
    <s v="No"/>
    <n v="30"/>
    <s v="Credit Card"/>
    <x v="5"/>
  </r>
  <r>
    <n v="3033"/>
    <n v="26"/>
    <x v="1"/>
    <s v="Backpack"/>
    <x v="3"/>
    <x v="47"/>
    <x v="18"/>
    <x v="3"/>
    <x v="14"/>
    <x v="2"/>
    <n v="3.5"/>
    <s v="No"/>
    <x v="5"/>
    <x v="2"/>
    <x v="1"/>
    <s v="No"/>
    <n v="24"/>
    <s v="Credit Card"/>
    <x v="3"/>
  </r>
  <r>
    <n v="3034"/>
    <n v="22"/>
    <x v="1"/>
    <s v="Sweater"/>
    <x v="0"/>
    <x v="22"/>
    <x v="15"/>
    <x v="0"/>
    <x v="20"/>
    <x v="1"/>
    <n v="2.6"/>
    <s v="No"/>
    <x v="3"/>
    <x v="5"/>
    <x v="1"/>
    <s v="No"/>
    <n v="9"/>
    <s v="PayPal"/>
    <x v="1"/>
  </r>
  <r>
    <n v="3035"/>
    <n v="51"/>
    <x v="1"/>
    <s v="Boots"/>
    <x v="1"/>
    <x v="18"/>
    <x v="40"/>
    <x v="0"/>
    <x v="15"/>
    <x v="1"/>
    <n v="3.5"/>
    <s v="No"/>
    <x v="3"/>
    <x v="4"/>
    <x v="1"/>
    <s v="No"/>
    <n v="25"/>
    <s v="Credit Card"/>
    <x v="3"/>
  </r>
  <r>
    <n v="3036"/>
    <n v="69"/>
    <x v="1"/>
    <s v="Handbag"/>
    <x v="3"/>
    <x v="1"/>
    <x v="0"/>
    <x v="2"/>
    <x v="9"/>
    <x v="1"/>
    <n v="4.5"/>
    <s v="No"/>
    <x v="1"/>
    <x v="1"/>
    <x v="1"/>
    <s v="No"/>
    <n v="18"/>
    <s v="Cash"/>
    <x v="4"/>
  </r>
  <r>
    <n v="3037"/>
    <n v="50"/>
    <x v="1"/>
    <s v="Hoodie"/>
    <x v="0"/>
    <x v="47"/>
    <x v="34"/>
    <x v="1"/>
    <x v="10"/>
    <x v="1"/>
    <n v="4.3"/>
    <s v="No"/>
    <x v="3"/>
    <x v="2"/>
    <x v="1"/>
    <s v="No"/>
    <n v="7"/>
    <s v="Venmo"/>
    <x v="0"/>
  </r>
  <r>
    <n v="3038"/>
    <n v="51"/>
    <x v="1"/>
    <s v="Belt"/>
    <x v="3"/>
    <x v="77"/>
    <x v="44"/>
    <x v="0"/>
    <x v="4"/>
    <x v="2"/>
    <n v="4.8"/>
    <s v="No"/>
    <x v="5"/>
    <x v="2"/>
    <x v="1"/>
    <s v="No"/>
    <n v="2"/>
    <s v="Cash"/>
    <x v="2"/>
  </r>
  <r>
    <n v="3039"/>
    <n v="56"/>
    <x v="1"/>
    <s v="Jewelry"/>
    <x v="3"/>
    <x v="32"/>
    <x v="42"/>
    <x v="2"/>
    <x v="18"/>
    <x v="2"/>
    <n v="4.2"/>
    <s v="No"/>
    <x v="1"/>
    <x v="1"/>
    <x v="1"/>
    <s v="No"/>
    <n v="36"/>
    <s v="Debit Card"/>
    <x v="2"/>
  </r>
  <r>
    <n v="3040"/>
    <n v="59"/>
    <x v="1"/>
    <s v="Blouse"/>
    <x v="0"/>
    <x v="16"/>
    <x v="15"/>
    <x v="0"/>
    <x v="24"/>
    <x v="1"/>
    <n v="3.2"/>
    <s v="No"/>
    <x v="1"/>
    <x v="2"/>
    <x v="1"/>
    <s v="No"/>
    <n v="31"/>
    <s v="PayPal"/>
    <x v="4"/>
  </r>
  <r>
    <n v="3041"/>
    <n v="18"/>
    <x v="1"/>
    <s v="Handbag"/>
    <x v="3"/>
    <x v="50"/>
    <x v="43"/>
    <x v="2"/>
    <x v="9"/>
    <x v="3"/>
    <n v="4.0999999999999996"/>
    <s v="No"/>
    <x v="3"/>
    <x v="0"/>
    <x v="1"/>
    <s v="No"/>
    <n v="10"/>
    <s v="Cash"/>
    <x v="0"/>
  </r>
  <r>
    <n v="3042"/>
    <n v="48"/>
    <x v="1"/>
    <s v="Handbag"/>
    <x v="3"/>
    <x v="24"/>
    <x v="3"/>
    <x v="2"/>
    <x v="20"/>
    <x v="0"/>
    <n v="4"/>
    <s v="No"/>
    <x v="0"/>
    <x v="0"/>
    <x v="1"/>
    <s v="No"/>
    <n v="27"/>
    <s v="PayPal"/>
    <x v="5"/>
  </r>
  <r>
    <n v="3043"/>
    <n v="53"/>
    <x v="1"/>
    <s v="Coat"/>
    <x v="2"/>
    <x v="65"/>
    <x v="45"/>
    <x v="0"/>
    <x v="2"/>
    <x v="0"/>
    <n v="2.9"/>
    <s v="No"/>
    <x v="0"/>
    <x v="2"/>
    <x v="1"/>
    <s v="No"/>
    <n v="14"/>
    <s v="PayPal"/>
    <x v="6"/>
  </r>
  <r>
    <n v="3044"/>
    <n v="45"/>
    <x v="1"/>
    <s v="Belt"/>
    <x v="3"/>
    <x v="57"/>
    <x v="26"/>
    <x v="1"/>
    <x v="15"/>
    <x v="3"/>
    <n v="2.6"/>
    <s v="No"/>
    <x v="5"/>
    <x v="5"/>
    <x v="1"/>
    <s v="No"/>
    <n v="17"/>
    <s v="Credit Card"/>
    <x v="5"/>
  </r>
  <r>
    <n v="3045"/>
    <n v="21"/>
    <x v="1"/>
    <s v="Boots"/>
    <x v="1"/>
    <x v="25"/>
    <x v="17"/>
    <x v="2"/>
    <x v="23"/>
    <x v="0"/>
    <n v="2.7"/>
    <s v="No"/>
    <x v="3"/>
    <x v="1"/>
    <x v="1"/>
    <s v="No"/>
    <n v="10"/>
    <s v="Bank Transfer"/>
    <x v="3"/>
  </r>
  <r>
    <n v="3046"/>
    <n v="42"/>
    <x v="1"/>
    <s v="Socks"/>
    <x v="0"/>
    <x v="18"/>
    <x v="20"/>
    <x v="0"/>
    <x v="13"/>
    <x v="0"/>
    <n v="4.5999999999999996"/>
    <s v="No"/>
    <x v="5"/>
    <x v="4"/>
    <x v="1"/>
    <s v="No"/>
    <n v="4"/>
    <s v="PayPal"/>
    <x v="4"/>
  </r>
  <r>
    <n v="3047"/>
    <n v="60"/>
    <x v="1"/>
    <s v="Shoes"/>
    <x v="1"/>
    <x v="4"/>
    <x v="38"/>
    <x v="2"/>
    <x v="3"/>
    <x v="1"/>
    <n v="3.2"/>
    <s v="No"/>
    <x v="1"/>
    <x v="5"/>
    <x v="1"/>
    <s v="No"/>
    <n v="25"/>
    <s v="Cash"/>
    <x v="6"/>
  </r>
  <r>
    <n v="3048"/>
    <n v="21"/>
    <x v="1"/>
    <s v="Sneakers"/>
    <x v="1"/>
    <x v="67"/>
    <x v="34"/>
    <x v="2"/>
    <x v="10"/>
    <x v="3"/>
    <n v="4.0999999999999996"/>
    <s v="No"/>
    <x v="2"/>
    <x v="4"/>
    <x v="1"/>
    <s v="No"/>
    <n v="3"/>
    <s v="PayPal"/>
    <x v="4"/>
  </r>
  <r>
    <n v="3049"/>
    <n v="69"/>
    <x v="1"/>
    <s v="Jewelry"/>
    <x v="3"/>
    <x v="73"/>
    <x v="24"/>
    <x v="2"/>
    <x v="8"/>
    <x v="2"/>
    <n v="3.9"/>
    <s v="No"/>
    <x v="3"/>
    <x v="3"/>
    <x v="1"/>
    <s v="No"/>
    <n v="47"/>
    <s v="Venmo"/>
    <x v="0"/>
  </r>
  <r>
    <n v="3050"/>
    <n v="40"/>
    <x v="1"/>
    <s v="Handbag"/>
    <x v="3"/>
    <x v="30"/>
    <x v="40"/>
    <x v="0"/>
    <x v="16"/>
    <x v="2"/>
    <n v="3"/>
    <s v="No"/>
    <x v="5"/>
    <x v="2"/>
    <x v="1"/>
    <s v="No"/>
    <n v="41"/>
    <s v="Bank Transfer"/>
    <x v="4"/>
  </r>
  <r>
    <n v="3051"/>
    <n v="31"/>
    <x v="1"/>
    <s v="Coat"/>
    <x v="2"/>
    <x v="31"/>
    <x v="0"/>
    <x v="1"/>
    <x v="14"/>
    <x v="1"/>
    <n v="3.6"/>
    <s v="No"/>
    <x v="2"/>
    <x v="3"/>
    <x v="1"/>
    <s v="No"/>
    <n v="28"/>
    <s v="Venmo"/>
    <x v="6"/>
  </r>
  <r>
    <n v="3052"/>
    <n v="44"/>
    <x v="1"/>
    <s v="Sunglasses"/>
    <x v="3"/>
    <x v="1"/>
    <x v="5"/>
    <x v="0"/>
    <x v="9"/>
    <x v="2"/>
    <n v="4.5999999999999996"/>
    <s v="No"/>
    <x v="4"/>
    <x v="0"/>
    <x v="1"/>
    <s v="No"/>
    <n v="49"/>
    <s v="Debit Card"/>
    <x v="6"/>
  </r>
  <r>
    <n v="3053"/>
    <n v="48"/>
    <x v="1"/>
    <s v="Shoes"/>
    <x v="1"/>
    <x v="15"/>
    <x v="1"/>
    <x v="3"/>
    <x v="8"/>
    <x v="1"/>
    <n v="4.5"/>
    <s v="No"/>
    <x v="0"/>
    <x v="5"/>
    <x v="1"/>
    <s v="No"/>
    <n v="7"/>
    <s v="Bank Transfer"/>
    <x v="0"/>
  </r>
  <r>
    <n v="3054"/>
    <n v="32"/>
    <x v="1"/>
    <s v="Shoes"/>
    <x v="1"/>
    <x v="26"/>
    <x v="1"/>
    <x v="0"/>
    <x v="18"/>
    <x v="0"/>
    <n v="3.2"/>
    <s v="No"/>
    <x v="0"/>
    <x v="2"/>
    <x v="1"/>
    <s v="No"/>
    <n v="22"/>
    <s v="Bank Transfer"/>
    <x v="5"/>
  </r>
  <r>
    <n v="3055"/>
    <n v="42"/>
    <x v="1"/>
    <s v="Boots"/>
    <x v="1"/>
    <x v="44"/>
    <x v="13"/>
    <x v="1"/>
    <x v="23"/>
    <x v="2"/>
    <n v="4.9000000000000004"/>
    <s v="No"/>
    <x v="2"/>
    <x v="4"/>
    <x v="1"/>
    <s v="No"/>
    <n v="34"/>
    <s v="Venmo"/>
    <x v="5"/>
  </r>
  <r>
    <n v="3056"/>
    <n v="27"/>
    <x v="1"/>
    <s v="Sandals"/>
    <x v="1"/>
    <x v="20"/>
    <x v="23"/>
    <x v="2"/>
    <x v="10"/>
    <x v="3"/>
    <n v="5"/>
    <s v="No"/>
    <x v="1"/>
    <x v="3"/>
    <x v="1"/>
    <s v="No"/>
    <n v="5"/>
    <s v="Debit Card"/>
    <x v="4"/>
  </r>
  <r>
    <n v="3057"/>
    <n v="69"/>
    <x v="1"/>
    <s v="Gloves"/>
    <x v="3"/>
    <x v="40"/>
    <x v="32"/>
    <x v="2"/>
    <x v="19"/>
    <x v="1"/>
    <n v="3.8"/>
    <s v="No"/>
    <x v="0"/>
    <x v="3"/>
    <x v="1"/>
    <s v="No"/>
    <n v="15"/>
    <s v="Cash"/>
    <x v="4"/>
  </r>
  <r>
    <n v="3058"/>
    <n v="67"/>
    <x v="1"/>
    <s v="Backpack"/>
    <x v="3"/>
    <x v="20"/>
    <x v="17"/>
    <x v="2"/>
    <x v="24"/>
    <x v="1"/>
    <n v="3.4"/>
    <s v="No"/>
    <x v="3"/>
    <x v="2"/>
    <x v="1"/>
    <s v="No"/>
    <n v="26"/>
    <s v="Bank Transfer"/>
    <x v="1"/>
  </r>
  <r>
    <n v="3059"/>
    <n v="41"/>
    <x v="1"/>
    <s v="Handbag"/>
    <x v="3"/>
    <x v="67"/>
    <x v="8"/>
    <x v="1"/>
    <x v="20"/>
    <x v="0"/>
    <n v="3.8"/>
    <s v="No"/>
    <x v="4"/>
    <x v="5"/>
    <x v="1"/>
    <s v="No"/>
    <n v="3"/>
    <s v="Bank Transfer"/>
    <x v="0"/>
  </r>
  <r>
    <n v="3060"/>
    <n v="46"/>
    <x v="1"/>
    <s v="Sweater"/>
    <x v="0"/>
    <x v="79"/>
    <x v="0"/>
    <x v="0"/>
    <x v="1"/>
    <x v="1"/>
    <n v="3.2"/>
    <s v="No"/>
    <x v="3"/>
    <x v="0"/>
    <x v="1"/>
    <s v="No"/>
    <n v="42"/>
    <s v="Credit Card"/>
    <x v="3"/>
  </r>
  <r>
    <n v="3061"/>
    <n v="47"/>
    <x v="1"/>
    <s v="Coat"/>
    <x v="2"/>
    <x v="68"/>
    <x v="18"/>
    <x v="1"/>
    <x v="4"/>
    <x v="2"/>
    <n v="4.7"/>
    <s v="No"/>
    <x v="0"/>
    <x v="5"/>
    <x v="1"/>
    <s v="No"/>
    <n v="1"/>
    <s v="Venmo"/>
    <x v="5"/>
  </r>
  <r>
    <n v="3062"/>
    <n v="33"/>
    <x v="1"/>
    <s v="T-shirt"/>
    <x v="0"/>
    <x v="40"/>
    <x v="45"/>
    <x v="0"/>
    <x v="8"/>
    <x v="3"/>
    <n v="4.5"/>
    <s v="No"/>
    <x v="5"/>
    <x v="0"/>
    <x v="1"/>
    <s v="No"/>
    <n v="20"/>
    <s v="PayPal"/>
    <x v="6"/>
  </r>
  <r>
    <n v="3063"/>
    <n v="51"/>
    <x v="1"/>
    <s v="Backpack"/>
    <x v="3"/>
    <x v="48"/>
    <x v="18"/>
    <x v="0"/>
    <x v="14"/>
    <x v="3"/>
    <n v="3.3"/>
    <s v="No"/>
    <x v="1"/>
    <x v="3"/>
    <x v="1"/>
    <s v="No"/>
    <n v="39"/>
    <s v="PayPal"/>
    <x v="5"/>
  </r>
  <r>
    <n v="3064"/>
    <n v="26"/>
    <x v="1"/>
    <s v="Sunglasses"/>
    <x v="3"/>
    <x v="35"/>
    <x v="39"/>
    <x v="0"/>
    <x v="18"/>
    <x v="0"/>
    <n v="3.9"/>
    <s v="No"/>
    <x v="5"/>
    <x v="5"/>
    <x v="1"/>
    <s v="No"/>
    <n v="24"/>
    <s v="Credit Card"/>
    <x v="0"/>
  </r>
  <r>
    <n v="3065"/>
    <n v="22"/>
    <x v="1"/>
    <s v="Belt"/>
    <x v="3"/>
    <x v="31"/>
    <x v="37"/>
    <x v="1"/>
    <x v="17"/>
    <x v="0"/>
    <n v="3.6"/>
    <s v="No"/>
    <x v="5"/>
    <x v="0"/>
    <x v="1"/>
    <s v="No"/>
    <n v="49"/>
    <s v="Bank Transfer"/>
    <x v="3"/>
  </r>
  <r>
    <n v="3066"/>
    <n v="49"/>
    <x v="1"/>
    <s v="Jacket"/>
    <x v="2"/>
    <x v="40"/>
    <x v="25"/>
    <x v="2"/>
    <x v="19"/>
    <x v="3"/>
    <n v="2.8"/>
    <s v="No"/>
    <x v="5"/>
    <x v="5"/>
    <x v="1"/>
    <s v="No"/>
    <n v="7"/>
    <s v="Venmo"/>
    <x v="4"/>
  </r>
  <r>
    <n v="3067"/>
    <n v="58"/>
    <x v="1"/>
    <s v="Skirt"/>
    <x v="0"/>
    <x v="16"/>
    <x v="49"/>
    <x v="0"/>
    <x v="11"/>
    <x v="2"/>
    <n v="4.3"/>
    <s v="No"/>
    <x v="2"/>
    <x v="1"/>
    <x v="1"/>
    <s v="No"/>
    <n v="13"/>
    <s v="Venmo"/>
    <x v="6"/>
  </r>
  <r>
    <n v="3068"/>
    <n v="70"/>
    <x v="1"/>
    <s v="Belt"/>
    <x v="3"/>
    <x v="20"/>
    <x v="9"/>
    <x v="1"/>
    <x v="0"/>
    <x v="1"/>
    <n v="3.5"/>
    <s v="No"/>
    <x v="1"/>
    <x v="1"/>
    <x v="1"/>
    <s v="No"/>
    <n v="2"/>
    <s v="Cash"/>
    <x v="1"/>
  </r>
  <r>
    <n v="3069"/>
    <n v="32"/>
    <x v="1"/>
    <s v="Boots"/>
    <x v="1"/>
    <x v="49"/>
    <x v="18"/>
    <x v="2"/>
    <x v="21"/>
    <x v="0"/>
    <n v="4.2"/>
    <s v="No"/>
    <x v="1"/>
    <x v="0"/>
    <x v="1"/>
    <s v="No"/>
    <n v="4"/>
    <s v="Debit Card"/>
    <x v="1"/>
  </r>
  <r>
    <n v="3070"/>
    <n v="62"/>
    <x v="1"/>
    <s v="Jeans"/>
    <x v="0"/>
    <x v="2"/>
    <x v="12"/>
    <x v="0"/>
    <x v="23"/>
    <x v="1"/>
    <n v="4.5999999999999996"/>
    <s v="No"/>
    <x v="4"/>
    <x v="0"/>
    <x v="1"/>
    <s v="No"/>
    <n v="17"/>
    <s v="Debit Card"/>
    <x v="3"/>
  </r>
  <r>
    <n v="3071"/>
    <n v="52"/>
    <x v="1"/>
    <s v="Shoes"/>
    <x v="1"/>
    <x v="46"/>
    <x v="15"/>
    <x v="3"/>
    <x v="16"/>
    <x v="3"/>
    <n v="2.6"/>
    <s v="No"/>
    <x v="5"/>
    <x v="1"/>
    <x v="1"/>
    <s v="No"/>
    <n v="43"/>
    <s v="PayPal"/>
    <x v="4"/>
  </r>
  <r>
    <n v="3072"/>
    <n v="23"/>
    <x v="1"/>
    <s v="Sweater"/>
    <x v="0"/>
    <x v="52"/>
    <x v="13"/>
    <x v="0"/>
    <x v="2"/>
    <x v="1"/>
    <n v="3.4"/>
    <s v="No"/>
    <x v="5"/>
    <x v="2"/>
    <x v="1"/>
    <s v="No"/>
    <n v="6"/>
    <s v="PayPal"/>
    <x v="5"/>
  </r>
  <r>
    <n v="3073"/>
    <n v="26"/>
    <x v="1"/>
    <s v="Jewelry"/>
    <x v="3"/>
    <x v="57"/>
    <x v="14"/>
    <x v="0"/>
    <x v="15"/>
    <x v="1"/>
    <n v="3.1"/>
    <s v="No"/>
    <x v="4"/>
    <x v="3"/>
    <x v="1"/>
    <s v="No"/>
    <n v="46"/>
    <s v="PayPal"/>
    <x v="3"/>
  </r>
  <r>
    <n v="3074"/>
    <n v="58"/>
    <x v="1"/>
    <s v="Shirt"/>
    <x v="0"/>
    <x v="80"/>
    <x v="4"/>
    <x v="0"/>
    <x v="3"/>
    <x v="0"/>
    <n v="3.6"/>
    <s v="No"/>
    <x v="3"/>
    <x v="1"/>
    <x v="1"/>
    <s v="No"/>
    <n v="7"/>
    <s v="Debit Card"/>
    <x v="4"/>
  </r>
  <r>
    <n v="3075"/>
    <n v="26"/>
    <x v="1"/>
    <s v="Boots"/>
    <x v="1"/>
    <x v="37"/>
    <x v="2"/>
    <x v="0"/>
    <x v="1"/>
    <x v="0"/>
    <n v="4.2"/>
    <s v="No"/>
    <x v="1"/>
    <x v="2"/>
    <x v="1"/>
    <s v="No"/>
    <n v="34"/>
    <s v="Debit Card"/>
    <x v="0"/>
  </r>
  <r>
    <n v="3076"/>
    <n v="54"/>
    <x v="1"/>
    <s v="Shorts"/>
    <x v="0"/>
    <x v="3"/>
    <x v="40"/>
    <x v="3"/>
    <x v="19"/>
    <x v="0"/>
    <n v="3.6"/>
    <s v="No"/>
    <x v="0"/>
    <x v="3"/>
    <x v="1"/>
    <s v="No"/>
    <n v="21"/>
    <s v="PayPal"/>
    <x v="6"/>
  </r>
  <r>
    <n v="3077"/>
    <n v="66"/>
    <x v="1"/>
    <s v="Handbag"/>
    <x v="3"/>
    <x v="43"/>
    <x v="13"/>
    <x v="2"/>
    <x v="24"/>
    <x v="2"/>
    <n v="3.6"/>
    <s v="No"/>
    <x v="0"/>
    <x v="0"/>
    <x v="1"/>
    <s v="No"/>
    <n v="13"/>
    <s v="Venmo"/>
    <x v="4"/>
  </r>
  <r>
    <n v="3078"/>
    <n v="60"/>
    <x v="1"/>
    <s v="Sweater"/>
    <x v="0"/>
    <x v="19"/>
    <x v="26"/>
    <x v="1"/>
    <x v="16"/>
    <x v="1"/>
    <n v="3"/>
    <s v="No"/>
    <x v="4"/>
    <x v="5"/>
    <x v="1"/>
    <s v="No"/>
    <n v="33"/>
    <s v="Debit Card"/>
    <x v="4"/>
  </r>
  <r>
    <n v="3079"/>
    <n v="32"/>
    <x v="1"/>
    <s v="Belt"/>
    <x v="3"/>
    <x v="51"/>
    <x v="29"/>
    <x v="2"/>
    <x v="24"/>
    <x v="1"/>
    <n v="2.5"/>
    <s v="No"/>
    <x v="1"/>
    <x v="4"/>
    <x v="1"/>
    <s v="No"/>
    <n v="24"/>
    <s v="Bank Transfer"/>
    <x v="4"/>
  </r>
  <r>
    <n v="3080"/>
    <n v="48"/>
    <x v="1"/>
    <s v="Belt"/>
    <x v="3"/>
    <x v="9"/>
    <x v="5"/>
    <x v="2"/>
    <x v="1"/>
    <x v="3"/>
    <n v="4"/>
    <s v="No"/>
    <x v="0"/>
    <x v="5"/>
    <x v="1"/>
    <s v="No"/>
    <n v="4"/>
    <s v="Bank Transfer"/>
    <x v="2"/>
  </r>
  <r>
    <n v="3081"/>
    <n v="69"/>
    <x v="1"/>
    <s v="Hoodie"/>
    <x v="0"/>
    <x v="69"/>
    <x v="24"/>
    <x v="0"/>
    <x v="22"/>
    <x v="1"/>
    <n v="4.0999999999999996"/>
    <s v="No"/>
    <x v="3"/>
    <x v="2"/>
    <x v="1"/>
    <s v="No"/>
    <n v="5"/>
    <s v="Cash"/>
    <x v="4"/>
  </r>
  <r>
    <n v="3082"/>
    <n v="64"/>
    <x v="1"/>
    <s v="Sneakers"/>
    <x v="1"/>
    <x v="77"/>
    <x v="34"/>
    <x v="0"/>
    <x v="6"/>
    <x v="0"/>
    <n v="4.9000000000000004"/>
    <s v="No"/>
    <x v="5"/>
    <x v="2"/>
    <x v="1"/>
    <s v="No"/>
    <n v="11"/>
    <s v="Credit Card"/>
    <x v="1"/>
  </r>
  <r>
    <n v="3083"/>
    <n v="56"/>
    <x v="1"/>
    <s v="T-shirt"/>
    <x v="0"/>
    <x v="54"/>
    <x v="40"/>
    <x v="2"/>
    <x v="1"/>
    <x v="1"/>
    <n v="4"/>
    <s v="No"/>
    <x v="4"/>
    <x v="2"/>
    <x v="1"/>
    <s v="No"/>
    <n v="20"/>
    <s v="Bank Transfer"/>
    <x v="2"/>
  </r>
  <r>
    <n v="3084"/>
    <n v="22"/>
    <x v="1"/>
    <s v="Pants"/>
    <x v="0"/>
    <x v="5"/>
    <x v="26"/>
    <x v="1"/>
    <x v="7"/>
    <x v="2"/>
    <n v="3.5"/>
    <s v="No"/>
    <x v="4"/>
    <x v="5"/>
    <x v="1"/>
    <s v="No"/>
    <n v="28"/>
    <s v="PayPal"/>
    <x v="3"/>
  </r>
  <r>
    <n v="3085"/>
    <n v="46"/>
    <x v="1"/>
    <s v="Scarf"/>
    <x v="3"/>
    <x v="18"/>
    <x v="37"/>
    <x v="1"/>
    <x v="21"/>
    <x v="1"/>
    <n v="3.2"/>
    <s v="No"/>
    <x v="1"/>
    <x v="5"/>
    <x v="1"/>
    <s v="No"/>
    <n v="43"/>
    <s v="PayPal"/>
    <x v="5"/>
  </r>
  <r>
    <n v="3086"/>
    <n v="24"/>
    <x v="1"/>
    <s v="Sweater"/>
    <x v="0"/>
    <x v="74"/>
    <x v="22"/>
    <x v="0"/>
    <x v="0"/>
    <x v="0"/>
    <n v="2.8"/>
    <s v="No"/>
    <x v="0"/>
    <x v="5"/>
    <x v="1"/>
    <s v="No"/>
    <n v="10"/>
    <s v="Venmo"/>
    <x v="6"/>
  </r>
  <r>
    <n v="3087"/>
    <n v="47"/>
    <x v="1"/>
    <s v="Handbag"/>
    <x v="3"/>
    <x v="2"/>
    <x v="40"/>
    <x v="2"/>
    <x v="12"/>
    <x v="2"/>
    <n v="3.5"/>
    <s v="No"/>
    <x v="5"/>
    <x v="2"/>
    <x v="1"/>
    <s v="No"/>
    <n v="26"/>
    <s v="Venmo"/>
    <x v="6"/>
  </r>
  <r>
    <n v="3088"/>
    <n v="62"/>
    <x v="1"/>
    <s v="Shirt"/>
    <x v="0"/>
    <x v="63"/>
    <x v="17"/>
    <x v="2"/>
    <x v="4"/>
    <x v="1"/>
    <n v="3.1"/>
    <s v="No"/>
    <x v="2"/>
    <x v="1"/>
    <x v="1"/>
    <s v="No"/>
    <n v="29"/>
    <s v="Bank Transfer"/>
    <x v="5"/>
  </r>
  <r>
    <n v="3089"/>
    <n v="34"/>
    <x v="1"/>
    <s v="Dress"/>
    <x v="0"/>
    <x v="1"/>
    <x v="10"/>
    <x v="2"/>
    <x v="11"/>
    <x v="1"/>
    <n v="3.3"/>
    <s v="No"/>
    <x v="3"/>
    <x v="5"/>
    <x v="1"/>
    <s v="No"/>
    <n v="35"/>
    <s v="Bank Transfer"/>
    <x v="3"/>
  </r>
  <r>
    <n v="3090"/>
    <n v="50"/>
    <x v="1"/>
    <s v="Sandals"/>
    <x v="1"/>
    <x v="34"/>
    <x v="17"/>
    <x v="0"/>
    <x v="24"/>
    <x v="3"/>
    <n v="4.5999999999999996"/>
    <s v="No"/>
    <x v="5"/>
    <x v="1"/>
    <x v="1"/>
    <s v="No"/>
    <n v="23"/>
    <s v="Cash"/>
    <x v="4"/>
  </r>
  <r>
    <n v="3091"/>
    <n v="29"/>
    <x v="1"/>
    <s v="Shirt"/>
    <x v="0"/>
    <x v="14"/>
    <x v="21"/>
    <x v="2"/>
    <x v="15"/>
    <x v="2"/>
    <n v="4.9000000000000004"/>
    <s v="No"/>
    <x v="3"/>
    <x v="5"/>
    <x v="1"/>
    <s v="No"/>
    <n v="15"/>
    <s v="Bank Transfer"/>
    <x v="3"/>
  </r>
  <r>
    <n v="3092"/>
    <n v="68"/>
    <x v="1"/>
    <s v="Dress"/>
    <x v="0"/>
    <x v="13"/>
    <x v="22"/>
    <x v="0"/>
    <x v="20"/>
    <x v="0"/>
    <n v="3.4"/>
    <s v="No"/>
    <x v="1"/>
    <x v="4"/>
    <x v="1"/>
    <s v="No"/>
    <n v="46"/>
    <s v="Credit Card"/>
    <x v="2"/>
  </r>
  <r>
    <n v="3093"/>
    <n v="52"/>
    <x v="1"/>
    <s v="Sunglasses"/>
    <x v="3"/>
    <x v="36"/>
    <x v="40"/>
    <x v="0"/>
    <x v="5"/>
    <x v="3"/>
    <n v="3.5"/>
    <s v="No"/>
    <x v="2"/>
    <x v="2"/>
    <x v="1"/>
    <s v="No"/>
    <n v="14"/>
    <s v="Bank Transfer"/>
    <x v="4"/>
  </r>
  <r>
    <n v="3094"/>
    <n v="29"/>
    <x v="1"/>
    <s v="Socks"/>
    <x v="0"/>
    <x v="80"/>
    <x v="38"/>
    <x v="0"/>
    <x v="16"/>
    <x v="2"/>
    <n v="4.8"/>
    <s v="No"/>
    <x v="1"/>
    <x v="5"/>
    <x v="1"/>
    <s v="No"/>
    <n v="17"/>
    <s v="Cash"/>
    <x v="6"/>
  </r>
  <r>
    <n v="3095"/>
    <n v="22"/>
    <x v="1"/>
    <s v="Sandals"/>
    <x v="1"/>
    <x v="40"/>
    <x v="42"/>
    <x v="2"/>
    <x v="0"/>
    <x v="2"/>
    <n v="2.7"/>
    <s v="No"/>
    <x v="1"/>
    <x v="5"/>
    <x v="1"/>
    <s v="No"/>
    <n v="9"/>
    <s v="Cash"/>
    <x v="1"/>
  </r>
  <r>
    <n v="3096"/>
    <n v="62"/>
    <x v="1"/>
    <s v="Hat"/>
    <x v="3"/>
    <x v="0"/>
    <x v="46"/>
    <x v="1"/>
    <x v="19"/>
    <x v="3"/>
    <n v="3.4"/>
    <s v="No"/>
    <x v="2"/>
    <x v="3"/>
    <x v="1"/>
    <s v="No"/>
    <n v="13"/>
    <s v="Venmo"/>
    <x v="0"/>
  </r>
  <r>
    <n v="3097"/>
    <n v="69"/>
    <x v="1"/>
    <s v="Shirt"/>
    <x v="0"/>
    <x v="80"/>
    <x v="23"/>
    <x v="0"/>
    <x v="3"/>
    <x v="0"/>
    <n v="3.5"/>
    <s v="No"/>
    <x v="3"/>
    <x v="2"/>
    <x v="1"/>
    <s v="No"/>
    <n v="20"/>
    <s v="Bank Transfer"/>
    <x v="5"/>
  </r>
  <r>
    <n v="3098"/>
    <n v="48"/>
    <x v="1"/>
    <s v="Shoes"/>
    <x v="1"/>
    <x v="27"/>
    <x v="12"/>
    <x v="2"/>
    <x v="5"/>
    <x v="3"/>
    <n v="3.7"/>
    <s v="No"/>
    <x v="5"/>
    <x v="1"/>
    <x v="1"/>
    <s v="No"/>
    <n v="39"/>
    <s v="Bank Transfer"/>
    <x v="3"/>
  </r>
  <r>
    <n v="3099"/>
    <n v="66"/>
    <x v="1"/>
    <s v="Pants"/>
    <x v="0"/>
    <x v="1"/>
    <x v="35"/>
    <x v="0"/>
    <x v="17"/>
    <x v="2"/>
    <n v="3.3"/>
    <s v="No"/>
    <x v="1"/>
    <x v="2"/>
    <x v="1"/>
    <s v="No"/>
    <n v="50"/>
    <s v="Bank Transfer"/>
    <x v="3"/>
  </r>
  <r>
    <n v="3100"/>
    <n v="42"/>
    <x v="1"/>
    <s v="Shirt"/>
    <x v="0"/>
    <x v="57"/>
    <x v="49"/>
    <x v="1"/>
    <x v="1"/>
    <x v="3"/>
    <n v="2.9"/>
    <s v="No"/>
    <x v="4"/>
    <x v="1"/>
    <x v="1"/>
    <s v="No"/>
    <n v="21"/>
    <s v="Bank Transfer"/>
    <x v="4"/>
  </r>
  <r>
    <n v="3101"/>
    <n v="50"/>
    <x v="1"/>
    <s v="Hat"/>
    <x v="3"/>
    <x v="6"/>
    <x v="34"/>
    <x v="0"/>
    <x v="7"/>
    <x v="0"/>
    <n v="3.9"/>
    <s v="No"/>
    <x v="4"/>
    <x v="0"/>
    <x v="1"/>
    <s v="No"/>
    <n v="3"/>
    <s v="Bank Transfer"/>
    <x v="1"/>
  </r>
  <r>
    <n v="3102"/>
    <n v="32"/>
    <x v="1"/>
    <s v="Jewelry"/>
    <x v="3"/>
    <x v="71"/>
    <x v="37"/>
    <x v="1"/>
    <x v="18"/>
    <x v="2"/>
    <n v="2.7"/>
    <s v="No"/>
    <x v="3"/>
    <x v="0"/>
    <x v="1"/>
    <s v="No"/>
    <n v="9"/>
    <s v="PayPal"/>
    <x v="0"/>
  </r>
  <r>
    <n v="3103"/>
    <n v="51"/>
    <x v="1"/>
    <s v="Jacket"/>
    <x v="2"/>
    <x v="6"/>
    <x v="45"/>
    <x v="2"/>
    <x v="14"/>
    <x v="2"/>
    <n v="4.3"/>
    <s v="No"/>
    <x v="1"/>
    <x v="3"/>
    <x v="1"/>
    <s v="No"/>
    <n v="29"/>
    <s v="Cash"/>
    <x v="4"/>
  </r>
  <r>
    <n v="3104"/>
    <n v="27"/>
    <x v="1"/>
    <s v="Shirt"/>
    <x v="0"/>
    <x v="18"/>
    <x v="26"/>
    <x v="1"/>
    <x v="15"/>
    <x v="0"/>
    <n v="3"/>
    <s v="No"/>
    <x v="3"/>
    <x v="4"/>
    <x v="1"/>
    <s v="No"/>
    <n v="42"/>
    <s v="Bank Transfer"/>
    <x v="1"/>
  </r>
  <r>
    <n v="3105"/>
    <n v="43"/>
    <x v="1"/>
    <s v="Pants"/>
    <x v="0"/>
    <x v="22"/>
    <x v="42"/>
    <x v="1"/>
    <x v="2"/>
    <x v="2"/>
    <n v="5"/>
    <s v="No"/>
    <x v="3"/>
    <x v="4"/>
    <x v="1"/>
    <s v="No"/>
    <n v="41"/>
    <s v="Debit Card"/>
    <x v="0"/>
  </r>
  <r>
    <n v="3106"/>
    <n v="48"/>
    <x v="1"/>
    <s v="Skirt"/>
    <x v="0"/>
    <x v="27"/>
    <x v="4"/>
    <x v="2"/>
    <x v="8"/>
    <x v="3"/>
    <n v="2.7"/>
    <s v="No"/>
    <x v="5"/>
    <x v="0"/>
    <x v="1"/>
    <s v="No"/>
    <n v="17"/>
    <s v="Debit Card"/>
    <x v="5"/>
  </r>
  <r>
    <n v="3107"/>
    <n v="62"/>
    <x v="1"/>
    <s v="Sandals"/>
    <x v="1"/>
    <x v="75"/>
    <x v="15"/>
    <x v="2"/>
    <x v="22"/>
    <x v="0"/>
    <n v="4.7"/>
    <s v="No"/>
    <x v="4"/>
    <x v="2"/>
    <x v="1"/>
    <s v="No"/>
    <n v="20"/>
    <s v="PayPal"/>
    <x v="2"/>
  </r>
  <r>
    <n v="3108"/>
    <n v="65"/>
    <x v="1"/>
    <s v="Blouse"/>
    <x v="0"/>
    <x v="9"/>
    <x v="11"/>
    <x v="0"/>
    <x v="0"/>
    <x v="0"/>
    <n v="4.5999999999999996"/>
    <s v="No"/>
    <x v="5"/>
    <x v="3"/>
    <x v="1"/>
    <s v="No"/>
    <n v="18"/>
    <s v="Credit Card"/>
    <x v="4"/>
  </r>
  <r>
    <n v="3109"/>
    <n v="50"/>
    <x v="1"/>
    <s v="Socks"/>
    <x v="0"/>
    <x v="28"/>
    <x v="4"/>
    <x v="2"/>
    <x v="7"/>
    <x v="3"/>
    <n v="3.2"/>
    <s v="No"/>
    <x v="1"/>
    <x v="4"/>
    <x v="1"/>
    <s v="No"/>
    <n v="7"/>
    <s v="PayPal"/>
    <x v="5"/>
  </r>
  <r>
    <n v="3110"/>
    <n v="60"/>
    <x v="1"/>
    <s v="Jacket"/>
    <x v="2"/>
    <x v="56"/>
    <x v="26"/>
    <x v="2"/>
    <x v="0"/>
    <x v="0"/>
    <n v="4.3"/>
    <s v="No"/>
    <x v="0"/>
    <x v="1"/>
    <x v="1"/>
    <s v="No"/>
    <n v="47"/>
    <s v="Bank Transfer"/>
    <x v="0"/>
  </r>
  <r>
    <n v="3111"/>
    <n v="19"/>
    <x v="1"/>
    <s v="Handbag"/>
    <x v="3"/>
    <x v="43"/>
    <x v="21"/>
    <x v="0"/>
    <x v="12"/>
    <x v="3"/>
    <n v="4.5999999999999996"/>
    <s v="No"/>
    <x v="1"/>
    <x v="2"/>
    <x v="1"/>
    <s v="No"/>
    <n v="2"/>
    <s v="Bank Transfer"/>
    <x v="4"/>
  </r>
  <r>
    <n v="3112"/>
    <n v="21"/>
    <x v="1"/>
    <s v="Belt"/>
    <x v="3"/>
    <x v="13"/>
    <x v="23"/>
    <x v="3"/>
    <x v="21"/>
    <x v="1"/>
    <n v="4.9000000000000004"/>
    <s v="No"/>
    <x v="3"/>
    <x v="1"/>
    <x v="1"/>
    <s v="No"/>
    <n v="25"/>
    <s v="Debit Card"/>
    <x v="3"/>
  </r>
  <r>
    <n v="3113"/>
    <n v="19"/>
    <x v="1"/>
    <s v="Blouse"/>
    <x v="0"/>
    <x v="8"/>
    <x v="21"/>
    <x v="1"/>
    <x v="14"/>
    <x v="3"/>
    <n v="3.8"/>
    <s v="No"/>
    <x v="2"/>
    <x v="0"/>
    <x v="1"/>
    <s v="No"/>
    <n v="26"/>
    <s v="Venmo"/>
    <x v="2"/>
  </r>
  <r>
    <n v="3114"/>
    <n v="46"/>
    <x v="1"/>
    <s v="Shirt"/>
    <x v="0"/>
    <x v="73"/>
    <x v="43"/>
    <x v="0"/>
    <x v="14"/>
    <x v="2"/>
    <n v="2.6"/>
    <s v="No"/>
    <x v="3"/>
    <x v="0"/>
    <x v="1"/>
    <s v="No"/>
    <n v="2"/>
    <s v="Debit Card"/>
    <x v="1"/>
  </r>
  <r>
    <n v="3115"/>
    <n v="21"/>
    <x v="1"/>
    <s v="Handbag"/>
    <x v="3"/>
    <x v="22"/>
    <x v="10"/>
    <x v="2"/>
    <x v="8"/>
    <x v="1"/>
    <n v="4.7"/>
    <s v="No"/>
    <x v="4"/>
    <x v="5"/>
    <x v="1"/>
    <s v="No"/>
    <n v="45"/>
    <s v="Venmo"/>
    <x v="4"/>
  </r>
  <r>
    <n v="3116"/>
    <n v="26"/>
    <x v="1"/>
    <s v="Scarf"/>
    <x v="3"/>
    <x v="0"/>
    <x v="45"/>
    <x v="2"/>
    <x v="4"/>
    <x v="3"/>
    <n v="4.0999999999999996"/>
    <s v="No"/>
    <x v="3"/>
    <x v="1"/>
    <x v="1"/>
    <s v="No"/>
    <n v="9"/>
    <s v="Bank Transfer"/>
    <x v="4"/>
  </r>
  <r>
    <n v="3117"/>
    <n v="50"/>
    <x v="1"/>
    <s v="Coat"/>
    <x v="2"/>
    <x v="76"/>
    <x v="6"/>
    <x v="0"/>
    <x v="0"/>
    <x v="1"/>
    <n v="3.7"/>
    <s v="No"/>
    <x v="5"/>
    <x v="5"/>
    <x v="1"/>
    <s v="No"/>
    <n v="1"/>
    <s v="Venmo"/>
    <x v="1"/>
  </r>
  <r>
    <n v="3118"/>
    <n v="43"/>
    <x v="1"/>
    <s v="Hoodie"/>
    <x v="0"/>
    <x v="74"/>
    <x v="20"/>
    <x v="2"/>
    <x v="8"/>
    <x v="3"/>
    <n v="3"/>
    <s v="No"/>
    <x v="0"/>
    <x v="1"/>
    <x v="1"/>
    <s v="No"/>
    <n v="4"/>
    <s v="PayPal"/>
    <x v="4"/>
  </r>
  <r>
    <n v="3119"/>
    <n v="61"/>
    <x v="1"/>
    <s v="Shorts"/>
    <x v="0"/>
    <x v="8"/>
    <x v="41"/>
    <x v="0"/>
    <x v="24"/>
    <x v="2"/>
    <n v="4.7"/>
    <s v="No"/>
    <x v="4"/>
    <x v="3"/>
    <x v="1"/>
    <s v="No"/>
    <n v="31"/>
    <s v="Debit Card"/>
    <x v="3"/>
  </r>
  <r>
    <n v="3120"/>
    <n v="63"/>
    <x v="1"/>
    <s v="Sandals"/>
    <x v="1"/>
    <x v="24"/>
    <x v="7"/>
    <x v="3"/>
    <x v="5"/>
    <x v="0"/>
    <n v="4.7"/>
    <s v="No"/>
    <x v="2"/>
    <x v="4"/>
    <x v="1"/>
    <s v="No"/>
    <n v="21"/>
    <s v="Credit Card"/>
    <x v="6"/>
  </r>
  <r>
    <n v="3121"/>
    <n v="46"/>
    <x v="1"/>
    <s v="Shirt"/>
    <x v="0"/>
    <x v="31"/>
    <x v="7"/>
    <x v="2"/>
    <x v="23"/>
    <x v="3"/>
    <n v="4"/>
    <s v="No"/>
    <x v="4"/>
    <x v="5"/>
    <x v="1"/>
    <s v="No"/>
    <n v="32"/>
    <s v="Debit Card"/>
    <x v="0"/>
  </r>
  <r>
    <n v="3122"/>
    <n v="63"/>
    <x v="1"/>
    <s v="Hoodie"/>
    <x v="0"/>
    <x v="15"/>
    <x v="7"/>
    <x v="0"/>
    <x v="13"/>
    <x v="3"/>
    <n v="2.6"/>
    <s v="No"/>
    <x v="0"/>
    <x v="3"/>
    <x v="1"/>
    <s v="No"/>
    <n v="16"/>
    <s v="Venmo"/>
    <x v="1"/>
  </r>
  <r>
    <n v="3123"/>
    <n v="23"/>
    <x v="1"/>
    <s v="Socks"/>
    <x v="0"/>
    <x v="29"/>
    <x v="42"/>
    <x v="2"/>
    <x v="6"/>
    <x v="3"/>
    <n v="3"/>
    <s v="No"/>
    <x v="5"/>
    <x v="0"/>
    <x v="1"/>
    <s v="No"/>
    <n v="34"/>
    <s v="Credit Card"/>
    <x v="0"/>
  </r>
  <r>
    <n v="3124"/>
    <n v="57"/>
    <x v="1"/>
    <s v="Handbag"/>
    <x v="3"/>
    <x v="64"/>
    <x v="44"/>
    <x v="3"/>
    <x v="16"/>
    <x v="3"/>
    <n v="3.3"/>
    <s v="No"/>
    <x v="3"/>
    <x v="2"/>
    <x v="1"/>
    <s v="No"/>
    <n v="40"/>
    <s v="Venmo"/>
    <x v="4"/>
  </r>
  <r>
    <n v="3125"/>
    <n v="57"/>
    <x v="1"/>
    <s v="Jewelry"/>
    <x v="3"/>
    <x v="12"/>
    <x v="18"/>
    <x v="2"/>
    <x v="15"/>
    <x v="2"/>
    <n v="3.4"/>
    <s v="No"/>
    <x v="4"/>
    <x v="3"/>
    <x v="1"/>
    <s v="No"/>
    <n v="4"/>
    <s v="Cash"/>
    <x v="6"/>
  </r>
  <r>
    <n v="3126"/>
    <n v="33"/>
    <x v="1"/>
    <s v="Coat"/>
    <x v="2"/>
    <x v="46"/>
    <x v="4"/>
    <x v="0"/>
    <x v="12"/>
    <x v="1"/>
    <n v="4"/>
    <s v="No"/>
    <x v="4"/>
    <x v="3"/>
    <x v="1"/>
    <s v="No"/>
    <n v="3"/>
    <s v="Cash"/>
    <x v="3"/>
  </r>
  <r>
    <n v="3127"/>
    <n v="57"/>
    <x v="1"/>
    <s v="Sunglasses"/>
    <x v="3"/>
    <x v="31"/>
    <x v="1"/>
    <x v="0"/>
    <x v="12"/>
    <x v="0"/>
    <n v="2.6"/>
    <s v="No"/>
    <x v="3"/>
    <x v="5"/>
    <x v="1"/>
    <s v="No"/>
    <n v="28"/>
    <s v="Bank Transfer"/>
    <x v="4"/>
  </r>
  <r>
    <n v="3128"/>
    <n v="55"/>
    <x v="1"/>
    <s v="Gloves"/>
    <x v="3"/>
    <x v="23"/>
    <x v="7"/>
    <x v="2"/>
    <x v="19"/>
    <x v="0"/>
    <n v="3.4"/>
    <s v="No"/>
    <x v="0"/>
    <x v="1"/>
    <x v="1"/>
    <s v="No"/>
    <n v="43"/>
    <s v="Credit Card"/>
    <x v="6"/>
  </r>
  <r>
    <n v="3129"/>
    <n v="65"/>
    <x v="1"/>
    <s v="Jacket"/>
    <x v="2"/>
    <x v="50"/>
    <x v="10"/>
    <x v="1"/>
    <x v="21"/>
    <x v="3"/>
    <n v="4.4000000000000004"/>
    <s v="No"/>
    <x v="3"/>
    <x v="3"/>
    <x v="1"/>
    <s v="No"/>
    <n v="20"/>
    <s v="Cash"/>
    <x v="2"/>
  </r>
  <r>
    <n v="3130"/>
    <n v="60"/>
    <x v="1"/>
    <s v="Sandals"/>
    <x v="1"/>
    <x v="5"/>
    <x v="33"/>
    <x v="1"/>
    <x v="17"/>
    <x v="2"/>
    <n v="4.7"/>
    <s v="No"/>
    <x v="3"/>
    <x v="0"/>
    <x v="1"/>
    <s v="No"/>
    <n v="40"/>
    <s v="Venmo"/>
    <x v="6"/>
  </r>
  <r>
    <n v="3131"/>
    <n v="52"/>
    <x v="1"/>
    <s v="Pants"/>
    <x v="0"/>
    <x v="5"/>
    <x v="34"/>
    <x v="2"/>
    <x v="22"/>
    <x v="2"/>
    <n v="4.5"/>
    <s v="No"/>
    <x v="3"/>
    <x v="5"/>
    <x v="1"/>
    <s v="No"/>
    <n v="34"/>
    <s v="Venmo"/>
    <x v="6"/>
  </r>
  <r>
    <n v="3132"/>
    <n v="34"/>
    <x v="1"/>
    <s v="Jacket"/>
    <x v="2"/>
    <x v="40"/>
    <x v="25"/>
    <x v="2"/>
    <x v="15"/>
    <x v="3"/>
    <n v="2.9"/>
    <s v="No"/>
    <x v="2"/>
    <x v="5"/>
    <x v="1"/>
    <s v="No"/>
    <n v="11"/>
    <s v="Bank Transfer"/>
    <x v="6"/>
  </r>
  <r>
    <n v="3133"/>
    <n v="33"/>
    <x v="1"/>
    <s v="Sweater"/>
    <x v="0"/>
    <x v="8"/>
    <x v="49"/>
    <x v="2"/>
    <x v="22"/>
    <x v="2"/>
    <n v="4.2"/>
    <s v="No"/>
    <x v="2"/>
    <x v="0"/>
    <x v="1"/>
    <s v="No"/>
    <n v="26"/>
    <s v="Cash"/>
    <x v="3"/>
  </r>
  <r>
    <n v="3134"/>
    <n v="58"/>
    <x v="1"/>
    <s v="T-shirt"/>
    <x v="0"/>
    <x v="10"/>
    <x v="10"/>
    <x v="2"/>
    <x v="20"/>
    <x v="1"/>
    <n v="4.0999999999999996"/>
    <s v="No"/>
    <x v="0"/>
    <x v="2"/>
    <x v="1"/>
    <s v="No"/>
    <n v="29"/>
    <s v="Cash"/>
    <x v="4"/>
  </r>
  <r>
    <n v="3135"/>
    <n v="35"/>
    <x v="1"/>
    <s v="Boots"/>
    <x v="1"/>
    <x v="76"/>
    <x v="0"/>
    <x v="0"/>
    <x v="0"/>
    <x v="1"/>
    <n v="4.4000000000000004"/>
    <s v="No"/>
    <x v="4"/>
    <x v="5"/>
    <x v="1"/>
    <s v="No"/>
    <n v="47"/>
    <s v="Bank Transfer"/>
    <x v="1"/>
  </r>
  <r>
    <n v="3136"/>
    <n v="68"/>
    <x v="1"/>
    <s v="Shoes"/>
    <x v="1"/>
    <x v="6"/>
    <x v="27"/>
    <x v="0"/>
    <x v="22"/>
    <x v="1"/>
    <n v="4.7"/>
    <s v="No"/>
    <x v="1"/>
    <x v="1"/>
    <x v="1"/>
    <s v="No"/>
    <n v="48"/>
    <s v="Venmo"/>
    <x v="0"/>
  </r>
  <r>
    <n v="3137"/>
    <n v="58"/>
    <x v="1"/>
    <s v="Skirt"/>
    <x v="0"/>
    <x v="50"/>
    <x v="46"/>
    <x v="2"/>
    <x v="0"/>
    <x v="3"/>
    <n v="3.1"/>
    <s v="No"/>
    <x v="1"/>
    <x v="2"/>
    <x v="1"/>
    <s v="No"/>
    <n v="29"/>
    <s v="Cash"/>
    <x v="4"/>
  </r>
  <r>
    <n v="3138"/>
    <n v="34"/>
    <x v="1"/>
    <s v="Coat"/>
    <x v="2"/>
    <x v="77"/>
    <x v="7"/>
    <x v="2"/>
    <x v="2"/>
    <x v="1"/>
    <n v="2.7"/>
    <s v="No"/>
    <x v="2"/>
    <x v="4"/>
    <x v="1"/>
    <s v="No"/>
    <n v="14"/>
    <s v="Bank Transfer"/>
    <x v="5"/>
  </r>
  <r>
    <n v="3139"/>
    <n v="47"/>
    <x v="1"/>
    <s v="Blouse"/>
    <x v="0"/>
    <x v="51"/>
    <x v="0"/>
    <x v="0"/>
    <x v="0"/>
    <x v="3"/>
    <n v="4.5999999999999996"/>
    <s v="No"/>
    <x v="4"/>
    <x v="2"/>
    <x v="1"/>
    <s v="No"/>
    <n v="40"/>
    <s v="Cash"/>
    <x v="6"/>
  </r>
  <r>
    <n v="3140"/>
    <n v="35"/>
    <x v="1"/>
    <s v="Sunglasses"/>
    <x v="3"/>
    <x v="6"/>
    <x v="42"/>
    <x v="2"/>
    <x v="8"/>
    <x v="0"/>
    <n v="4.4000000000000004"/>
    <s v="No"/>
    <x v="4"/>
    <x v="2"/>
    <x v="1"/>
    <s v="No"/>
    <n v="4"/>
    <s v="Venmo"/>
    <x v="1"/>
  </r>
  <r>
    <n v="3141"/>
    <n v="34"/>
    <x v="1"/>
    <s v="Gloves"/>
    <x v="3"/>
    <x v="77"/>
    <x v="29"/>
    <x v="3"/>
    <x v="15"/>
    <x v="2"/>
    <n v="4.5999999999999996"/>
    <s v="No"/>
    <x v="5"/>
    <x v="1"/>
    <x v="1"/>
    <s v="No"/>
    <n v="37"/>
    <s v="Bank Transfer"/>
    <x v="1"/>
  </r>
  <r>
    <n v="3142"/>
    <n v="36"/>
    <x v="1"/>
    <s v="Sunglasses"/>
    <x v="3"/>
    <x v="38"/>
    <x v="16"/>
    <x v="1"/>
    <x v="15"/>
    <x v="0"/>
    <n v="4.9000000000000004"/>
    <s v="No"/>
    <x v="4"/>
    <x v="0"/>
    <x v="1"/>
    <s v="No"/>
    <n v="47"/>
    <s v="Credit Card"/>
    <x v="4"/>
  </r>
  <r>
    <n v="3143"/>
    <n v="23"/>
    <x v="1"/>
    <s v="Sneakers"/>
    <x v="1"/>
    <x v="34"/>
    <x v="23"/>
    <x v="0"/>
    <x v="23"/>
    <x v="0"/>
    <n v="4"/>
    <s v="No"/>
    <x v="3"/>
    <x v="4"/>
    <x v="1"/>
    <s v="No"/>
    <n v="1"/>
    <s v="Venmo"/>
    <x v="3"/>
  </r>
  <r>
    <n v="3144"/>
    <n v="68"/>
    <x v="1"/>
    <s v="Hoodie"/>
    <x v="0"/>
    <x v="20"/>
    <x v="28"/>
    <x v="2"/>
    <x v="7"/>
    <x v="2"/>
    <n v="2.9"/>
    <s v="No"/>
    <x v="5"/>
    <x v="5"/>
    <x v="1"/>
    <s v="No"/>
    <n v="26"/>
    <s v="Cash"/>
    <x v="3"/>
  </r>
  <r>
    <n v="3145"/>
    <n v="23"/>
    <x v="1"/>
    <s v="Boots"/>
    <x v="1"/>
    <x v="44"/>
    <x v="1"/>
    <x v="0"/>
    <x v="19"/>
    <x v="1"/>
    <n v="2.6"/>
    <s v="No"/>
    <x v="1"/>
    <x v="1"/>
    <x v="1"/>
    <s v="No"/>
    <n v="12"/>
    <s v="Debit Card"/>
    <x v="3"/>
  </r>
  <r>
    <n v="3146"/>
    <n v="57"/>
    <x v="1"/>
    <s v="Handbag"/>
    <x v="3"/>
    <x v="45"/>
    <x v="21"/>
    <x v="3"/>
    <x v="7"/>
    <x v="1"/>
    <n v="4.5999999999999996"/>
    <s v="No"/>
    <x v="5"/>
    <x v="3"/>
    <x v="1"/>
    <s v="No"/>
    <n v="16"/>
    <s v="PayPal"/>
    <x v="0"/>
  </r>
  <r>
    <n v="3147"/>
    <n v="21"/>
    <x v="1"/>
    <s v="Shirt"/>
    <x v="0"/>
    <x v="42"/>
    <x v="41"/>
    <x v="1"/>
    <x v="22"/>
    <x v="0"/>
    <n v="4.9000000000000004"/>
    <s v="No"/>
    <x v="1"/>
    <x v="1"/>
    <x v="1"/>
    <s v="No"/>
    <n v="19"/>
    <s v="PayPal"/>
    <x v="2"/>
  </r>
  <r>
    <n v="3148"/>
    <n v="45"/>
    <x v="1"/>
    <s v="Sweater"/>
    <x v="0"/>
    <x v="54"/>
    <x v="25"/>
    <x v="2"/>
    <x v="6"/>
    <x v="0"/>
    <n v="4.3"/>
    <s v="No"/>
    <x v="2"/>
    <x v="0"/>
    <x v="1"/>
    <s v="No"/>
    <n v="21"/>
    <s v="Credit Card"/>
    <x v="1"/>
  </r>
  <r>
    <n v="3149"/>
    <n v="37"/>
    <x v="1"/>
    <s v="Shorts"/>
    <x v="0"/>
    <x v="59"/>
    <x v="8"/>
    <x v="0"/>
    <x v="7"/>
    <x v="3"/>
    <n v="4.3"/>
    <s v="No"/>
    <x v="0"/>
    <x v="1"/>
    <x v="1"/>
    <s v="No"/>
    <n v="15"/>
    <s v="Venmo"/>
    <x v="1"/>
  </r>
  <r>
    <n v="3150"/>
    <n v="18"/>
    <x v="1"/>
    <s v="Belt"/>
    <x v="3"/>
    <x v="49"/>
    <x v="17"/>
    <x v="2"/>
    <x v="12"/>
    <x v="0"/>
    <n v="4.5999999999999996"/>
    <s v="No"/>
    <x v="5"/>
    <x v="1"/>
    <x v="1"/>
    <s v="No"/>
    <n v="9"/>
    <s v="Venmo"/>
    <x v="2"/>
  </r>
  <r>
    <n v="3151"/>
    <n v="55"/>
    <x v="1"/>
    <s v="Blouse"/>
    <x v="0"/>
    <x v="21"/>
    <x v="42"/>
    <x v="2"/>
    <x v="15"/>
    <x v="1"/>
    <n v="2.6"/>
    <s v="No"/>
    <x v="4"/>
    <x v="0"/>
    <x v="1"/>
    <s v="No"/>
    <n v="7"/>
    <s v="Bank Transfer"/>
    <x v="4"/>
  </r>
  <r>
    <n v="3152"/>
    <n v="52"/>
    <x v="1"/>
    <s v="T-shirt"/>
    <x v="0"/>
    <x v="1"/>
    <x v="35"/>
    <x v="0"/>
    <x v="20"/>
    <x v="3"/>
    <n v="3.1"/>
    <s v="No"/>
    <x v="2"/>
    <x v="4"/>
    <x v="1"/>
    <s v="No"/>
    <n v="47"/>
    <s v="Bank Transfer"/>
    <x v="3"/>
  </r>
  <r>
    <n v="3153"/>
    <n v="49"/>
    <x v="1"/>
    <s v="Belt"/>
    <x v="3"/>
    <x v="3"/>
    <x v="17"/>
    <x v="2"/>
    <x v="16"/>
    <x v="3"/>
    <n v="3.1"/>
    <s v="No"/>
    <x v="4"/>
    <x v="5"/>
    <x v="1"/>
    <s v="No"/>
    <n v="17"/>
    <s v="PayPal"/>
    <x v="5"/>
  </r>
  <r>
    <n v="3154"/>
    <n v="56"/>
    <x v="1"/>
    <s v="Socks"/>
    <x v="0"/>
    <x v="19"/>
    <x v="15"/>
    <x v="0"/>
    <x v="16"/>
    <x v="3"/>
    <n v="3.1"/>
    <s v="No"/>
    <x v="1"/>
    <x v="2"/>
    <x v="1"/>
    <s v="No"/>
    <n v="46"/>
    <s v="Venmo"/>
    <x v="0"/>
  </r>
  <r>
    <n v="3155"/>
    <n v="27"/>
    <x v="1"/>
    <s v="Belt"/>
    <x v="3"/>
    <x v="37"/>
    <x v="39"/>
    <x v="2"/>
    <x v="9"/>
    <x v="0"/>
    <n v="4.4000000000000004"/>
    <s v="No"/>
    <x v="4"/>
    <x v="3"/>
    <x v="1"/>
    <s v="No"/>
    <n v="32"/>
    <s v="Cash"/>
    <x v="3"/>
  </r>
  <r>
    <n v="3156"/>
    <n v="22"/>
    <x v="1"/>
    <s v="Handbag"/>
    <x v="3"/>
    <x v="3"/>
    <x v="6"/>
    <x v="2"/>
    <x v="18"/>
    <x v="3"/>
    <n v="4.3"/>
    <s v="No"/>
    <x v="3"/>
    <x v="1"/>
    <x v="1"/>
    <s v="No"/>
    <n v="34"/>
    <s v="Cash"/>
    <x v="2"/>
  </r>
  <r>
    <n v="3157"/>
    <n v="18"/>
    <x v="1"/>
    <s v="Shirt"/>
    <x v="0"/>
    <x v="74"/>
    <x v="6"/>
    <x v="2"/>
    <x v="13"/>
    <x v="0"/>
    <n v="3.1"/>
    <s v="No"/>
    <x v="2"/>
    <x v="4"/>
    <x v="1"/>
    <s v="No"/>
    <n v="18"/>
    <s v="Cash"/>
    <x v="5"/>
  </r>
  <r>
    <n v="3158"/>
    <n v="21"/>
    <x v="1"/>
    <s v="Belt"/>
    <x v="3"/>
    <x v="7"/>
    <x v="1"/>
    <x v="0"/>
    <x v="16"/>
    <x v="3"/>
    <n v="3.1"/>
    <s v="No"/>
    <x v="1"/>
    <x v="5"/>
    <x v="1"/>
    <s v="No"/>
    <n v="5"/>
    <s v="Debit Card"/>
    <x v="0"/>
  </r>
  <r>
    <n v="3159"/>
    <n v="30"/>
    <x v="1"/>
    <s v="Jewelry"/>
    <x v="3"/>
    <x v="64"/>
    <x v="16"/>
    <x v="2"/>
    <x v="0"/>
    <x v="0"/>
    <n v="4.9000000000000004"/>
    <s v="No"/>
    <x v="3"/>
    <x v="4"/>
    <x v="1"/>
    <s v="No"/>
    <n v="44"/>
    <s v="Credit Card"/>
    <x v="5"/>
  </r>
  <r>
    <n v="3160"/>
    <n v="62"/>
    <x v="1"/>
    <s v="Hat"/>
    <x v="3"/>
    <x v="58"/>
    <x v="7"/>
    <x v="0"/>
    <x v="6"/>
    <x v="0"/>
    <n v="2.9"/>
    <s v="No"/>
    <x v="3"/>
    <x v="5"/>
    <x v="1"/>
    <s v="No"/>
    <n v="4"/>
    <s v="Bank Transfer"/>
    <x v="3"/>
  </r>
  <r>
    <n v="3161"/>
    <n v="28"/>
    <x v="1"/>
    <s v="Backpack"/>
    <x v="3"/>
    <x v="55"/>
    <x v="43"/>
    <x v="3"/>
    <x v="2"/>
    <x v="3"/>
    <n v="3.8"/>
    <s v="No"/>
    <x v="5"/>
    <x v="2"/>
    <x v="1"/>
    <s v="No"/>
    <n v="37"/>
    <s v="Cash"/>
    <x v="0"/>
  </r>
  <r>
    <n v="3162"/>
    <n v="66"/>
    <x v="1"/>
    <s v="Dress"/>
    <x v="0"/>
    <x v="64"/>
    <x v="2"/>
    <x v="1"/>
    <x v="4"/>
    <x v="0"/>
    <n v="4.2"/>
    <s v="No"/>
    <x v="2"/>
    <x v="4"/>
    <x v="1"/>
    <s v="No"/>
    <n v="43"/>
    <s v="Cash"/>
    <x v="5"/>
  </r>
  <r>
    <n v="3163"/>
    <n v="66"/>
    <x v="1"/>
    <s v="Shoes"/>
    <x v="1"/>
    <x v="6"/>
    <x v="48"/>
    <x v="0"/>
    <x v="24"/>
    <x v="0"/>
    <n v="3.9"/>
    <s v="No"/>
    <x v="0"/>
    <x v="3"/>
    <x v="1"/>
    <s v="No"/>
    <n v="28"/>
    <s v="Bank Transfer"/>
    <x v="3"/>
  </r>
  <r>
    <n v="3164"/>
    <n v="49"/>
    <x v="1"/>
    <s v="Pants"/>
    <x v="0"/>
    <x v="76"/>
    <x v="43"/>
    <x v="3"/>
    <x v="2"/>
    <x v="2"/>
    <n v="2.8"/>
    <s v="No"/>
    <x v="1"/>
    <x v="0"/>
    <x v="1"/>
    <s v="No"/>
    <n v="36"/>
    <s v="Cash"/>
    <x v="5"/>
  </r>
  <r>
    <n v="3165"/>
    <n v="40"/>
    <x v="1"/>
    <s v="Dress"/>
    <x v="0"/>
    <x v="50"/>
    <x v="28"/>
    <x v="0"/>
    <x v="5"/>
    <x v="0"/>
    <n v="2.6"/>
    <s v="No"/>
    <x v="2"/>
    <x v="3"/>
    <x v="1"/>
    <s v="No"/>
    <n v="16"/>
    <s v="Credit Card"/>
    <x v="2"/>
  </r>
  <r>
    <n v="3166"/>
    <n v="49"/>
    <x v="1"/>
    <s v="Jacket"/>
    <x v="2"/>
    <x v="56"/>
    <x v="11"/>
    <x v="2"/>
    <x v="12"/>
    <x v="1"/>
    <n v="3"/>
    <s v="No"/>
    <x v="3"/>
    <x v="5"/>
    <x v="1"/>
    <s v="No"/>
    <n v="38"/>
    <s v="Bank Transfer"/>
    <x v="6"/>
  </r>
  <r>
    <n v="3167"/>
    <n v="19"/>
    <x v="1"/>
    <s v="Shirt"/>
    <x v="0"/>
    <x v="68"/>
    <x v="42"/>
    <x v="2"/>
    <x v="9"/>
    <x v="0"/>
    <n v="2.7"/>
    <s v="No"/>
    <x v="5"/>
    <x v="2"/>
    <x v="1"/>
    <s v="No"/>
    <n v="37"/>
    <s v="Bank Transfer"/>
    <x v="0"/>
  </r>
  <r>
    <n v="3168"/>
    <n v="24"/>
    <x v="1"/>
    <s v="Dress"/>
    <x v="0"/>
    <x v="72"/>
    <x v="4"/>
    <x v="2"/>
    <x v="24"/>
    <x v="3"/>
    <n v="2.8"/>
    <s v="No"/>
    <x v="4"/>
    <x v="4"/>
    <x v="1"/>
    <s v="No"/>
    <n v="9"/>
    <s v="Cash"/>
    <x v="4"/>
  </r>
  <r>
    <n v="3169"/>
    <n v="31"/>
    <x v="1"/>
    <s v="Jeans"/>
    <x v="0"/>
    <x v="41"/>
    <x v="6"/>
    <x v="2"/>
    <x v="20"/>
    <x v="1"/>
    <n v="2.9"/>
    <s v="No"/>
    <x v="1"/>
    <x v="4"/>
    <x v="1"/>
    <s v="No"/>
    <n v="14"/>
    <s v="PayPal"/>
    <x v="0"/>
  </r>
  <r>
    <n v="3170"/>
    <n v="35"/>
    <x v="1"/>
    <s v="T-shirt"/>
    <x v="0"/>
    <x v="40"/>
    <x v="42"/>
    <x v="2"/>
    <x v="3"/>
    <x v="3"/>
    <n v="3.8"/>
    <s v="No"/>
    <x v="4"/>
    <x v="1"/>
    <x v="1"/>
    <s v="No"/>
    <n v="3"/>
    <s v="Venmo"/>
    <x v="1"/>
  </r>
  <r>
    <n v="3171"/>
    <n v="65"/>
    <x v="1"/>
    <s v="Sunglasses"/>
    <x v="3"/>
    <x v="52"/>
    <x v="3"/>
    <x v="3"/>
    <x v="4"/>
    <x v="1"/>
    <n v="4.4000000000000004"/>
    <s v="No"/>
    <x v="5"/>
    <x v="0"/>
    <x v="1"/>
    <s v="No"/>
    <n v="10"/>
    <s v="Credit Card"/>
    <x v="0"/>
  </r>
  <r>
    <n v="3172"/>
    <n v="68"/>
    <x v="1"/>
    <s v="Jewelry"/>
    <x v="3"/>
    <x v="46"/>
    <x v="30"/>
    <x v="2"/>
    <x v="1"/>
    <x v="1"/>
    <n v="3.1"/>
    <s v="No"/>
    <x v="0"/>
    <x v="0"/>
    <x v="1"/>
    <s v="No"/>
    <n v="26"/>
    <s v="Bank Transfer"/>
    <x v="4"/>
  </r>
  <r>
    <n v="3173"/>
    <n v="57"/>
    <x v="1"/>
    <s v="Socks"/>
    <x v="0"/>
    <x v="78"/>
    <x v="9"/>
    <x v="2"/>
    <x v="8"/>
    <x v="3"/>
    <n v="3.7"/>
    <s v="No"/>
    <x v="4"/>
    <x v="3"/>
    <x v="1"/>
    <s v="No"/>
    <n v="30"/>
    <s v="Debit Card"/>
    <x v="4"/>
  </r>
  <r>
    <n v="3174"/>
    <n v="69"/>
    <x v="1"/>
    <s v="Skirt"/>
    <x v="0"/>
    <x v="43"/>
    <x v="47"/>
    <x v="0"/>
    <x v="11"/>
    <x v="2"/>
    <n v="4.9000000000000004"/>
    <s v="No"/>
    <x v="2"/>
    <x v="2"/>
    <x v="1"/>
    <s v="No"/>
    <n v="32"/>
    <s v="PayPal"/>
    <x v="0"/>
  </r>
  <r>
    <n v="3175"/>
    <n v="45"/>
    <x v="1"/>
    <s v="Pants"/>
    <x v="0"/>
    <x v="78"/>
    <x v="19"/>
    <x v="0"/>
    <x v="20"/>
    <x v="0"/>
    <n v="3.8"/>
    <s v="No"/>
    <x v="3"/>
    <x v="5"/>
    <x v="1"/>
    <s v="No"/>
    <n v="35"/>
    <s v="PayPal"/>
    <x v="5"/>
  </r>
  <r>
    <n v="3176"/>
    <n v="35"/>
    <x v="1"/>
    <s v="Socks"/>
    <x v="0"/>
    <x v="69"/>
    <x v="39"/>
    <x v="2"/>
    <x v="1"/>
    <x v="3"/>
    <n v="3.4"/>
    <s v="No"/>
    <x v="5"/>
    <x v="5"/>
    <x v="1"/>
    <s v="No"/>
    <n v="26"/>
    <s v="Debit Card"/>
    <x v="6"/>
  </r>
  <r>
    <n v="3177"/>
    <n v="36"/>
    <x v="1"/>
    <s v="Sandals"/>
    <x v="1"/>
    <x v="18"/>
    <x v="10"/>
    <x v="3"/>
    <x v="2"/>
    <x v="1"/>
    <n v="4.5999999999999996"/>
    <s v="No"/>
    <x v="2"/>
    <x v="4"/>
    <x v="1"/>
    <s v="No"/>
    <n v="39"/>
    <s v="Credit Card"/>
    <x v="5"/>
  </r>
  <r>
    <n v="3178"/>
    <n v="55"/>
    <x v="1"/>
    <s v="Belt"/>
    <x v="3"/>
    <x v="78"/>
    <x v="9"/>
    <x v="0"/>
    <x v="19"/>
    <x v="3"/>
    <n v="3.2"/>
    <s v="No"/>
    <x v="0"/>
    <x v="3"/>
    <x v="1"/>
    <s v="No"/>
    <n v="31"/>
    <s v="Credit Card"/>
    <x v="5"/>
  </r>
  <r>
    <n v="3179"/>
    <n v="66"/>
    <x v="1"/>
    <s v="Sandals"/>
    <x v="1"/>
    <x v="7"/>
    <x v="47"/>
    <x v="0"/>
    <x v="19"/>
    <x v="1"/>
    <n v="2.7"/>
    <s v="No"/>
    <x v="2"/>
    <x v="1"/>
    <x v="1"/>
    <s v="No"/>
    <n v="28"/>
    <s v="Credit Card"/>
    <x v="2"/>
  </r>
  <r>
    <n v="3180"/>
    <n v="57"/>
    <x v="1"/>
    <s v="Shorts"/>
    <x v="0"/>
    <x v="19"/>
    <x v="37"/>
    <x v="2"/>
    <x v="8"/>
    <x v="1"/>
    <n v="4.3"/>
    <s v="No"/>
    <x v="5"/>
    <x v="1"/>
    <x v="1"/>
    <s v="No"/>
    <n v="12"/>
    <s v="Debit Card"/>
    <x v="4"/>
  </r>
  <r>
    <n v="3181"/>
    <n v="18"/>
    <x v="1"/>
    <s v="Handbag"/>
    <x v="3"/>
    <x v="19"/>
    <x v="6"/>
    <x v="0"/>
    <x v="2"/>
    <x v="3"/>
    <n v="3.8"/>
    <s v="No"/>
    <x v="2"/>
    <x v="3"/>
    <x v="1"/>
    <s v="No"/>
    <n v="46"/>
    <s v="PayPal"/>
    <x v="1"/>
  </r>
  <r>
    <n v="3182"/>
    <n v="31"/>
    <x v="1"/>
    <s v="Jacket"/>
    <x v="2"/>
    <x v="12"/>
    <x v="6"/>
    <x v="2"/>
    <x v="4"/>
    <x v="2"/>
    <n v="4.4000000000000004"/>
    <s v="No"/>
    <x v="2"/>
    <x v="1"/>
    <x v="1"/>
    <s v="No"/>
    <n v="27"/>
    <s v="PayPal"/>
    <x v="6"/>
  </r>
  <r>
    <n v="3183"/>
    <n v="50"/>
    <x v="1"/>
    <s v="Sunglasses"/>
    <x v="3"/>
    <x v="8"/>
    <x v="42"/>
    <x v="0"/>
    <x v="14"/>
    <x v="3"/>
    <n v="3.6"/>
    <s v="No"/>
    <x v="3"/>
    <x v="1"/>
    <x v="1"/>
    <s v="No"/>
    <n v="4"/>
    <s v="Credit Card"/>
    <x v="2"/>
  </r>
  <r>
    <n v="3184"/>
    <n v="50"/>
    <x v="1"/>
    <s v="Sneakers"/>
    <x v="1"/>
    <x v="22"/>
    <x v="16"/>
    <x v="2"/>
    <x v="14"/>
    <x v="0"/>
    <n v="3.5"/>
    <s v="No"/>
    <x v="5"/>
    <x v="3"/>
    <x v="1"/>
    <s v="No"/>
    <n v="14"/>
    <s v="Cash"/>
    <x v="6"/>
  </r>
  <r>
    <n v="3185"/>
    <n v="61"/>
    <x v="1"/>
    <s v="Sweater"/>
    <x v="0"/>
    <x v="0"/>
    <x v="11"/>
    <x v="0"/>
    <x v="14"/>
    <x v="1"/>
    <n v="4.2"/>
    <s v="No"/>
    <x v="0"/>
    <x v="4"/>
    <x v="1"/>
    <s v="No"/>
    <n v="30"/>
    <s v="Venmo"/>
    <x v="3"/>
  </r>
  <r>
    <n v="3186"/>
    <n v="52"/>
    <x v="1"/>
    <s v="Skirt"/>
    <x v="0"/>
    <x v="79"/>
    <x v="31"/>
    <x v="0"/>
    <x v="9"/>
    <x v="3"/>
    <n v="4.7"/>
    <s v="No"/>
    <x v="0"/>
    <x v="0"/>
    <x v="1"/>
    <s v="No"/>
    <n v="6"/>
    <s v="PayPal"/>
    <x v="2"/>
  </r>
  <r>
    <n v="3187"/>
    <n v="38"/>
    <x v="1"/>
    <s v="Jewelry"/>
    <x v="3"/>
    <x v="73"/>
    <x v="41"/>
    <x v="1"/>
    <x v="17"/>
    <x v="0"/>
    <n v="4.8"/>
    <s v="No"/>
    <x v="3"/>
    <x v="5"/>
    <x v="1"/>
    <s v="No"/>
    <n v="43"/>
    <s v="Venmo"/>
    <x v="2"/>
  </r>
  <r>
    <n v="3188"/>
    <n v="67"/>
    <x v="1"/>
    <s v="Blouse"/>
    <x v="0"/>
    <x v="11"/>
    <x v="21"/>
    <x v="0"/>
    <x v="21"/>
    <x v="0"/>
    <n v="3.2"/>
    <s v="No"/>
    <x v="0"/>
    <x v="1"/>
    <x v="1"/>
    <s v="No"/>
    <n v="28"/>
    <s v="Debit Card"/>
    <x v="1"/>
  </r>
  <r>
    <n v="3189"/>
    <n v="42"/>
    <x v="1"/>
    <s v="Blouse"/>
    <x v="0"/>
    <x v="40"/>
    <x v="34"/>
    <x v="2"/>
    <x v="12"/>
    <x v="0"/>
    <n v="3.5"/>
    <s v="No"/>
    <x v="4"/>
    <x v="3"/>
    <x v="1"/>
    <s v="No"/>
    <n v="39"/>
    <s v="Bank Transfer"/>
    <x v="5"/>
  </r>
  <r>
    <n v="3190"/>
    <n v="25"/>
    <x v="1"/>
    <s v="Boots"/>
    <x v="1"/>
    <x v="55"/>
    <x v="23"/>
    <x v="2"/>
    <x v="19"/>
    <x v="2"/>
    <n v="4.2"/>
    <s v="No"/>
    <x v="3"/>
    <x v="5"/>
    <x v="1"/>
    <s v="No"/>
    <n v="30"/>
    <s v="PayPal"/>
    <x v="4"/>
  </r>
  <r>
    <n v="3191"/>
    <n v="41"/>
    <x v="1"/>
    <s v="Jeans"/>
    <x v="0"/>
    <x v="72"/>
    <x v="18"/>
    <x v="1"/>
    <x v="7"/>
    <x v="3"/>
    <n v="3.4"/>
    <s v="No"/>
    <x v="1"/>
    <x v="1"/>
    <x v="1"/>
    <s v="No"/>
    <n v="5"/>
    <s v="Credit Card"/>
    <x v="0"/>
  </r>
  <r>
    <n v="3192"/>
    <n v="62"/>
    <x v="1"/>
    <s v="Hoodie"/>
    <x v="0"/>
    <x v="10"/>
    <x v="16"/>
    <x v="3"/>
    <x v="1"/>
    <x v="0"/>
    <n v="4.7"/>
    <s v="No"/>
    <x v="1"/>
    <x v="5"/>
    <x v="1"/>
    <s v="No"/>
    <n v="42"/>
    <s v="Credit Card"/>
    <x v="6"/>
  </r>
  <r>
    <n v="3193"/>
    <n v="19"/>
    <x v="1"/>
    <s v="Sweater"/>
    <x v="0"/>
    <x v="31"/>
    <x v="44"/>
    <x v="1"/>
    <x v="1"/>
    <x v="3"/>
    <n v="3"/>
    <s v="No"/>
    <x v="0"/>
    <x v="1"/>
    <x v="1"/>
    <s v="No"/>
    <n v="20"/>
    <s v="Cash"/>
    <x v="0"/>
  </r>
  <r>
    <n v="3194"/>
    <n v="63"/>
    <x v="1"/>
    <s v="Gloves"/>
    <x v="3"/>
    <x v="54"/>
    <x v="41"/>
    <x v="0"/>
    <x v="11"/>
    <x v="0"/>
    <n v="4"/>
    <s v="No"/>
    <x v="3"/>
    <x v="0"/>
    <x v="1"/>
    <s v="No"/>
    <n v="35"/>
    <s v="Credit Card"/>
    <x v="0"/>
  </r>
  <r>
    <n v="3195"/>
    <n v="43"/>
    <x v="1"/>
    <s v="Sneakers"/>
    <x v="1"/>
    <x v="78"/>
    <x v="33"/>
    <x v="0"/>
    <x v="9"/>
    <x v="2"/>
    <n v="4.5999999999999996"/>
    <s v="No"/>
    <x v="5"/>
    <x v="3"/>
    <x v="1"/>
    <s v="No"/>
    <n v="10"/>
    <s v="Credit Card"/>
    <x v="4"/>
  </r>
  <r>
    <n v="3196"/>
    <n v="68"/>
    <x v="1"/>
    <s v="Sunglasses"/>
    <x v="3"/>
    <x v="47"/>
    <x v="9"/>
    <x v="1"/>
    <x v="16"/>
    <x v="1"/>
    <n v="4.9000000000000004"/>
    <s v="No"/>
    <x v="5"/>
    <x v="2"/>
    <x v="1"/>
    <s v="No"/>
    <n v="36"/>
    <s v="Credit Card"/>
    <x v="3"/>
  </r>
  <r>
    <n v="3197"/>
    <n v="24"/>
    <x v="1"/>
    <s v="Belt"/>
    <x v="3"/>
    <x v="40"/>
    <x v="48"/>
    <x v="0"/>
    <x v="1"/>
    <x v="0"/>
    <n v="2.8"/>
    <s v="No"/>
    <x v="5"/>
    <x v="0"/>
    <x v="1"/>
    <s v="No"/>
    <n v="21"/>
    <s v="Debit Card"/>
    <x v="0"/>
  </r>
  <r>
    <n v="3198"/>
    <n v="27"/>
    <x v="1"/>
    <s v="Sweater"/>
    <x v="0"/>
    <x v="79"/>
    <x v="1"/>
    <x v="2"/>
    <x v="11"/>
    <x v="1"/>
    <n v="3.2"/>
    <s v="No"/>
    <x v="1"/>
    <x v="1"/>
    <x v="1"/>
    <s v="No"/>
    <n v="29"/>
    <s v="Credit Card"/>
    <x v="6"/>
  </r>
  <r>
    <n v="3199"/>
    <n v="61"/>
    <x v="1"/>
    <s v="Gloves"/>
    <x v="3"/>
    <x v="23"/>
    <x v="38"/>
    <x v="0"/>
    <x v="15"/>
    <x v="0"/>
    <n v="2.8"/>
    <s v="No"/>
    <x v="2"/>
    <x v="1"/>
    <x v="1"/>
    <s v="No"/>
    <n v="39"/>
    <s v="Debit Card"/>
    <x v="1"/>
  </r>
  <r>
    <n v="3200"/>
    <n v="59"/>
    <x v="1"/>
    <s v="Handbag"/>
    <x v="3"/>
    <x v="49"/>
    <x v="1"/>
    <x v="3"/>
    <x v="6"/>
    <x v="0"/>
    <n v="4.2"/>
    <s v="No"/>
    <x v="3"/>
    <x v="0"/>
    <x v="1"/>
    <s v="No"/>
    <n v="16"/>
    <s v="PayPal"/>
    <x v="5"/>
  </r>
  <r>
    <n v="3201"/>
    <n v="67"/>
    <x v="1"/>
    <s v="Socks"/>
    <x v="0"/>
    <x v="41"/>
    <x v="9"/>
    <x v="0"/>
    <x v="13"/>
    <x v="1"/>
    <n v="4.8"/>
    <s v="No"/>
    <x v="3"/>
    <x v="1"/>
    <x v="1"/>
    <s v="No"/>
    <n v="32"/>
    <s v="Credit Card"/>
    <x v="5"/>
  </r>
  <r>
    <n v="3202"/>
    <n v="46"/>
    <x v="1"/>
    <s v="Pants"/>
    <x v="0"/>
    <x v="15"/>
    <x v="34"/>
    <x v="1"/>
    <x v="21"/>
    <x v="3"/>
    <n v="2.8"/>
    <s v="No"/>
    <x v="0"/>
    <x v="4"/>
    <x v="1"/>
    <s v="No"/>
    <n v="34"/>
    <s v="Cash"/>
    <x v="5"/>
  </r>
  <r>
    <n v="3203"/>
    <n v="65"/>
    <x v="1"/>
    <s v="Scarf"/>
    <x v="3"/>
    <x v="18"/>
    <x v="48"/>
    <x v="0"/>
    <x v="14"/>
    <x v="3"/>
    <n v="4.5"/>
    <s v="No"/>
    <x v="1"/>
    <x v="3"/>
    <x v="1"/>
    <s v="No"/>
    <n v="38"/>
    <s v="Venmo"/>
    <x v="2"/>
  </r>
  <r>
    <n v="3204"/>
    <n v="63"/>
    <x v="1"/>
    <s v="Coat"/>
    <x v="2"/>
    <x v="45"/>
    <x v="32"/>
    <x v="0"/>
    <x v="11"/>
    <x v="1"/>
    <n v="4.0999999999999996"/>
    <s v="No"/>
    <x v="2"/>
    <x v="0"/>
    <x v="1"/>
    <s v="No"/>
    <n v="14"/>
    <s v="Venmo"/>
    <x v="2"/>
  </r>
  <r>
    <n v="3205"/>
    <n v="57"/>
    <x v="1"/>
    <s v="Jacket"/>
    <x v="2"/>
    <x v="56"/>
    <x v="35"/>
    <x v="3"/>
    <x v="12"/>
    <x v="3"/>
    <n v="4.3"/>
    <s v="No"/>
    <x v="0"/>
    <x v="1"/>
    <x v="1"/>
    <s v="No"/>
    <n v="23"/>
    <s v="Debit Card"/>
    <x v="4"/>
  </r>
  <r>
    <n v="3206"/>
    <n v="40"/>
    <x v="1"/>
    <s v="Hoodie"/>
    <x v="0"/>
    <x v="41"/>
    <x v="24"/>
    <x v="3"/>
    <x v="23"/>
    <x v="3"/>
    <n v="4.4000000000000004"/>
    <s v="No"/>
    <x v="5"/>
    <x v="4"/>
    <x v="1"/>
    <s v="No"/>
    <n v="50"/>
    <s v="Bank Transfer"/>
    <x v="6"/>
  </r>
  <r>
    <n v="3207"/>
    <n v="36"/>
    <x v="1"/>
    <s v="Boots"/>
    <x v="1"/>
    <x v="78"/>
    <x v="18"/>
    <x v="2"/>
    <x v="18"/>
    <x v="0"/>
    <n v="3"/>
    <s v="No"/>
    <x v="5"/>
    <x v="1"/>
    <x v="1"/>
    <s v="No"/>
    <n v="49"/>
    <s v="PayPal"/>
    <x v="5"/>
  </r>
  <r>
    <n v="3208"/>
    <n v="67"/>
    <x v="1"/>
    <s v="Socks"/>
    <x v="0"/>
    <x v="45"/>
    <x v="28"/>
    <x v="3"/>
    <x v="19"/>
    <x v="2"/>
    <n v="2.7"/>
    <s v="No"/>
    <x v="5"/>
    <x v="2"/>
    <x v="1"/>
    <s v="No"/>
    <n v="14"/>
    <s v="PayPal"/>
    <x v="2"/>
  </r>
  <r>
    <n v="3209"/>
    <n v="61"/>
    <x v="1"/>
    <s v="Jewelry"/>
    <x v="3"/>
    <x v="38"/>
    <x v="27"/>
    <x v="0"/>
    <x v="21"/>
    <x v="0"/>
    <n v="3.3"/>
    <s v="No"/>
    <x v="3"/>
    <x v="4"/>
    <x v="1"/>
    <s v="No"/>
    <n v="42"/>
    <s v="PayPal"/>
    <x v="1"/>
  </r>
  <r>
    <n v="3210"/>
    <n v="64"/>
    <x v="1"/>
    <s v="Shoes"/>
    <x v="1"/>
    <x v="9"/>
    <x v="10"/>
    <x v="0"/>
    <x v="15"/>
    <x v="3"/>
    <n v="4.3"/>
    <s v="No"/>
    <x v="1"/>
    <x v="3"/>
    <x v="1"/>
    <s v="No"/>
    <n v="39"/>
    <s v="Debit Card"/>
    <x v="2"/>
  </r>
  <r>
    <n v="3211"/>
    <n v="30"/>
    <x v="1"/>
    <s v="Socks"/>
    <x v="0"/>
    <x v="25"/>
    <x v="22"/>
    <x v="2"/>
    <x v="23"/>
    <x v="2"/>
    <n v="2.9"/>
    <s v="No"/>
    <x v="5"/>
    <x v="0"/>
    <x v="1"/>
    <s v="No"/>
    <n v="43"/>
    <s v="Venmo"/>
    <x v="4"/>
  </r>
  <r>
    <n v="3212"/>
    <n v="53"/>
    <x v="1"/>
    <s v="Pants"/>
    <x v="0"/>
    <x v="61"/>
    <x v="3"/>
    <x v="0"/>
    <x v="2"/>
    <x v="0"/>
    <n v="4.9000000000000004"/>
    <s v="No"/>
    <x v="0"/>
    <x v="3"/>
    <x v="1"/>
    <s v="No"/>
    <n v="12"/>
    <s v="Cash"/>
    <x v="5"/>
  </r>
  <r>
    <n v="3213"/>
    <n v="27"/>
    <x v="1"/>
    <s v="Sneakers"/>
    <x v="1"/>
    <x v="20"/>
    <x v="5"/>
    <x v="2"/>
    <x v="21"/>
    <x v="0"/>
    <n v="3.6"/>
    <s v="No"/>
    <x v="1"/>
    <x v="4"/>
    <x v="1"/>
    <s v="No"/>
    <n v="21"/>
    <s v="Debit Card"/>
    <x v="1"/>
  </r>
  <r>
    <n v="3214"/>
    <n v="27"/>
    <x v="1"/>
    <s v="Sunglasses"/>
    <x v="3"/>
    <x v="22"/>
    <x v="21"/>
    <x v="2"/>
    <x v="18"/>
    <x v="0"/>
    <n v="3.3"/>
    <s v="No"/>
    <x v="4"/>
    <x v="3"/>
    <x v="1"/>
    <s v="No"/>
    <n v="33"/>
    <s v="Credit Card"/>
    <x v="5"/>
  </r>
  <r>
    <n v="3215"/>
    <n v="53"/>
    <x v="1"/>
    <s v="Skirt"/>
    <x v="0"/>
    <x v="72"/>
    <x v="47"/>
    <x v="2"/>
    <x v="22"/>
    <x v="1"/>
    <n v="3.1"/>
    <s v="No"/>
    <x v="1"/>
    <x v="1"/>
    <x v="1"/>
    <s v="No"/>
    <n v="6"/>
    <s v="Debit Card"/>
    <x v="2"/>
  </r>
  <r>
    <n v="3216"/>
    <n v="34"/>
    <x v="1"/>
    <s v="Coat"/>
    <x v="2"/>
    <x v="3"/>
    <x v="3"/>
    <x v="2"/>
    <x v="23"/>
    <x v="2"/>
    <n v="2.7"/>
    <s v="No"/>
    <x v="1"/>
    <x v="1"/>
    <x v="1"/>
    <s v="No"/>
    <n v="10"/>
    <s v="PayPal"/>
    <x v="6"/>
  </r>
  <r>
    <n v="3217"/>
    <n v="39"/>
    <x v="1"/>
    <s v="Hoodie"/>
    <x v="0"/>
    <x v="6"/>
    <x v="26"/>
    <x v="1"/>
    <x v="8"/>
    <x v="0"/>
    <n v="3.4"/>
    <s v="No"/>
    <x v="5"/>
    <x v="2"/>
    <x v="1"/>
    <s v="No"/>
    <n v="18"/>
    <s v="Cash"/>
    <x v="1"/>
  </r>
  <r>
    <n v="3218"/>
    <n v="44"/>
    <x v="1"/>
    <s v="Sunglasses"/>
    <x v="3"/>
    <x v="47"/>
    <x v="4"/>
    <x v="2"/>
    <x v="5"/>
    <x v="3"/>
    <n v="3.4"/>
    <s v="No"/>
    <x v="3"/>
    <x v="0"/>
    <x v="1"/>
    <s v="No"/>
    <n v="46"/>
    <s v="Venmo"/>
    <x v="1"/>
  </r>
  <r>
    <n v="3219"/>
    <n v="37"/>
    <x v="1"/>
    <s v="Skirt"/>
    <x v="0"/>
    <x v="7"/>
    <x v="20"/>
    <x v="2"/>
    <x v="11"/>
    <x v="3"/>
    <n v="3.9"/>
    <s v="No"/>
    <x v="4"/>
    <x v="0"/>
    <x v="1"/>
    <s v="No"/>
    <n v="49"/>
    <s v="PayPal"/>
    <x v="5"/>
  </r>
  <r>
    <n v="3220"/>
    <n v="57"/>
    <x v="1"/>
    <s v="Coat"/>
    <x v="2"/>
    <x v="49"/>
    <x v="23"/>
    <x v="0"/>
    <x v="3"/>
    <x v="2"/>
    <n v="3.5"/>
    <s v="No"/>
    <x v="1"/>
    <x v="4"/>
    <x v="1"/>
    <s v="No"/>
    <n v="39"/>
    <s v="Credit Card"/>
    <x v="1"/>
  </r>
  <r>
    <n v="3221"/>
    <n v="38"/>
    <x v="1"/>
    <s v="Handbag"/>
    <x v="3"/>
    <x v="45"/>
    <x v="25"/>
    <x v="2"/>
    <x v="24"/>
    <x v="3"/>
    <n v="4.0999999999999996"/>
    <s v="No"/>
    <x v="3"/>
    <x v="1"/>
    <x v="1"/>
    <s v="No"/>
    <n v="16"/>
    <s v="Cash"/>
    <x v="5"/>
  </r>
  <r>
    <n v="3222"/>
    <n v="21"/>
    <x v="1"/>
    <s v="T-shirt"/>
    <x v="0"/>
    <x v="31"/>
    <x v="13"/>
    <x v="2"/>
    <x v="22"/>
    <x v="0"/>
    <n v="3.2"/>
    <s v="No"/>
    <x v="0"/>
    <x v="3"/>
    <x v="1"/>
    <s v="No"/>
    <n v="28"/>
    <s v="Cash"/>
    <x v="2"/>
  </r>
  <r>
    <n v="3223"/>
    <n v="45"/>
    <x v="1"/>
    <s v="Sunglasses"/>
    <x v="3"/>
    <x v="63"/>
    <x v="21"/>
    <x v="1"/>
    <x v="1"/>
    <x v="3"/>
    <n v="4.5999999999999996"/>
    <s v="No"/>
    <x v="5"/>
    <x v="5"/>
    <x v="1"/>
    <s v="No"/>
    <n v="22"/>
    <s v="PayPal"/>
    <x v="3"/>
  </r>
  <r>
    <n v="3224"/>
    <n v="68"/>
    <x v="1"/>
    <s v="Shirt"/>
    <x v="0"/>
    <x v="61"/>
    <x v="6"/>
    <x v="1"/>
    <x v="0"/>
    <x v="1"/>
    <n v="3.9"/>
    <s v="No"/>
    <x v="3"/>
    <x v="3"/>
    <x v="1"/>
    <s v="No"/>
    <n v="36"/>
    <s v="Venmo"/>
    <x v="4"/>
  </r>
  <r>
    <n v="3225"/>
    <n v="37"/>
    <x v="1"/>
    <s v="Hoodie"/>
    <x v="0"/>
    <x v="68"/>
    <x v="12"/>
    <x v="0"/>
    <x v="21"/>
    <x v="0"/>
    <n v="2.7"/>
    <s v="No"/>
    <x v="2"/>
    <x v="1"/>
    <x v="1"/>
    <s v="No"/>
    <n v="18"/>
    <s v="PayPal"/>
    <x v="5"/>
  </r>
  <r>
    <n v="3226"/>
    <n v="53"/>
    <x v="1"/>
    <s v="Blouse"/>
    <x v="0"/>
    <x v="57"/>
    <x v="13"/>
    <x v="2"/>
    <x v="6"/>
    <x v="3"/>
    <n v="3"/>
    <s v="No"/>
    <x v="0"/>
    <x v="5"/>
    <x v="1"/>
    <s v="No"/>
    <n v="31"/>
    <s v="Credit Card"/>
    <x v="1"/>
  </r>
  <r>
    <n v="3227"/>
    <n v="57"/>
    <x v="1"/>
    <s v="Sneakers"/>
    <x v="1"/>
    <x v="79"/>
    <x v="46"/>
    <x v="3"/>
    <x v="19"/>
    <x v="1"/>
    <n v="3.3"/>
    <s v="No"/>
    <x v="5"/>
    <x v="2"/>
    <x v="1"/>
    <s v="No"/>
    <n v="38"/>
    <s v="Bank Transfer"/>
    <x v="0"/>
  </r>
  <r>
    <n v="3228"/>
    <n v="28"/>
    <x v="1"/>
    <s v="Scarf"/>
    <x v="3"/>
    <x v="28"/>
    <x v="29"/>
    <x v="3"/>
    <x v="3"/>
    <x v="3"/>
    <n v="2.7"/>
    <s v="No"/>
    <x v="0"/>
    <x v="1"/>
    <x v="1"/>
    <s v="No"/>
    <n v="42"/>
    <s v="Debit Card"/>
    <x v="3"/>
  </r>
  <r>
    <n v="3229"/>
    <n v="37"/>
    <x v="1"/>
    <s v="Jewelry"/>
    <x v="3"/>
    <x v="51"/>
    <x v="39"/>
    <x v="2"/>
    <x v="22"/>
    <x v="1"/>
    <n v="4.5999999999999996"/>
    <s v="No"/>
    <x v="0"/>
    <x v="4"/>
    <x v="1"/>
    <s v="No"/>
    <n v="27"/>
    <s v="PayPal"/>
    <x v="2"/>
  </r>
  <r>
    <n v="3230"/>
    <n v="54"/>
    <x v="1"/>
    <s v="Pants"/>
    <x v="0"/>
    <x v="25"/>
    <x v="39"/>
    <x v="2"/>
    <x v="11"/>
    <x v="3"/>
    <n v="2.7"/>
    <s v="No"/>
    <x v="5"/>
    <x v="0"/>
    <x v="1"/>
    <s v="No"/>
    <n v="24"/>
    <s v="Cash"/>
    <x v="5"/>
  </r>
  <r>
    <n v="3231"/>
    <n v="49"/>
    <x v="1"/>
    <s v="Sneakers"/>
    <x v="1"/>
    <x v="4"/>
    <x v="23"/>
    <x v="2"/>
    <x v="8"/>
    <x v="2"/>
    <n v="2.5"/>
    <s v="No"/>
    <x v="4"/>
    <x v="2"/>
    <x v="1"/>
    <s v="No"/>
    <n v="38"/>
    <s v="Debit Card"/>
    <x v="2"/>
  </r>
  <r>
    <n v="3232"/>
    <n v="62"/>
    <x v="1"/>
    <s v="Shoes"/>
    <x v="1"/>
    <x v="8"/>
    <x v="22"/>
    <x v="2"/>
    <x v="1"/>
    <x v="0"/>
    <n v="4.4000000000000004"/>
    <s v="No"/>
    <x v="3"/>
    <x v="1"/>
    <x v="1"/>
    <s v="No"/>
    <n v="9"/>
    <s v="Credit Card"/>
    <x v="2"/>
  </r>
  <r>
    <n v="3233"/>
    <n v="45"/>
    <x v="1"/>
    <s v="T-shirt"/>
    <x v="0"/>
    <x v="7"/>
    <x v="2"/>
    <x v="2"/>
    <x v="3"/>
    <x v="1"/>
    <n v="4"/>
    <s v="No"/>
    <x v="3"/>
    <x v="2"/>
    <x v="1"/>
    <s v="No"/>
    <n v="19"/>
    <s v="Bank Transfer"/>
    <x v="5"/>
  </r>
  <r>
    <n v="3234"/>
    <n v="45"/>
    <x v="1"/>
    <s v="Belt"/>
    <x v="3"/>
    <x v="67"/>
    <x v="27"/>
    <x v="2"/>
    <x v="12"/>
    <x v="3"/>
    <n v="3.8"/>
    <s v="No"/>
    <x v="0"/>
    <x v="0"/>
    <x v="1"/>
    <s v="No"/>
    <n v="11"/>
    <s v="Debit Card"/>
    <x v="4"/>
  </r>
  <r>
    <n v="3235"/>
    <n v="49"/>
    <x v="1"/>
    <s v="Jewelry"/>
    <x v="3"/>
    <x v="48"/>
    <x v="47"/>
    <x v="2"/>
    <x v="13"/>
    <x v="0"/>
    <n v="2.5"/>
    <s v="No"/>
    <x v="1"/>
    <x v="4"/>
    <x v="1"/>
    <s v="No"/>
    <n v="16"/>
    <s v="Debit Card"/>
    <x v="3"/>
  </r>
  <r>
    <n v="3236"/>
    <n v="27"/>
    <x v="1"/>
    <s v="Belt"/>
    <x v="3"/>
    <x v="10"/>
    <x v="23"/>
    <x v="2"/>
    <x v="14"/>
    <x v="2"/>
    <n v="4"/>
    <s v="No"/>
    <x v="4"/>
    <x v="1"/>
    <x v="1"/>
    <s v="No"/>
    <n v="18"/>
    <s v="Venmo"/>
    <x v="5"/>
  </r>
  <r>
    <n v="3237"/>
    <n v="63"/>
    <x v="1"/>
    <s v="Belt"/>
    <x v="3"/>
    <x v="63"/>
    <x v="36"/>
    <x v="0"/>
    <x v="8"/>
    <x v="3"/>
    <n v="4.0999999999999996"/>
    <s v="No"/>
    <x v="4"/>
    <x v="2"/>
    <x v="1"/>
    <s v="No"/>
    <n v="8"/>
    <s v="Cash"/>
    <x v="5"/>
  </r>
  <r>
    <n v="3238"/>
    <n v="61"/>
    <x v="1"/>
    <s v="T-shirt"/>
    <x v="0"/>
    <x v="75"/>
    <x v="34"/>
    <x v="2"/>
    <x v="0"/>
    <x v="2"/>
    <n v="2.8"/>
    <s v="No"/>
    <x v="1"/>
    <x v="0"/>
    <x v="1"/>
    <s v="No"/>
    <n v="4"/>
    <s v="Cash"/>
    <x v="1"/>
  </r>
  <r>
    <n v="3239"/>
    <n v="25"/>
    <x v="1"/>
    <s v="Sneakers"/>
    <x v="1"/>
    <x v="63"/>
    <x v="5"/>
    <x v="3"/>
    <x v="11"/>
    <x v="3"/>
    <n v="3.4"/>
    <s v="No"/>
    <x v="3"/>
    <x v="4"/>
    <x v="1"/>
    <s v="No"/>
    <n v="37"/>
    <s v="Cash"/>
    <x v="3"/>
  </r>
  <r>
    <n v="3240"/>
    <n v="33"/>
    <x v="1"/>
    <s v="Sunglasses"/>
    <x v="3"/>
    <x v="50"/>
    <x v="24"/>
    <x v="2"/>
    <x v="4"/>
    <x v="3"/>
    <n v="2.7"/>
    <s v="No"/>
    <x v="0"/>
    <x v="4"/>
    <x v="1"/>
    <s v="No"/>
    <n v="30"/>
    <s v="Cash"/>
    <x v="5"/>
  </r>
  <r>
    <n v="3241"/>
    <n v="56"/>
    <x v="1"/>
    <s v="Sandals"/>
    <x v="1"/>
    <x v="18"/>
    <x v="8"/>
    <x v="2"/>
    <x v="10"/>
    <x v="3"/>
    <n v="3.8"/>
    <s v="No"/>
    <x v="0"/>
    <x v="4"/>
    <x v="1"/>
    <s v="No"/>
    <n v="37"/>
    <s v="Bank Transfer"/>
    <x v="5"/>
  </r>
  <r>
    <n v="3242"/>
    <n v="50"/>
    <x v="1"/>
    <s v="Handbag"/>
    <x v="3"/>
    <x v="47"/>
    <x v="39"/>
    <x v="2"/>
    <x v="12"/>
    <x v="2"/>
    <n v="4.4000000000000004"/>
    <s v="No"/>
    <x v="0"/>
    <x v="5"/>
    <x v="1"/>
    <s v="No"/>
    <n v="30"/>
    <s v="PayPal"/>
    <x v="3"/>
  </r>
  <r>
    <n v="3243"/>
    <n v="45"/>
    <x v="1"/>
    <s v="Socks"/>
    <x v="0"/>
    <x v="67"/>
    <x v="4"/>
    <x v="1"/>
    <x v="19"/>
    <x v="3"/>
    <n v="2.8"/>
    <s v="No"/>
    <x v="2"/>
    <x v="0"/>
    <x v="1"/>
    <s v="No"/>
    <n v="17"/>
    <s v="Venmo"/>
    <x v="1"/>
  </r>
  <r>
    <n v="3244"/>
    <n v="45"/>
    <x v="1"/>
    <s v="Hoodie"/>
    <x v="0"/>
    <x v="54"/>
    <x v="37"/>
    <x v="0"/>
    <x v="13"/>
    <x v="2"/>
    <n v="5"/>
    <s v="No"/>
    <x v="4"/>
    <x v="5"/>
    <x v="1"/>
    <s v="No"/>
    <n v="11"/>
    <s v="Bank Transfer"/>
    <x v="6"/>
  </r>
  <r>
    <n v="3245"/>
    <n v="65"/>
    <x v="1"/>
    <s v="Sweater"/>
    <x v="0"/>
    <x v="13"/>
    <x v="10"/>
    <x v="2"/>
    <x v="13"/>
    <x v="3"/>
    <n v="4.7"/>
    <s v="No"/>
    <x v="1"/>
    <x v="0"/>
    <x v="1"/>
    <s v="No"/>
    <n v="42"/>
    <s v="Credit Card"/>
    <x v="2"/>
  </r>
  <r>
    <n v="3246"/>
    <n v="63"/>
    <x v="1"/>
    <s v="Pants"/>
    <x v="0"/>
    <x v="31"/>
    <x v="23"/>
    <x v="2"/>
    <x v="7"/>
    <x v="3"/>
    <n v="3.2"/>
    <s v="No"/>
    <x v="3"/>
    <x v="2"/>
    <x v="1"/>
    <s v="No"/>
    <n v="20"/>
    <s v="Cash"/>
    <x v="1"/>
  </r>
  <r>
    <n v="3247"/>
    <n v="70"/>
    <x v="1"/>
    <s v="Sneakers"/>
    <x v="1"/>
    <x v="57"/>
    <x v="49"/>
    <x v="2"/>
    <x v="23"/>
    <x v="2"/>
    <n v="2.9"/>
    <s v="No"/>
    <x v="4"/>
    <x v="5"/>
    <x v="1"/>
    <s v="No"/>
    <n v="37"/>
    <s v="Cash"/>
    <x v="5"/>
  </r>
  <r>
    <n v="3248"/>
    <n v="53"/>
    <x v="1"/>
    <s v="Gloves"/>
    <x v="3"/>
    <x v="26"/>
    <x v="10"/>
    <x v="2"/>
    <x v="11"/>
    <x v="2"/>
    <n v="3.7"/>
    <s v="No"/>
    <x v="4"/>
    <x v="0"/>
    <x v="1"/>
    <s v="No"/>
    <n v="12"/>
    <s v="PayPal"/>
    <x v="0"/>
  </r>
  <r>
    <n v="3249"/>
    <n v="22"/>
    <x v="1"/>
    <s v="T-shirt"/>
    <x v="0"/>
    <x v="24"/>
    <x v="38"/>
    <x v="1"/>
    <x v="11"/>
    <x v="2"/>
    <n v="4.2"/>
    <s v="No"/>
    <x v="4"/>
    <x v="1"/>
    <x v="1"/>
    <s v="No"/>
    <n v="41"/>
    <s v="Bank Transfer"/>
    <x v="3"/>
  </r>
  <r>
    <n v="3250"/>
    <n v="26"/>
    <x v="1"/>
    <s v="Backpack"/>
    <x v="3"/>
    <x v="42"/>
    <x v="41"/>
    <x v="2"/>
    <x v="6"/>
    <x v="2"/>
    <n v="3.4"/>
    <s v="No"/>
    <x v="0"/>
    <x v="0"/>
    <x v="1"/>
    <s v="No"/>
    <n v="32"/>
    <s v="Credit Card"/>
    <x v="3"/>
  </r>
  <r>
    <n v="3251"/>
    <n v="23"/>
    <x v="1"/>
    <s v="Coat"/>
    <x v="2"/>
    <x v="3"/>
    <x v="46"/>
    <x v="2"/>
    <x v="11"/>
    <x v="1"/>
    <n v="2.9"/>
    <s v="No"/>
    <x v="2"/>
    <x v="4"/>
    <x v="1"/>
    <s v="No"/>
    <n v="15"/>
    <s v="Venmo"/>
    <x v="1"/>
  </r>
  <r>
    <n v="3252"/>
    <n v="25"/>
    <x v="1"/>
    <s v="Coat"/>
    <x v="2"/>
    <x v="5"/>
    <x v="22"/>
    <x v="2"/>
    <x v="9"/>
    <x v="0"/>
    <n v="3.7"/>
    <s v="No"/>
    <x v="5"/>
    <x v="3"/>
    <x v="1"/>
    <s v="No"/>
    <n v="39"/>
    <s v="Venmo"/>
    <x v="3"/>
  </r>
  <r>
    <n v="3253"/>
    <n v="69"/>
    <x v="1"/>
    <s v="Sandals"/>
    <x v="1"/>
    <x v="34"/>
    <x v="6"/>
    <x v="0"/>
    <x v="18"/>
    <x v="1"/>
    <n v="2.7"/>
    <s v="No"/>
    <x v="1"/>
    <x v="5"/>
    <x v="1"/>
    <s v="No"/>
    <n v="48"/>
    <s v="Credit Card"/>
    <x v="0"/>
  </r>
  <r>
    <n v="3254"/>
    <n v="36"/>
    <x v="1"/>
    <s v="Backpack"/>
    <x v="3"/>
    <x v="30"/>
    <x v="43"/>
    <x v="2"/>
    <x v="18"/>
    <x v="3"/>
    <n v="3.2"/>
    <s v="No"/>
    <x v="5"/>
    <x v="4"/>
    <x v="1"/>
    <s v="No"/>
    <n v="8"/>
    <s v="Venmo"/>
    <x v="0"/>
  </r>
  <r>
    <n v="3255"/>
    <n v="21"/>
    <x v="1"/>
    <s v="Sweater"/>
    <x v="0"/>
    <x v="9"/>
    <x v="27"/>
    <x v="1"/>
    <x v="23"/>
    <x v="0"/>
    <n v="4.9000000000000004"/>
    <s v="No"/>
    <x v="4"/>
    <x v="5"/>
    <x v="1"/>
    <s v="No"/>
    <n v="11"/>
    <s v="Bank Transfer"/>
    <x v="6"/>
  </r>
  <r>
    <n v="3256"/>
    <n v="57"/>
    <x v="1"/>
    <s v="Shorts"/>
    <x v="0"/>
    <x v="49"/>
    <x v="32"/>
    <x v="2"/>
    <x v="13"/>
    <x v="3"/>
    <n v="2.8"/>
    <s v="No"/>
    <x v="2"/>
    <x v="2"/>
    <x v="1"/>
    <s v="No"/>
    <n v="36"/>
    <s v="Bank Transfer"/>
    <x v="5"/>
  </r>
  <r>
    <n v="3257"/>
    <n v="60"/>
    <x v="1"/>
    <s v="Sunglasses"/>
    <x v="3"/>
    <x v="46"/>
    <x v="48"/>
    <x v="0"/>
    <x v="11"/>
    <x v="0"/>
    <n v="4.7"/>
    <s v="No"/>
    <x v="2"/>
    <x v="1"/>
    <x v="1"/>
    <s v="No"/>
    <n v="50"/>
    <s v="Venmo"/>
    <x v="6"/>
  </r>
  <r>
    <n v="3258"/>
    <n v="44"/>
    <x v="1"/>
    <s v="Shirt"/>
    <x v="0"/>
    <x v="57"/>
    <x v="46"/>
    <x v="2"/>
    <x v="18"/>
    <x v="3"/>
    <n v="3.3"/>
    <s v="No"/>
    <x v="3"/>
    <x v="0"/>
    <x v="1"/>
    <s v="No"/>
    <n v="39"/>
    <s v="Venmo"/>
    <x v="6"/>
  </r>
  <r>
    <n v="3259"/>
    <n v="31"/>
    <x v="1"/>
    <s v="Shoes"/>
    <x v="1"/>
    <x v="12"/>
    <x v="32"/>
    <x v="2"/>
    <x v="23"/>
    <x v="1"/>
    <n v="4.3"/>
    <s v="No"/>
    <x v="5"/>
    <x v="0"/>
    <x v="1"/>
    <s v="No"/>
    <n v="11"/>
    <s v="Credit Card"/>
    <x v="4"/>
  </r>
  <r>
    <n v="3260"/>
    <n v="57"/>
    <x v="1"/>
    <s v="Hat"/>
    <x v="3"/>
    <x v="51"/>
    <x v="19"/>
    <x v="3"/>
    <x v="21"/>
    <x v="3"/>
    <n v="3.7"/>
    <s v="No"/>
    <x v="3"/>
    <x v="4"/>
    <x v="1"/>
    <s v="No"/>
    <n v="5"/>
    <s v="Debit Card"/>
    <x v="6"/>
  </r>
  <r>
    <n v="3261"/>
    <n v="39"/>
    <x v="1"/>
    <s v="Scarf"/>
    <x v="3"/>
    <x v="14"/>
    <x v="48"/>
    <x v="2"/>
    <x v="10"/>
    <x v="2"/>
    <n v="4.5"/>
    <s v="No"/>
    <x v="1"/>
    <x v="4"/>
    <x v="1"/>
    <s v="No"/>
    <n v="7"/>
    <s v="Credit Card"/>
    <x v="2"/>
  </r>
  <r>
    <n v="3262"/>
    <n v="48"/>
    <x v="1"/>
    <s v="Belt"/>
    <x v="3"/>
    <x v="78"/>
    <x v="3"/>
    <x v="0"/>
    <x v="17"/>
    <x v="0"/>
    <n v="3.4"/>
    <s v="No"/>
    <x v="1"/>
    <x v="5"/>
    <x v="1"/>
    <s v="No"/>
    <n v="50"/>
    <s v="Debit Card"/>
    <x v="1"/>
  </r>
  <r>
    <n v="3263"/>
    <n v="42"/>
    <x v="1"/>
    <s v="T-shirt"/>
    <x v="0"/>
    <x v="59"/>
    <x v="27"/>
    <x v="2"/>
    <x v="10"/>
    <x v="1"/>
    <n v="2.7"/>
    <s v="No"/>
    <x v="2"/>
    <x v="3"/>
    <x v="1"/>
    <s v="No"/>
    <n v="21"/>
    <s v="Cash"/>
    <x v="6"/>
  </r>
  <r>
    <n v="3264"/>
    <n v="56"/>
    <x v="1"/>
    <s v="Shorts"/>
    <x v="0"/>
    <x v="10"/>
    <x v="34"/>
    <x v="1"/>
    <x v="13"/>
    <x v="3"/>
    <n v="4.4000000000000004"/>
    <s v="No"/>
    <x v="3"/>
    <x v="0"/>
    <x v="1"/>
    <s v="No"/>
    <n v="31"/>
    <s v="Debit Card"/>
    <x v="0"/>
  </r>
  <r>
    <n v="3265"/>
    <n v="28"/>
    <x v="1"/>
    <s v="Pants"/>
    <x v="0"/>
    <x v="74"/>
    <x v="1"/>
    <x v="1"/>
    <x v="4"/>
    <x v="0"/>
    <n v="4"/>
    <s v="No"/>
    <x v="3"/>
    <x v="0"/>
    <x v="1"/>
    <s v="No"/>
    <n v="39"/>
    <s v="Cash"/>
    <x v="4"/>
  </r>
  <r>
    <n v="3266"/>
    <n v="40"/>
    <x v="1"/>
    <s v="Sunglasses"/>
    <x v="3"/>
    <x v="33"/>
    <x v="15"/>
    <x v="2"/>
    <x v="3"/>
    <x v="0"/>
    <n v="3.2"/>
    <s v="No"/>
    <x v="0"/>
    <x v="0"/>
    <x v="1"/>
    <s v="No"/>
    <n v="28"/>
    <s v="Credit Card"/>
    <x v="0"/>
  </r>
  <r>
    <n v="3267"/>
    <n v="49"/>
    <x v="1"/>
    <s v="Coat"/>
    <x v="2"/>
    <x v="67"/>
    <x v="15"/>
    <x v="1"/>
    <x v="0"/>
    <x v="0"/>
    <n v="4.2"/>
    <s v="No"/>
    <x v="1"/>
    <x v="2"/>
    <x v="1"/>
    <s v="No"/>
    <n v="33"/>
    <s v="Bank Transfer"/>
    <x v="1"/>
  </r>
  <r>
    <n v="3268"/>
    <n v="37"/>
    <x v="1"/>
    <s v="Hoodie"/>
    <x v="0"/>
    <x v="29"/>
    <x v="37"/>
    <x v="0"/>
    <x v="6"/>
    <x v="0"/>
    <n v="3"/>
    <s v="No"/>
    <x v="5"/>
    <x v="5"/>
    <x v="1"/>
    <s v="No"/>
    <n v="42"/>
    <s v="Credit Card"/>
    <x v="3"/>
  </r>
  <r>
    <n v="3269"/>
    <n v="22"/>
    <x v="1"/>
    <s v="Dress"/>
    <x v="0"/>
    <x v="8"/>
    <x v="10"/>
    <x v="2"/>
    <x v="17"/>
    <x v="3"/>
    <n v="2.8"/>
    <s v="No"/>
    <x v="2"/>
    <x v="1"/>
    <x v="1"/>
    <s v="No"/>
    <n v="5"/>
    <s v="Bank Transfer"/>
    <x v="6"/>
  </r>
  <r>
    <n v="3270"/>
    <n v="27"/>
    <x v="1"/>
    <s v="Blouse"/>
    <x v="0"/>
    <x v="30"/>
    <x v="31"/>
    <x v="2"/>
    <x v="24"/>
    <x v="0"/>
    <n v="4.9000000000000004"/>
    <s v="No"/>
    <x v="4"/>
    <x v="0"/>
    <x v="1"/>
    <s v="No"/>
    <n v="25"/>
    <s v="Cash"/>
    <x v="5"/>
  </r>
  <r>
    <n v="3271"/>
    <n v="59"/>
    <x v="1"/>
    <s v="Socks"/>
    <x v="0"/>
    <x v="21"/>
    <x v="26"/>
    <x v="2"/>
    <x v="21"/>
    <x v="0"/>
    <n v="4.7"/>
    <s v="No"/>
    <x v="2"/>
    <x v="0"/>
    <x v="1"/>
    <s v="No"/>
    <n v="48"/>
    <s v="PayPal"/>
    <x v="2"/>
  </r>
  <r>
    <n v="3272"/>
    <n v="35"/>
    <x v="1"/>
    <s v="Socks"/>
    <x v="0"/>
    <x v="37"/>
    <x v="22"/>
    <x v="3"/>
    <x v="23"/>
    <x v="1"/>
    <n v="4.4000000000000004"/>
    <s v="No"/>
    <x v="5"/>
    <x v="3"/>
    <x v="1"/>
    <s v="No"/>
    <n v="30"/>
    <s v="Credit Card"/>
    <x v="1"/>
  </r>
  <r>
    <n v="3273"/>
    <n v="58"/>
    <x v="1"/>
    <s v="Shoes"/>
    <x v="1"/>
    <x v="54"/>
    <x v="21"/>
    <x v="2"/>
    <x v="12"/>
    <x v="0"/>
    <n v="3.1"/>
    <s v="No"/>
    <x v="1"/>
    <x v="2"/>
    <x v="1"/>
    <s v="No"/>
    <n v="34"/>
    <s v="PayPal"/>
    <x v="3"/>
  </r>
  <r>
    <n v="3274"/>
    <n v="58"/>
    <x v="1"/>
    <s v="Belt"/>
    <x v="3"/>
    <x v="29"/>
    <x v="22"/>
    <x v="1"/>
    <x v="20"/>
    <x v="2"/>
    <n v="2.6"/>
    <s v="No"/>
    <x v="0"/>
    <x v="1"/>
    <x v="1"/>
    <s v="No"/>
    <n v="34"/>
    <s v="PayPal"/>
    <x v="6"/>
  </r>
  <r>
    <n v="3275"/>
    <n v="46"/>
    <x v="1"/>
    <s v="Sweater"/>
    <x v="0"/>
    <x v="5"/>
    <x v="19"/>
    <x v="2"/>
    <x v="17"/>
    <x v="1"/>
    <n v="3.9"/>
    <s v="No"/>
    <x v="0"/>
    <x v="5"/>
    <x v="1"/>
    <s v="No"/>
    <n v="14"/>
    <s v="Cash"/>
    <x v="0"/>
  </r>
  <r>
    <n v="3276"/>
    <n v="43"/>
    <x v="1"/>
    <s v="Pants"/>
    <x v="0"/>
    <x v="19"/>
    <x v="15"/>
    <x v="3"/>
    <x v="14"/>
    <x v="2"/>
    <n v="2.6"/>
    <s v="No"/>
    <x v="4"/>
    <x v="4"/>
    <x v="1"/>
    <s v="No"/>
    <n v="2"/>
    <s v="Debit Card"/>
    <x v="1"/>
  </r>
  <r>
    <n v="3277"/>
    <n v="39"/>
    <x v="1"/>
    <s v="Scarf"/>
    <x v="3"/>
    <x v="54"/>
    <x v="45"/>
    <x v="2"/>
    <x v="3"/>
    <x v="2"/>
    <n v="4"/>
    <s v="No"/>
    <x v="0"/>
    <x v="5"/>
    <x v="1"/>
    <s v="No"/>
    <n v="41"/>
    <s v="PayPal"/>
    <x v="6"/>
  </r>
  <r>
    <n v="3278"/>
    <n v="59"/>
    <x v="1"/>
    <s v="Skirt"/>
    <x v="0"/>
    <x v="62"/>
    <x v="21"/>
    <x v="2"/>
    <x v="24"/>
    <x v="1"/>
    <n v="4.9000000000000004"/>
    <s v="No"/>
    <x v="2"/>
    <x v="5"/>
    <x v="1"/>
    <s v="No"/>
    <n v="3"/>
    <s v="Credit Card"/>
    <x v="5"/>
  </r>
  <r>
    <n v="3279"/>
    <n v="59"/>
    <x v="1"/>
    <s v="Dress"/>
    <x v="0"/>
    <x v="44"/>
    <x v="6"/>
    <x v="2"/>
    <x v="13"/>
    <x v="2"/>
    <n v="3.3"/>
    <s v="No"/>
    <x v="5"/>
    <x v="4"/>
    <x v="1"/>
    <s v="No"/>
    <n v="18"/>
    <s v="Bank Transfer"/>
    <x v="1"/>
  </r>
  <r>
    <n v="3280"/>
    <n v="59"/>
    <x v="1"/>
    <s v="Hat"/>
    <x v="3"/>
    <x v="74"/>
    <x v="5"/>
    <x v="1"/>
    <x v="16"/>
    <x v="3"/>
    <n v="3"/>
    <s v="No"/>
    <x v="0"/>
    <x v="0"/>
    <x v="1"/>
    <s v="No"/>
    <n v="1"/>
    <s v="Debit Card"/>
    <x v="0"/>
  </r>
  <r>
    <n v="3281"/>
    <n v="45"/>
    <x v="1"/>
    <s v="Handbag"/>
    <x v="3"/>
    <x v="75"/>
    <x v="14"/>
    <x v="0"/>
    <x v="16"/>
    <x v="0"/>
    <n v="2.7"/>
    <s v="No"/>
    <x v="0"/>
    <x v="2"/>
    <x v="1"/>
    <s v="No"/>
    <n v="5"/>
    <s v="PayPal"/>
    <x v="5"/>
  </r>
  <r>
    <n v="3282"/>
    <n v="27"/>
    <x v="1"/>
    <s v="Pants"/>
    <x v="0"/>
    <x v="28"/>
    <x v="4"/>
    <x v="0"/>
    <x v="9"/>
    <x v="0"/>
    <n v="3.1"/>
    <s v="No"/>
    <x v="5"/>
    <x v="1"/>
    <x v="1"/>
    <s v="No"/>
    <n v="41"/>
    <s v="Bank Transfer"/>
    <x v="2"/>
  </r>
  <r>
    <n v="3283"/>
    <n v="24"/>
    <x v="1"/>
    <s v="T-shirt"/>
    <x v="0"/>
    <x v="23"/>
    <x v="18"/>
    <x v="2"/>
    <x v="16"/>
    <x v="3"/>
    <n v="4.8"/>
    <s v="No"/>
    <x v="1"/>
    <x v="2"/>
    <x v="1"/>
    <s v="No"/>
    <n v="5"/>
    <s v="Credit Card"/>
    <x v="5"/>
  </r>
  <r>
    <n v="3284"/>
    <n v="47"/>
    <x v="1"/>
    <s v="Jacket"/>
    <x v="2"/>
    <x v="41"/>
    <x v="17"/>
    <x v="0"/>
    <x v="7"/>
    <x v="1"/>
    <n v="2.9"/>
    <s v="No"/>
    <x v="0"/>
    <x v="0"/>
    <x v="1"/>
    <s v="No"/>
    <n v="10"/>
    <s v="Debit Card"/>
    <x v="6"/>
  </r>
  <r>
    <n v="3285"/>
    <n v="70"/>
    <x v="1"/>
    <s v="Scarf"/>
    <x v="3"/>
    <x v="24"/>
    <x v="0"/>
    <x v="0"/>
    <x v="3"/>
    <x v="1"/>
    <n v="4.5"/>
    <s v="No"/>
    <x v="5"/>
    <x v="4"/>
    <x v="1"/>
    <s v="No"/>
    <n v="20"/>
    <s v="Venmo"/>
    <x v="2"/>
  </r>
  <r>
    <n v="3286"/>
    <n v="58"/>
    <x v="1"/>
    <s v="Hat"/>
    <x v="3"/>
    <x v="9"/>
    <x v="11"/>
    <x v="3"/>
    <x v="23"/>
    <x v="3"/>
    <n v="4.5999999999999996"/>
    <s v="No"/>
    <x v="3"/>
    <x v="1"/>
    <x v="1"/>
    <s v="No"/>
    <n v="11"/>
    <s v="Cash"/>
    <x v="1"/>
  </r>
  <r>
    <n v="3287"/>
    <n v="45"/>
    <x v="1"/>
    <s v="Jacket"/>
    <x v="2"/>
    <x v="25"/>
    <x v="26"/>
    <x v="0"/>
    <x v="6"/>
    <x v="0"/>
    <n v="5"/>
    <s v="No"/>
    <x v="4"/>
    <x v="0"/>
    <x v="1"/>
    <s v="No"/>
    <n v="4"/>
    <s v="Venmo"/>
    <x v="0"/>
  </r>
  <r>
    <n v="3288"/>
    <n v="24"/>
    <x v="1"/>
    <s v="Skirt"/>
    <x v="0"/>
    <x v="80"/>
    <x v="8"/>
    <x v="0"/>
    <x v="13"/>
    <x v="1"/>
    <n v="4.3"/>
    <s v="No"/>
    <x v="3"/>
    <x v="4"/>
    <x v="1"/>
    <s v="No"/>
    <n v="38"/>
    <s v="Credit Card"/>
    <x v="1"/>
  </r>
  <r>
    <n v="3289"/>
    <n v="67"/>
    <x v="1"/>
    <s v="Handbag"/>
    <x v="3"/>
    <x v="70"/>
    <x v="36"/>
    <x v="3"/>
    <x v="3"/>
    <x v="1"/>
    <n v="4.9000000000000004"/>
    <s v="No"/>
    <x v="5"/>
    <x v="2"/>
    <x v="1"/>
    <s v="No"/>
    <n v="19"/>
    <s v="Credit Card"/>
    <x v="4"/>
  </r>
  <r>
    <n v="3290"/>
    <n v="31"/>
    <x v="1"/>
    <s v="Backpack"/>
    <x v="3"/>
    <x v="74"/>
    <x v="6"/>
    <x v="2"/>
    <x v="1"/>
    <x v="2"/>
    <n v="4"/>
    <s v="No"/>
    <x v="4"/>
    <x v="4"/>
    <x v="1"/>
    <s v="No"/>
    <n v="16"/>
    <s v="Venmo"/>
    <x v="6"/>
  </r>
  <r>
    <n v="3291"/>
    <n v="52"/>
    <x v="1"/>
    <s v="Coat"/>
    <x v="2"/>
    <x v="71"/>
    <x v="25"/>
    <x v="0"/>
    <x v="13"/>
    <x v="1"/>
    <n v="3.1"/>
    <s v="No"/>
    <x v="1"/>
    <x v="1"/>
    <x v="1"/>
    <s v="No"/>
    <n v="2"/>
    <s v="PayPal"/>
    <x v="5"/>
  </r>
  <r>
    <n v="3292"/>
    <n v="29"/>
    <x v="1"/>
    <s v="Belt"/>
    <x v="3"/>
    <x v="12"/>
    <x v="35"/>
    <x v="0"/>
    <x v="8"/>
    <x v="3"/>
    <n v="2.6"/>
    <s v="No"/>
    <x v="1"/>
    <x v="4"/>
    <x v="1"/>
    <s v="No"/>
    <n v="11"/>
    <s v="Cash"/>
    <x v="5"/>
  </r>
  <r>
    <n v="3293"/>
    <n v="62"/>
    <x v="1"/>
    <s v="Handbag"/>
    <x v="3"/>
    <x v="66"/>
    <x v="9"/>
    <x v="0"/>
    <x v="0"/>
    <x v="1"/>
    <n v="4.9000000000000004"/>
    <s v="No"/>
    <x v="5"/>
    <x v="3"/>
    <x v="1"/>
    <s v="No"/>
    <n v="18"/>
    <s v="Bank Transfer"/>
    <x v="0"/>
  </r>
  <r>
    <n v="3294"/>
    <n v="19"/>
    <x v="1"/>
    <s v="Coat"/>
    <x v="2"/>
    <x v="26"/>
    <x v="8"/>
    <x v="2"/>
    <x v="9"/>
    <x v="1"/>
    <n v="3.5"/>
    <s v="No"/>
    <x v="1"/>
    <x v="4"/>
    <x v="1"/>
    <s v="No"/>
    <n v="47"/>
    <s v="Credit Card"/>
    <x v="0"/>
  </r>
  <r>
    <n v="3295"/>
    <n v="62"/>
    <x v="1"/>
    <s v="Sweater"/>
    <x v="0"/>
    <x v="30"/>
    <x v="36"/>
    <x v="1"/>
    <x v="23"/>
    <x v="1"/>
    <n v="4.5"/>
    <s v="No"/>
    <x v="3"/>
    <x v="5"/>
    <x v="1"/>
    <s v="No"/>
    <n v="15"/>
    <s v="Bank Transfer"/>
    <x v="4"/>
  </r>
  <r>
    <n v="3296"/>
    <n v="70"/>
    <x v="1"/>
    <s v="Blouse"/>
    <x v="0"/>
    <x v="7"/>
    <x v="8"/>
    <x v="1"/>
    <x v="12"/>
    <x v="2"/>
    <n v="2.8"/>
    <s v="No"/>
    <x v="3"/>
    <x v="2"/>
    <x v="1"/>
    <s v="No"/>
    <n v="15"/>
    <s v="Cash"/>
    <x v="1"/>
  </r>
  <r>
    <n v="3297"/>
    <n v="20"/>
    <x v="1"/>
    <s v="Blouse"/>
    <x v="0"/>
    <x v="66"/>
    <x v="29"/>
    <x v="2"/>
    <x v="14"/>
    <x v="1"/>
    <n v="4.2"/>
    <s v="No"/>
    <x v="3"/>
    <x v="2"/>
    <x v="1"/>
    <s v="No"/>
    <n v="47"/>
    <s v="Venmo"/>
    <x v="3"/>
  </r>
  <r>
    <n v="3298"/>
    <n v="67"/>
    <x v="1"/>
    <s v="Belt"/>
    <x v="3"/>
    <x v="71"/>
    <x v="8"/>
    <x v="2"/>
    <x v="10"/>
    <x v="3"/>
    <n v="4.0999999999999996"/>
    <s v="No"/>
    <x v="0"/>
    <x v="1"/>
    <x v="1"/>
    <s v="No"/>
    <n v="47"/>
    <s v="PayPal"/>
    <x v="5"/>
  </r>
  <r>
    <n v="3299"/>
    <n v="65"/>
    <x v="1"/>
    <s v="Jacket"/>
    <x v="2"/>
    <x v="2"/>
    <x v="35"/>
    <x v="2"/>
    <x v="18"/>
    <x v="3"/>
    <n v="3.5"/>
    <s v="No"/>
    <x v="3"/>
    <x v="0"/>
    <x v="1"/>
    <s v="No"/>
    <n v="6"/>
    <s v="Bank Transfer"/>
    <x v="6"/>
  </r>
  <r>
    <n v="3300"/>
    <n v="45"/>
    <x v="1"/>
    <s v="Shorts"/>
    <x v="0"/>
    <x v="50"/>
    <x v="45"/>
    <x v="0"/>
    <x v="11"/>
    <x v="1"/>
    <n v="4"/>
    <s v="No"/>
    <x v="1"/>
    <x v="4"/>
    <x v="1"/>
    <s v="No"/>
    <n v="18"/>
    <s v="Venmo"/>
    <x v="5"/>
  </r>
  <r>
    <n v="3301"/>
    <n v="26"/>
    <x v="1"/>
    <s v="Hat"/>
    <x v="3"/>
    <x v="68"/>
    <x v="19"/>
    <x v="2"/>
    <x v="4"/>
    <x v="1"/>
    <n v="4"/>
    <s v="No"/>
    <x v="5"/>
    <x v="0"/>
    <x v="1"/>
    <s v="No"/>
    <n v="40"/>
    <s v="Bank Transfer"/>
    <x v="4"/>
  </r>
  <r>
    <n v="3302"/>
    <n v="36"/>
    <x v="1"/>
    <s v="Pants"/>
    <x v="0"/>
    <x v="47"/>
    <x v="19"/>
    <x v="3"/>
    <x v="4"/>
    <x v="2"/>
    <n v="2.5"/>
    <s v="No"/>
    <x v="3"/>
    <x v="1"/>
    <x v="1"/>
    <s v="No"/>
    <n v="31"/>
    <s v="Credit Card"/>
    <x v="0"/>
  </r>
  <r>
    <n v="3303"/>
    <n v="36"/>
    <x v="1"/>
    <s v="Blouse"/>
    <x v="0"/>
    <x v="71"/>
    <x v="15"/>
    <x v="3"/>
    <x v="19"/>
    <x v="0"/>
    <n v="4.2"/>
    <s v="No"/>
    <x v="4"/>
    <x v="3"/>
    <x v="1"/>
    <s v="No"/>
    <n v="31"/>
    <s v="Venmo"/>
    <x v="4"/>
  </r>
  <r>
    <n v="3304"/>
    <n v="20"/>
    <x v="1"/>
    <s v="Belt"/>
    <x v="3"/>
    <x v="30"/>
    <x v="16"/>
    <x v="1"/>
    <x v="2"/>
    <x v="2"/>
    <n v="3.4"/>
    <s v="No"/>
    <x v="3"/>
    <x v="2"/>
    <x v="1"/>
    <s v="No"/>
    <n v="4"/>
    <s v="Credit Card"/>
    <x v="0"/>
  </r>
  <r>
    <n v="3305"/>
    <n v="30"/>
    <x v="1"/>
    <s v="Handbag"/>
    <x v="3"/>
    <x v="24"/>
    <x v="16"/>
    <x v="3"/>
    <x v="20"/>
    <x v="3"/>
    <n v="4.8"/>
    <s v="No"/>
    <x v="5"/>
    <x v="2"/>
    <x v="1"/>
    <s v="No"/>
    <n v="36"/>
    <s v="Bank Transfer"/>
    <x v="6"/>
  </r>
  <r>
    <n v="3306"/>
    <n v="34"/>
    <x v="1"/>
    <s v="Hoodie"/>
    <x v="0"/>
    <x v="52"/>
    <x v="43"/>
    <x v="0"/>
    <x v="17"/>
    <x v="2"/>
    <n v="4.9000000000000004"/>
    <s v="No"/>
    <x v="1"/>
    <x v="3"/>
    <x v="1"/>
    <s v="No"/>
    <n v="31"/>
    <s v="PayPal"/>
    <x v="4"/>
  </r>
  <r>
    <n v="3307"/>
    <n v="63"/>
    <x v="1"/>
    <s v="Jacket"/>
    <x v="2"/>
    <x v="32"/>
    <x v="24"/>
    <x v="0"/>
    <x v="20"/>
    <x v="2"/>
    <n v="3.6"/>
    <s v="No"/>
    <x v="2"/>
    <x v="5"/>
    <x v="1"/>
    <s v="No"/>
    <n v="6"/>
    <s v="Venmo"/>
    <x v="0"/>
  </r>
  <r>
    <n v="3308"/>
    <n v="18"/>
    <x v="1"/>
    <s v="Scarf"/>
    <x v="3"/>
    <x v="14"/>
    <x v="38"/>
    <x v="1"/>
    <x v="14"/>
    <x v="0"/>
    <n v="4"/>
    <s v="No"/>
    <x v="0"/>
    <x v="5"/>
    <x v="1"/>
    <s v="No"/>
    <n v="1"/>
    <s v="Cash"/>
    <x v="5"/>
  </r>
  <r>
    <n v="3309"/>
    <n v="55"/>
    <x v="1"/>
    <s v="Jeans"/>
    <x v="0"/>
    <x v="44"/>
    <x v="40"/>
    <x v="2"/>
    <x v="6"/>
    <x v="3"/>
    <n v="2.6"/>
    <s v="No"/>
    <x v="4"/>
    <x v="0"/>
    <x v="1"/>
    <s v="No"/>
    <n v="29"/>
    <s v="Cash"/>
    <x v="5"/>
  </r>
  <r>
    <n v="3310"/>
    <n v="48"/>
    <x v="1"/>
    <s v="Handbag"/>
    <x v="3"/>
    <x v="53"/>
    <x v="2"/>
    <x v="2"/>
    <x v="24"/>
    <x v="2"/>
    <n v="3.1"/>
    <s v="No"/>
    <x v="0"/>
    <x v="5"/>
    <x v="1"/>
    <s v="No"/>
    <n v="19"/>
    <s v="PayPal"/>
    <x v="5"/>
  </r>
  <r>
    <n v="3311"/>
    <n v="45"/>
    <x v="1"/>
    <s v="Jacket"/>
    <x v="2"/>
    <x v="65"/>
    <x v="44"/>
    <x v="2"/>
    <x v="6"/>
    <x v="0"/>
    <n v="3.6"/>
    <s v="No"/>
    <x v="5"/>
    <x v="1"/>
    <x v="1"/>
    <s v="No"/>
    <n v="12"/>
    <s v="PayPal"/>
    <x v="0"/>
  </r>
  <r>
    <n v="3312"/>
    <n v="29"/>
    <x v="1"/>
    <s v="Hat"/>
    <x v="3"/>
    <x v="78"/>
    <x v="20"/>
    <x v="0"/>
    <x v="24"/>
    <x v="2"/>
    <n v="4"/>
    <s v="No"/>
    <x v="3"/>
    <x v="0"/>
    <x v="1"/>
    <s v="No"/>
    <n v="18"/>
    <s v="Bank Transfer"/>
    <x v="2"/>
  </r>
  <r>
    <n v="3313"/>
    <n v="55"/>
    <x v="1"/>
    <s v="Sneakers"/>
    <x v="1"/>
    <x v="60"/>
    <x v="7"/>
    <x v="0"/>
    <x v="13"/>
    <x v="2"/>
    <n v="3.9"/>
    <s v="No"/>
    <x v="4"/>
    <x v="2"/>
    <x v="1"/>
    <s v="No"/>
    <n v="45"/>
    <s v="Cash"/>
    <x v="3"/>
  </r>
  <r>
    <n v="3314"/>
    <n v="55"/>
    <x v="1"/>
    <s v="Hat"/>
    <x v="3"/>
    <x v="38"/>
    <x v="23"/>
    <x v="3"/>
    <x v="13"/>
    <x v="3"/>
    <n v="3.9"/>
    <s v="No"/>
    <x v="2"/>
    <x v="0"/>
    <x v="1"/>
    <s v="No"/>
    <n v="45"/>
    <s v="Credit Card"/>
    <x v="5"/>
  </r>
  <r>
    <n v="3315"/>
    <n v="55"/>
    <x v="1"/>
    <s v="Socks"/>
    <x v="0"/>
    <x v="23"/>
    <x v="23"/>
    <x v="2"/>
    <x v="10"/>
    <x v="1"/>
    <n v="3.3"/>
    <s v="No"/>
    <x v="3"/>
    <x v="3"/>
    <x v="1"/>
    <s v="No"/>
    <n v="8"/>
    <s v="Credit Card"/>
    <x v="3"/>
  </r>
  <r>
    <n v="3316"/>
    <n v="48"/>
    <x v="1"/>
    <s v="Scarf"/>
    <x v="3"/>
    <x v="10"/>
    <x v="0"/>
    <x v="1"/>
    <x v="9"/>
    <x v="2"/>
    <n v="2.9"/>
    <s v="No"/>
    <x v="0"/>
    <x v="3"/>
    <x v="1"/>
    <s v="No"/>
    <n v="4"/>
    <s v="PayPal"/>
    <x v="6"/>
  </r>
  <r>
    <n v="3317"/>
    <n v="42"/>
    <x v="1"/>
    <s v="Socks"/>
    <x v="0"/>
    <x v="29"/>
    <x v="35"/>
    <x v="2"/>
    <x v="8"/>
    <x v="2"/>
    <n v="3.1"/>
    <s v="No"/>
    <x v="2"/>
    <x v="1"/>
    <x v="1"/>
    <s v="No"/>
    <n v="5"/>
    <s v="Debit Card"/>
    <x v="0"/>
  </r>
  <r>
    <n v="3318"/>
    <n v="21"/>
    <x v="1"/>
    <s v="Hat"/>
    <x v="3"/>
    <x v="25"/>
    <x v="17"/>
    <x v="3"/>
    <x v="6"/>
    <x v="2"/>
    <n v="4.7"/>
    <s v="No"/>
    <x v="5"/>
    <x v="3"/>
    <x v="1"/>
    <s v="No"/>
    <n v="30"/>
    <s v="Cash"/>
    <x v="3"/>
  </r>
  <r>
    <n v="3319"/>
    <n v="45"/>
    <x v="1"/>
    <s v="Jacket"/>
    <x v="2"/>
    <x v="43"/>
    <x v="25"/>
    <x v="2"/>
    <x v="8"/>
    <x v="2"/>
    <n v="3.9"/>
    <s v="No"/>
    <x v="4"/>
    <x v="1"/>
    <x v="1"/>
    <s v="No"/>
    <n v="15"/>
    <s v="PayPal"/>
    <x v="5"/>
  </r>
  <r>
    <n v="3320"/>
    <n v="23"/>
    <x v="1"/>
    <s v="Shorts"/>
    <x v="0"/>
    <x v="9"/>
    <x v="25"/>
    <x v="2"/>
    <x v="21"/>
    <x v="2"/>
    <n v="4.3"/>
    <s v="No"/>
    <x v="2"/>
    <x v="2"/>
    <x v="1"/>
    <s v="No"/>
    <n v="17"/>
    <s v="Credit Card"/>
    <x v="6"/>
  </r>
  <r>
    <n v="3321"/>
    <n v="66"/>
    <x v="1"/>
    <s v="Blouse"/>
    <x v="0"/>
    <x v="77"/>
    <x v="26"/>
    <x v="3"/>
    <x v="5"/>
    <x v="3"/>
    <n v="4.2"/>
    <s v="No"/>
    <x v="2"/>
    <x v="4"/>
    <x v="1"/>
    <s v="No"/>
    <n v="45"/>
    <s v="Cash"/>
    <x v="6"/>
  </r>
  <r>
    <n v="3322"/>
    <n v="32"/>
    <x v="1"/>
    <s v="Coat"/>
    <x v="2"/>
    <x v="33"/>
    <x v="1"/>
    <x v="1"/>
    <x v="4"/>
    <x v="0"/>
    <n v="4.3"/>
    <s v="No"/>
    <x v="1"/>
    <x v="2"/>
    <x v="1"/>
    <s v="No"/>
    <n v="3"/>
    <s v="Venmo"/>
    <x v="2"/>
  </r>
  <r>
    <n v="3323"/>
    <n v="52"/>
    <x v="1"/>
    <s v="Sweater"/>
    <x v="0"/>
    <x v="56"/>
    <x v="27"/>
    <x v="3"/>
    <x v="20"/>
    <x v="0"/>
    <n v="4.5999999999999996"/>
    <s v="No"/>
    <x v="0"/>
    <x v="2"/>
    <x v="1"/>
    <s v="No"/>
    <n v="43"/>
    <s v="PayPal"/>
    <x v="1"/>
  </r>
  <r>
    <n v="3324"/>
    <n v="54"/>
    <x v="1"/>
    <s v="Handbag"/>
    <x v="3"/>
    <x v="72"/>
    <x v="25"/>
    <x v="2"/>
    <x v="22"/>
    <x v="0"/>
    <n v="3.8"/>
    <s v="No"/>
    <x v="4"/>
    <x v="1"/>
    <x v="1"/>
    <s v="No"/>
    <n v="4"/>
    <s v="Credit Card"/>
    <x v="5"/>
  </r>
  <r>
    <n v="3325"/>
    <n v="37"/>
    <x v="1"/>
    <s v="T-shirt"/>
    <x v="0"/>
    <x v="50"/>
    <x v="9"/>
    <x v="1"/>
    <x v="16"/>
    <x v="3"/>
    <n v="3.3"/>
    <s v="No"/>
    <x v="4"/>
    <x v="3"/>
    <x v="1"/>
    <s v="No"/>
    <n v="41"/>
    <s v="Venmo"/>
    <x v="1"/>
  </r>
  <r>
    <n v="3326"/>
    <n v="29"/>
    <x v="1"/>
    <s v="Sandals"/>
    <x v="1"/>
    <x v="8"/>
    <x v="29"/>
    <x v="2"/>
    <x v="1"/>
    <x v="3"/>
    <n v="3.7"/>
    <s v="No"/>
    <x v="5"/>
    <x v="4"/>
    <x v="1"/>
    <s v="No"/>
    <n v="16"/>
    <s v="Venmo"/>
    <x v="5"/>
  </r>
  <r>
    <n v="3327"/>
    <n v="47"/>
    <x v="1"/>
    <s v="Gloves"/>
    <x v="3"/>
    <x v="51"/>
    <x v="25"/>
    <x v="2"/>
    <x v="23"/>
    <x v="2"/>
    <n v="4.3"/>
    <s v="No"/>
    <x v="2"/>
    <x v="3"/>
    <x v="1"/>
    <s v="No"/>
    <n v="10"/>
    <s v="Debit Card"/>
    <x v="2"/>
  </r>
  <r>
    <n v="3328"/>
    <n v="47"/>
    <x v="1"/>
    <s v="Shorts"/>
    <x v="0"/>
    <x v="1"/>
    <x v="39"/>
    <x v="2"/>
    <x v="13"/>
    <x v="1"/>
    <n v="4.0999999999999996"/>
    <s v="No"/>
    <x v="1"/>
    <x v="0"/>
    <x v="1"/>
    <s v="No"/>
    <n v="2"/>
    <s v="Debit Card"/>
    <x v="3"/>
  </r>
  <r>
    <n v="3329"/>
    <n v="42"/>
    <x v="1"/>
    <s v="Sandals"/>
    <x v="1"/>
    <x v="59"/>
    <x v="48"/>
    <x v="2"/>
    <x v="10"/>
    <x v="1"/>
    <n v="3.2"/>
    <s v="No"/>
    <x v="4"/>
    <x v="1"/>
    <x v="1"/>
    <s v="No"/>
    <n v="11"/>
    <s v="Cash"/>
    <x v="4"/>
  </r>
  <r>
    <n v="3330"/>
    <n v="34"/>
    <x v="1"/>
    <s v="Backpack"/>
    <x v="3"/>
    <x v="36"/>
    <x v="32"/>
    <x v="2"/>
    <x v="0"/>
    <x v="0"/>
    <n v="3.8"/>
    <s v="No"/>
    <x v="5"/>
    <x v="0"/>
    <x v="1"/>
    <s v="No"/>
    <n v="1"/>
    <s v="Debit Card"/>
    <x v="4"/>
  </r>
  <r>
    <n v="3331"/>
    <n v="38"/>
    <x v="1"/>
    <s v="Sneakers"/>
    <x v="1"/>
    <x v="48"/>
    <x v="9"/>
    <x v="2"/>
    <x v="13"/>
    <x v="1"/>
    <n v="3.2"/>
    <s v="No"/>
    <x v="3"/>
    <x v="4"/>
    <x v="1"/>
    <s v="No"/>
    <n v="41"/>
    <s v="Bank Transfer"/>
    <x v="3"/>
  </r>
  <r>
    <n v="3332"/>
    <n v="55"/>
    <x v="1"/>
    <s v="Sunglasses"/>
    <x v="3"/>
    <x v="47"/>
    <x v="18"/>
    <x v="2"/>
    <x v="6"/>
    <x v="2"/>
    <n v="3.5"/>
    <s v="No"/>
    <x v="5"/>
    <x v="1"/>
    <x v="1"/>
    <s v="No"/>
    <n v="39"/>
    <s v="PayPal"/>
    <x v="3"/>
  </r>
  <r>
    <n v="3333"/>
    <n v="27"/>
    <x v="1"/>
    <s v="T-shirt"/>
    <x v="0"/>
    <x v="66"/>
    <x v="47"/>
    <x v="2"/>
    <x v="5"/>
    <x v="2"/>
    <n v="3.1"/>
    <s v="No"/>
    <x v="3"/>
    <x v="4"/>
    <x v="1"/>
    <s v="No"/>
    <n v="1"/>
    <s v="PayPal"/>
    <x v="4"/>
  </r>
  <r>
    <n v="3334"/>
    <n v="55"/>
    <x v="1"/>
    <s v="Jeans"/>
    <x v="0"/>
    <x v="59"/>
    <x v="46"/>
    <x v="2"/>
    <x v="10"/>
    <x v="1"/>
    <n v="4.2"/>
    <s v="No"/>
    <x v="5"/>
    <x v="0"/>
    <x v="1"/>
    <s v="No"/>
    <n v="3"/>
    <s v="PayPal"/>
    <x v="5"/>
  </r>
  <r>
    <n v="3335"/>
    <n v="66"/>
    <x v="1"/>
    <s v="Shirt"/>
    <x v="0"/>
    <x v="66"/>
    <x v="18"/>
    <x v="2"/>
    <x v="19"/>
    <x v="2"/>
    <n v="3.4"/>
    <s v="No"/>
    <x v="1"/>
    <x v="1"/>
    <x v="1"/>
    <s v="No"/>
    <n v="21"/>
    <s v="Credit Card"/>
    <x v="2"/>
  </r>
  <r>
    <n v="3336"/>
    <n v="44"/>
    <x v="1"/>
    <s v="Hat"/>
    <x v="3"/>
    <x v="23"/>
    <x v="21"/>
    <x v="3"/>
    <x v="17"/>
    <x v="0"/>
    <n v="3.5"/>
    <s v="No"/>
    <x v="0"/>
    <x v="0"/>
    <x v="1"/>
    <s v="No"/>
    <n v="48"/>
    <s v="Bank Transfer"/>
    <x v="3"/>
  </r>
  <r>
    <n v="3337"/>
    <n v="39"/>
    <x v="1"/>
    <s v="Blouse"/>
    <x v="0"/>
    <x v="29"/>
    <x v="6"/>
    <x v="2"/>
    <x v="18"/>
    <x v="3"/>
    <n v="4"/>
    <s v="No"/>
    <x v="4"/>
    <x v="1"/>
    <x v="1"/>
    <s v="No"/>
    <n v="24"/>
    <s v="Debit Card"/>
    <x v="2"/>
  </r>
  <r>
    <n v="3338"/>
    <n v="23"/>
    <x v="1"/>
    <s v="Jacket"/>
    <x v="2"/>
    <x v="66"/>
    <x v="28"/>
    <x v="0"/>
    <x v="24"/>
    <x v="0"/>
    <n v="4.4000000000000004"/>
    <s v="No"/>
    <x v="1"/>
    <x v="4"/>
    <x v="1"/>
    <s v="No"/>
    <n v="45"/>
    <s v="Bank Transfer"/>
    <x v="4"/>
  </r>
  <r>
    <n v="3339"/>
    <n v="29"/>
    <x v="1"/>
    <s v="Skirt"/>
    <x v="0"/>
    <x v="23"/>
    <x v="46"/>
    <x v="0"/>
    <x v="3"/>
    <x v="0"/>
    <n v="2.9"/>
    <s v="No"/>
    <x v="4"/>
    <x v="4"/>
    <x v="1"/>
    <s v="No"/>
    <n v="46"/>
    <s v="Credit Card"/>
    <x v="5"/>
  </r>
  <r>
    <n v="3340"/>
    <n v="20"/>
    <x v="1"/>
    <s v="Gloves"/>
    <x v="3"/>
    <x v="54"/>
    <x v="43"/>
    <x v="2"/>
    <x v="17"/>
    <x v="3"/>
    <n v="3.6"/>
    <s v="No"/>
    <x v="5"/>
    <x v="5"/>
    <x v="1"/>
    <s v="No"/>
    <n v="35"/>
    <s v="Cash"/>
    <x v="0"/>
  </r>
  <r>
    <n v="3341"/>
    <n v="42"/>
    <x v="1"/>
    <s v="T-shirt"/>
    <x v="0"/>
    <x v="14"/>
    <x v="41"/>
    <x v="3"/>
    <x v="1"/>
    <x v="3"/>
    <n v="4.4000000000000004"/>
    <s v="No"/>
    <x v="0"/>
    <x v="1"/>
    <x v="1"/>
    <s v="No"/>
    <n v="47"/>
    <s v="Credit Card"/>
    <x v="0"/>
  </r>
  <r>
    <n v="3342"/>
    <n v="55"/>
    <x v="1"/>
    <s v="Jacket"/>
    <x v="2"/>
    <x v="74"/>
    <x v="39"/>
    <x v="3"/>
    <x v="8"/>
    <x v="2"/>
    <n v="4.5"/>
    <s v="No"/>
    <x v="4"/>
    <x v="3"/>
    <x v="1"/>
    <s v="No"/>
    <n v="35"/>
    <s v="Credit Card"/>
    <x v="5"/>
  </r>
  <r>
    <n v="3343"/>
    <n v="66"/>
    <x v="1"/>
    <s v="Jacket"/>
    <x v="2"/>
    <x v="13"/>
    <x v="32"/>
    <x v="2"/>
    <x v="10"/>
    <x v="1"/>
    <n v="3.8"/>
    <s v="No"/>
    <x v="0"/>
    <x v="1"/>
    <x v="1"/>
    <s v="No"/>
    <n v="45"/>
    <s v="Credit Card"/>
    <x v="1"/>
  </r>
  <r>
    <n v="3344"/>
    <n v="24"/>
    <x v="1"/>
    <s v="Shorts"/>
    <x v="0"/>
    <x v="9"/>
    <x v="0"/>
    <x v="3"/>
    <x v="14"/>
    <x v="0"/>
    <n v="3.6"/>
    <s v="No"/>
    <x v="1"/>
    <x v="4"/>
    <x v="1"/>
    <s v="No"/>
    <n v="6"/>
    <s v="Cash"/>
    <x v="4"/>
  </r>
  <r>
    <n v="3345"/>
    <n v="62"/>
    <x v="1"/>
    <s v="Hat"/>
    <x v="3"/>
    <x v="16"/>
    <x v="47"/>
    <x v="3"/>
    <x v="23"/>
    <x v="3"/>
    <n v="4.3"/>
    <s v="No"/>
    <x v="5"/>
    <x v="1"/>
    <x v="1"/>
    <s v="No"/>
    <n v="20"/>
    <s v="Cash"/>
    <x v="2"/>
  </r>
  <r>
    <n v="3346"/>
    <n v="28"/>
    <x v="1"/>
    <s v="Handbag"/>
    <x v="3"/>
    <x v="26"/>
    <x v="20"/>
    <x v="2"/>
    <x v="2"/>
    <x v="2"/>
    <n v="4"/>
    <s v="No"/>
    <x v="2"/>
    <x v="4"/>
    <x v="1"/>
    <s v="No"/>
    <n v="3"/>
    <s v="Venmo"/>
    <x v="4"/>
  </r>
  <r>
    <n v="3347"/>
    <n v="30"/>
    <x v="1"/>
    <s v="Jeans"/>
    <x v="0"/>
    <x v="54"/>
    <x v="19"/>
    <x v="2"/>
    <x v="13"/>
    <x v="2"/>
    <n v="3.4"/>
    <s v="No"/>
    <x v="3"/>
    <x v="0"/>
    <x v="1"/>
    <s v="No"/>
    <n v="30"/>
    <s v="Venmo"/>
    <x v="3"/>
  </r>
  <r>
    <n v="3348"/>
    <n v="22"/>
    <x v="1"/>
    <s v="Shoes"/>
    <x v="1"/>
    <x v="44"/>
    <x v="44"/>
    <x v="3"/>
    <x v="17"/>
    <x v="2"/>
    <n v="4.4000000000000004"/>
    <s v="No"/>
    <x v="0"/>
    <x v="3"/>
    <x v="1"/>
    <s v="No"/>
    <n v="28"/>
    <s v="PayPal"/>
    <x v="4"/>
  </r>
  <r>
    <n v="3349"/>
    <n v="28"/>
    <x v="1"/>
    <s v="T-shirt"/>
    <x v="0"/>
    <x v="67"/>
    <x v="13"/>
    <x v="0"/>
    <x v="0"/>
    <x v="0"/>
    <n v="2.8"/>
    <s v="No"/>
    <x v="3"/>
    <x v="3"/>
    <x v="1"/>
    <s v="No"/>
    <n v="15"/>
    <s v="Cash"/>
    <x v="6"/>
  </r>
  <r>
    <n v="3350"/>
    <n v="35"/>
    <x v="1"/>
    <s v="Jewelry"/>
    <x v="3"/>
    <x v="24"/>
    <x v="42"/>
    <x v="2"/>
    <x v="16"/>
    <x v="3"/>
    <n v="2.8"/>
    <s v="No"/>
    <x v="2"/>
    <x v="5"/>
    <x v="1"/>
    <s v="No"/>
    <n v="29"/>
    <s v="PayPal"/>
    <x v="3"/>
  </r>
  <r>
    <n v="3351"/>
    <n v="45"/>
    <x v="1"/>
    <s v="Handbag"/>
    <x v="3"/>
    <x v="27"/>
    <x v="16"/>
    <x v="1"/>
    <x v="8"/>
    <x v="3"/>
    <n v="4.9000000000000004"/>
    <s v="No"/>
    <x v="3"/>
    <x v="4"/>
    <x v="1"/>
    <s v="No"/>
    <n v="15"/>
    <s v="Cash"/>
    <x v="4"/>
  </r>
  <r>
    <n v="3352"/>
    <n v="43"/>
    <x v="1"/>
    <s v="Shirt"/>
    <x v="0"/>
    <x v="4"/>
    <x v="13"/>
    <x v="0"/>
    <x v="17"/>
    <x v="1"/>
    <n v="4.2"/>
    <s v="No"/>
    <x v="2"/>
    <x v="4"/>
    <x v="1"/>
    <s v="No"/>
    <n v="18"/>
    <s v="Bank Transfer"/>
    <x v="0"/>
  </r>
  <r>
    <n v="3353"/>
    <n v="55"/>
    <x v="1"/>
    <s v="Belt"/>
    <x v="3"/>
    <x v="48"/>
    <x v="47"/>
    <x v="2"/>
    <x v="11"/>
    <x v="2"/>
    <n v="2.9"/>
    <s v="No"/>
    <x v="0"/>
    <x v="2"/>
    <x v="1"/>
    <s v="No"/>
    <n v="7"/>
    <s v="Bank Transfer"/>
    <x v="4"/>
  </r>
  <r>
    <n v="3354"/>
    <n v="31"/>
    <x v="1"/>
    <s v="Dress"/>
    <x v="0"/>
    <x v="76"/>
    <x v="31"/>
    <x v="0"/>
    <x v="11"/>
    <x v="3"/>
    <n v="4.5999999999999996"/>
    <s v="No"/>
    <x v="5"/>
    <x v="1"/>
    <x v="1"/>
    <s v="No"/>
    <n v="19"/>
    <s v="Credit Card"/>
    <x v="6"/>
  </r>
  <r>
    <n v="3355"/>
    <n v="42"/>
    <x v="1"/>
    <s v="Skirt"/>
    <x v="0"/>
    <x v="29"/>
    <x v="33"/>
    <x v="2"/>
    <x v="20"/>
    <x v="3"/>
    <n v="2.8"/>
    <s v="No"/>
    <x v="2"/>
    <x v="2"/>
    <x v="1"/>
    <s v="No"/>
    <n v="15"/>
    <s v="PayPal"/>
    <x v="1"/>
  </r>
  <r>
    <n v="3356"/>
    <n v="40"/>
    <x v="1"/>
    <s v="Blouse"/>
    <x v="0"/>
    <x v="39"/>
    <x v="12"/>
    <x v="2"/>
    <x v="15"/>
    <x v="1"/>
    <n v="2.6"/>
    <s v="No"/>
    <x v="5"/>
    <x v="5"/>
    <x v="1"/>
    <s v="No"/>
    <n v="3"/>
    <s v="Bank Transfer"/>
    <x v="4"/>
  </r>
  <r>
    <n v="3357"/>
    <n v="39"/>
    <x v="1"/>
    <s v="Jeans"/>
    <x v="0"/>
    <x v="16"/>
    <x v="30"/>
    <x v="2"/>
    <x v="5"/>
    <x v="2"/>
    <n v="3.5"/>
    <s v="No"/>
    <x v="0"/>
    <x v="5"/>
    <x v="1"/>
    <s v="No"/>
    <n v="13"/>
    <s v="PayPal"/>
    <x v="4"/>
  </r>
  <r>
    <n v="3358"/>
    <n v="41"/>
    <x v="1"/>
    <s v="Hoodie"/>
    <x v="0"/>
    <x v="25"/>
    <x v="10"/>
    <x v="2"/>
    <x v="6"/>
    <x v="0"/>
    <n v="3.5"/>
    <s v="No"/>
    <x v="4"/>
    <x v="1"/>
    <x v="1"/>
    <s v="No"/>
    <n v="37"/>
    <s v="Credit Card"/>
    <x v="5"/>
  </r>
  <r>
    <n v="3359"/>
    <n v="56"/>
    <x v="1"/>
    <s v="T-shirt"/>
    <x v="0"/>
    <x v="40"/>
    <x v="30"/>
    <x v="2"/>
    <x v="23"/>
    <x v="3"/>
    <n v="3.4"/>
    <s v="No"/>
    <x v="5"/>
    <x v="4"/>
    <x v="1"/>
    <s v="No"/>
    <n v="26"/>
    <s v="Cash"/>
    <x v="2"/>
  </r>
  <r>
    <n v="3360"/>
    <n v="43"/>
    <x v="1"/>
    <s v="Sunglasses"/>
    <x v="3"/>
    <x v="67"/>
    <x v="13"/>
    <x v="0"/>
    <x v="16"/>
    <x v="3"/>
    <n v="3.9"/>
    <s v="No"/>
    <x v="0"/>
    <x v="2"/>
    <x v="1"/>
    <s v="No"/>
    <n v="29"/>
    <s v="Debit Card"/>
    <x v="5"/>
  </r>
  <r>
    <n v="3361"/>
    <n v="22"/>
    <x v="1"/>
    <s v="Jacket"/>
    <x v="2"/>
    <x v="13"/>
    <x v="46"/>
    <x v="2"/>
    <x v="1"/>
    <x v="1"/>
    <n v="3.3"/>
    <s v="No"/>
    <x v="4"/>
    <x v="4"/>
    <x v="1"/>
    <s v="No"/>
    <n v="47"/>
    <s v="Cash"/>
    <x v="6"/>
  </r>
  <r>
    <n v="3362"/>
    <n v="47"/>
    <x v="1"/>
    <s v="Shoes"/>
    <x v="1"/>
    <x v="46"/>
    <x v="20"/>
    <x v="2"/>
    <x v="5"/>
    <x v="1"/>
    <n v="4.0999999999999996"/>
    <s v="No"/>
    <x v="0"/>
    <x v="1"/>
    <x v="1"/>
    <s v="No"/>
    <n v="47"/>
    <s v="Credit Card"/>
    <x v="4"/>
  </r>
  <r>
    <n v="3363"/>
    <n v="50"/>
    <x v="1"/>
    <s v="Handbag"/>
    <x v="3"/>
    <x v="70"/>
    <x v="30"/>
    <x v="2"/>
    <x v="0"/>
    <x v="2"/>
    <n v="3"/>
    <s v="No"/>
    <x v="0"/>
    <x v="2"/>
    <x v="1"/>
    <s v="No"/>
    <n v="48"/>
    <s v="Venmo"/>
    <x v="0"/>
  </r>
  <r>
    <n v="3364"/>
    <n v="58"/>
    <x v="1"/>
    <s v="Sweater"/>
    <x v="0"/>
    <x v="66"/>
    <x v="18"/>
    <x v="2"/>
    <x v="2"/>
    <x v="0"/>
    <n v="3"/>
    <s v="No"/>
    <x v="3"/>
    <x v="2"/>
    <x v="1"/>
    <s v="No"/>
    <n v="46"/>
    <s v="Bank Transfer"/>
    <x v="4"/>
  </r>
  <r>
    <n v="3365"/>
    <n v="50"/>
    <x v="1"/>
    <s v="Scarf"/>
    <x v="3"/>
    <x v="27"/>
    <x v="4"/>
    <x v="2"/>
    <x v="15"/>
    <x v="3"/>
    <n v="3.2"/>
    <s v="No"/>
    <x v="2"/>
    <x v="3"/>
    <x v="1"/>
    <s v="No"/>
    <n v="7"/>
    <s v="Credit Card"/>
    <x v="5"/>
  </r>
  <r>
    <n v="3366"/>
    <n v="43"/>
    <x v="1"/>
    <s v="Skirt"/>
    <x v="0"/>
    <x v="47"/>
    <x v="30"/>
    <x v="0"/>
    <x v="11"/>
    <x v="3"/>
    <n v="3.9"/>
    <s v="No"/>
    <x v="1"/>
    <x v="0"/>
    <x v="1"/>
    <s v="No"/>
    <n v="45"/>
    <s v="Credit Card"/>
    <x v="6"/>
  </r>
  <r>
    <n v="3367"/>
    <n v="38"/>
    <x v="1"/>
    <s v="Gloves"/>
    <x v="3"/>
    <x v="61"/>
    <x v="17"/>
    <x v="2"/>
    <x v="16"/>
    <x v="1"/>
    <n v="3.6"/>
    <s v="No"/>
    <x v="4"/>
    <x v="4"/>
    <x v="1"/>
    <s v="No"/>
    <n v="47"/>
    <s v="Debit Card"/>
    <x v="3"/>
  </r>
  <r>
    <n v="3368"/>
    <n v="44"/>
    <x v="1"/>
    <s v="T-shirt"/>
    <x v="0"/>
    <x v="16"/>
    <x v="30"/>
    <x v="2"/>
    <x v="24"/>
    <x v="2"/>
    <n v="3.1"/>
    <s v="No"/>
    <x v="0"/>
    <x v="5"/>
    <x v="1"/>
    <s v="No"/>
    <n v="6"/>
    <s v="Venmo"/>
    <x v="0"/>
  </r>
  <r>
    <n v="3369"/>
    <n v="30"/>
    <x v="1"/>
    <s v="Sandals"/>
    <x v="1"/>
    <x v="21"/>
    <x v="43"/>
    <x v="2"/>
    <x v="24"/>
    <x v="1"/>
    <n v="4.8"/>
    <s v="No"/>
    <x v="2"/>
    <x v="0"/>
    <x v="1"/>
    <s v="No"/>
    <n v="29"/>
    <s v="Bank Transfer"/>
    <x v="6"/>
  </r>
  <r>
    <n v="3370"/>
    <n v="47"/>
    <x v="1"/>
    <s v="Sweater"/>
    <x v="0"/>
    <x v="12"/>
    <x v="1"/>
    <x v="2"/>
    <x v="21"/>
    <x v="0"/>
    <n v="3.8"/>
    <s v="No"/>
    <x v="5"/>
    <x v="4"/>
    <x v="1"/>
    <s v="No"/>
    <n v="42"/>
    <s v="Cash"/>
    <x v="5"/>
  </r>
  <r>
    <n v="3371"/>
    <n v="30"/>
    <x v="1"/>
    <s v="Belt"/>
    <x v="3"/>
    <x v="9"/>
    <x v="26"/>
    <x v="2"/>
    <x v="4"/>
    <x v="2"/>
    <n v="2.8"/>
    <s v="No"/>
    <x v="4"/>
    <x v="5"/>
    <x v="1"/>
    <s v="No"/>
    <n v="46"/>
    <s v="Cash"/>
    <x v="0"/>
  </r>
  <r>
    <n v="3372"/>
    <n v="49"/>
    <x v="1"/>
    <s v="Hoodie"/>
    <x v="0"/>
    <x v="54"/>
    <x v="24"/>
    <x v="1"/>
    <x v="2"/>
    <x v="0"/>
    <n v="4"/>
    <s v="No"/>
    <x v="3"/>
    <x v="2"/>
    <x v="1"/>
    <s v="No"/>
    <n v="28"/>
    <s v="PayPal"/>
    <x v="2"/>
  </r>
  <r>
    <n v="3373"/>
    <n v="56"/>
    <x v="1"/>
    <s v="Socks"/>
    <x v="0"/>
    <x v="21"/>
    <x v="38"/>
    <x v="2"/>
    <x v="1"/>
    <x v="0"/>
    <n v="4.5999999999999996"/>
    <s v="No"/>
    <x v="0"/>
    <x v="1"/>
    <x v="1"/>
    <s v="No"/>
    <n v="14"/>
    <s v="Credit Card"/>
    <x v="6"/>
  </r>
  <r>
    <n v="3374"/>
    <n v="70"/>
    <x v="1"/>
    <s v="Sandals"/>
    <x v="1"/>
    <x v="78"/>
    <x v="46"/>
    <x v="2"/>
    <x v="7"/>
    <x v="1"/>
    <n v="3.5"/>
    <s v="No"/>
    <x v="5"/>
    <x v="5"/>
    <x v="1"/>
    <s v="No"/>
    <n v="12"/>
    <s v="Debit Card"/>
    <x v="6"/>
  </r>
  <r>
    <n v="3375"/>
    <n v="22"/>
    <x v="1"/>
    <s v="Blouse"/>
    <x v="0"/>
    <x v="53"/>
    <x v="22"/>
    <x v="1"/>
    <x v="12"/>
    <x v="1"/>
    <n v="3.7"/>
    <s v="No"/>
    <x v="5"/>
    <x v="4"/>
    <x v="1"/>
    <s v="No"/>
    <n v="41"/>
    <s v="Debit Card"/>
    <x v="2"/>
  </r>
  <r>
    <n v="3376"/>
    <n v="51"/>
    <x v="1"/>
    <s v="Boots"/>
    <x v="1"/>
    <x v="57"/>
    <x v="39"/>
    <x v="3"/>
    <x v="22"/>
    <x v="3"/>
    <n v="4.9000000000000004"/>
    <s v="No"/>
    <x v="5"/>
    <x v="0"/>
    <x v="1"/>
    <s v="No"/>
    <n v="8"/>
    <s v="Credit Card"/>
    <x v="2"/>
  </r>
  <r>
    <n v="3377"/>
    <n v="22"/>
    <x v="1"/>
    <s v="Hat"/>
    <x v="3"/>
    <x v="43"/>
    <x v="31"/>
    <x v="2"/>
    <x v="14"/>
    <x v="0"/>
    <n v="4.0999999999999996"/>
    <s v="No"/>
    <x v="0"/>
    <x v="5"/>
    <x v="1"/>
    <s v="No"/>
    <n v="24"/>
    <s v="Cash"/>
    <x v="3"/>
  </r>
  <r>
    <n v="3378"/>
    <n v="37"/>
    <x v="1"/>
    <s v="Shirt"/>
    <x v="0"/>
    <x v="50"/>
    <x v="0"/>
    <x v="2"/>
    <x v="22"/>
    <x v="0"/>
    <n v="4.5999999999999996"/>
    <s v="No"/>
    <x v="1"/>
    <x v="2"/>
    <x v="1"/>
    <s v="No"/>
    <n v="18"/>
    <s v="PayPal"/>
    <x v="0"/>
  </r>
  <r>
    <n v="3379"/>
    <n v="49"/>
    <x v="1"/>
    <s v="Shorts"/>
    <x v="0"/>
    <x v="60"/>
    <x v="46"/>
    <x v="0"/>
    <x v="9"/>
    <x v="3"/>
    <n v="4.5"/>
    <s v="No"/>
    <x v="3"/>
    <x v="2"/>
    <x v="1"/>
    <s v="No"/>
    <n v="6"/>
    <s v="Cash"/>
    <x v="3"/>
  </r>
  <r>
    <n v="3380"/>
    <n v="61"/>
    <x v="1"/>
    <s v="Handbag"/>
    <x v="3"/>
    <x v="12"/>
    <x v="30"/>
    <x v="0"/>
    <x v="2"/>
    <x v="2"/>
    <n v="5"/>
    <s v="No"/>
    <x v="5"/>
    <x v="5"/>
    <x v="1"/>
    <s v="No"/>
    <n v="40"/>
    <s v="Cash"/>
    <x v="1"/>
  </r>
  <r>
    <n v="3381"/>
    <n v="41"/>
    <x v="1"/>
    <s v="Dress"/>
    <x v="0"/>
    <x v="78"/>
    <x v="25"/>
    <x v="0"/>
    <x v="24"/>
    <x v="2"/>
    <n v="3.8"/>
    <s v="No"/>
    <x v="3"/>
    <x v="3"/>
    <x v="1"/>
    <s v="No"/>
    <n v="6"/>
    <s v="PayPal"/>
    <x v="6"/>
  </r>
  <r>
    <n v="3382"/>
    <n v="57"/>
    <x v="1"/>
    <s v="Hat"/>
    <x v="3"/>
    <x v="76"/>
    <x v="46"/>
    <x v="0"/>
    <x v="2"/>
    <x v="0"/>
    <n v="4.7"/>
    <s v="No"/>
    <x v="1"/>
    <x v="3"/>
    <x v="1"/>
    <s v="No"/>
    <n v="27"/>
    <s v="Credit Card"/>
    <x v="3"/>
  </r>
  <r>
    <n v="3383"/>
    <n v="34"/>
    <x v="1"/>
    <s v="Sweater"/>
    <x v="0"/>
    <x v="59"/>
    <x v="43"/>
    <x v="2"/>
    <x v="1"/>
    <x v="1"/>
    <n v="2.8"/>
    <s v="No"/>
    <x v="1"/>
    <x v="0"/>
    <x v="1"/>
    <s v="No"/>
    <n v="2"/>
    <s v="Bank Transfer"/>
    <x v="1"/>
  </r>
  <r>
    <n v="3384"/>
    <n v="27"/>
    <x v="1"/>
    <s v="Coat"/>
    <x v="2"/>
    <x v="35"/>
    <x v="12"/>
    <x v="2"/>
    <x v="6"/>
    <x v="3"/>
    <n v="2.6"/>
    <s v="No"/>
    <x v="0"/>
    <x v="2"/>
    <x v="1"/>
    <s v="No"/>
    <n v="39"/>
    <s v="Venmo"/>
    <x v="4"/>
  </r>
  <r>
    <n v="3385"/>
    <n v="39"/>
    <x v="1"/>
    <s v="Hoodie"/>
    <x v="0"/>
    <x v="41"/>
    <x v="46"/>
    <x v="0"/>
    <x v="1"/>
    <x v="2"/>
    <n v="3.8"/>
    <s v="No"/>
    <x v="0"/>
    <x v="1"/>
    <x v="1"/>
    <s v="No"/>
    <n v="9"/>
    <s v="Venmo"/>
    <x v="3"/>
  </r>
  <r>
    <n v="3386"/>
    <n v="62"/>
    <x v="1"/>
    <s v="Jewelry"/>
    <x v="3"/>
    <x v="42"/>
    <x v="3"/>
    <x v="2"/>
    <x v="8"/>
    <x v="0"/>
    <n v="2.8"/>
    <s v="No"/>
    <x v="3"/>
    <x v="3"/>
    <x v="1"/>
    <s v="No"/>
    <n v="16"/>
    <s v="Credit Card"/>
    <x v="6"/>
  </r>
  <r>
    <n v="3387"/>
    <n v="34"/>
    <x v="1"/>
    <s v="T-shirt"/>
    <x v="0"/>
    <x v="17"/>
    <x v="49"/>
    <x v="2"/>
    <x v="12"/>
    <x v="3"/>
    <n v="2.6"/>
    <s v="No"/>
    <x v="5"/>
    <x v="4"/>
    <x v="1"/>
    <s v="No"/>
    <n v="36"/>
    <s v="Cash"/>
    <x v="3"/>
  </r>
  <r>
    <n v="3388"/>
    <n v="53"/>
    <x v="1"/>
    <s v="Pants"/>
    <x v="0"/>
    <x v="72"/>
    <x v="32"/>
    <x v="1"/>
    <x v="6"/>
    <x v="1"/>
    <n v="3.4"/>
    <s v="No"/>
    <x v="4"/>
    <x v="4"/>
    <x v="1"/>
    <s v="No"/>
    <n v="2"/>
    <s v="Credit Card"/>
    <x v="4"/>
  </r>
  <r>
    <n v="3389"/>
    <n v="35"/>
    <x v="1"/>
    <s v="Sweater"/>
    <x v="0"/>
    <x v="70"/>
    <x v="45"/>
    <x v="2"/>
    <x v="17"/>
    <x v="1"/>
    <n v="4.5"/>
    <s v="No"/>
    <x v="4"/>
    <x v="5"/>
    <x v="1"/>
    <s v="No"/>
    <n v="21"/>
    <s v="Credit Card"/>
    <x v="1"/>
  </r>
  <r>
    <n v="3390"/>
    <n v="38"/>
    <x v="1"/>
    <s v="Pants"/>
    <x v="0"/>
    <x v="75"/>
    <x v="17"/>
    <x v="0"/>
    <x v="1"/>
    <x v="3"/>
    <n v="3.8"/>
    <s v="No"/>
    <x v="0"/>
    <x v="1"/>
    <x v="1"/>
    <s v="No"/>
    <n v="39"/>
    <s v="Venmo"/>
    <x v="2"/>
  </r>
  <r>
    <n v="3391"/>
    <n v="32"/>
    <x v="1"/>
    <s v="Socks"/>
    <x v="0"/>
    <x v="44"/>
    <x v="4"/>
    <x v="1"/>
    <x v="16"/>
    <x v="2"/>
    <n v="3"/>
    <s v="No"/>
    <x v="0"/>
    <x v="2"/>
    <x v="1"/>
    <s v="No"/>
    <n v="38"/>
    <s v="PayPal"/>
    <x v="2"/>
  </r>
  <r>
    <n v="3392"/>
    <n v="47"/>
    <x v="1"/>
    <s v="Hoodie"/>
    <x v="0"/>
    <x v="75"/>
    <x v="6"/>
    <x v="2"/>
    <x v="5"/>
    <x v="3"/>
    <n v="3.7"/>
    <s v="No"/>
    <x v="2"/>
    <x v="4"/>
    <x v="1"/>
    <s v="No"/>
    <n v="6"/>
    <s v="Debit Card"/>
    <x v="6"/>
  </r>
  <r>
    <n v="3393"/>
    <n v="53"/>
    <x v="1"/>
    <s v="Scarf"/>
    <x v="3"/>
    <x v="67"/>
    <x v="32"/>
    <x v="3"/>
    <x v="24"/>
    <x v="0"/>
    <n v="4.4000000000000004"/>
    <s v="No"/>
    <x v="0"/>
    <x v="1"/>
    <x v="1"/>
    <s v="No"/>
    <n v="6"/>
    <s v="Venmo"/>
    <x v="4"/>
  </r>
  <r>
    <n v="3394"/>
    <n v="60"/>
    <x v="1"/>
    <s v="Dress"/>
    <x v="0"/>
    <x v="3"/>
    <x v="28"/>
    <x v="2"/>
    <x v="9"/>
    <x v="3"/>
    <n v="3.1"/>
    <s v="No"/>
    <x v="3"/>
    <x v="2"/>
    <x v="1"/>
    <s v="No"/>
    <n v="50"/>
    <s v="Debit Card"/>
    <x v="5"/>
  </r>
  <r>
    <n v="3395"/>
    <n v="31"/>
    <x v="1"/>
    <s v="Sandals"/>
    <x v="1"/>
    <x v="57"/>
    <x v="34"/>
    <x v="1"/>
    <x v="22"/>
    <x v="1"/>
    <n v="4.2"/>
    <s v="No"/>
    <x v="2"/>
    <x v="5"/>
    <x v="1"/>
    <s v="No"/>
    <n v="9"/>
    <s v="PayPal"/>
    <x v="2"/>
  </r>
  <r>
    <n v="3396"/>
    <n v="44"/>
    <x v="1"/>
    <s v="Dress"/>
    <x v="0"/>
    <x v="35"/>
    <x v="24"/>
    <x v="2"/>
    <x v="5"/>
    <x v="0"/>
    <n v="3.1"/>
    <s v="No"/>
    <x v="5"/>
    <x v="1"/>
    <x v="1"/>
    <s v="No"/>
    <n v="15"/>
    <s v="Debit Card"/>
    <x v="6"/>
  </r>
  <r>
    <n v="3397"/>
    <n v="29"/>
    <x v="1"/>
    <s v="Pants"/>
    <x v="0"/>
    <x v="18"/>
    <x v="30"/>
    <x v="3"/>
    <x v="13"/>
    <x v="0"/>
    <n v="5"/>
    <s v="No"/>
    <x v="3"/>
    <x v="2"/>
    <x v="1"/>
    <s v="No"/>
    <n v="5"/>
    <s v="PayPal"/>
    <x v="3"/>
  </r>
  <r>
    <n v="3398"/>
    <n v="19"/>
    <x v="1"/>
    <s v="Blouse"/>
    <x v="0"/>
    <x v="15"/>
    <x v="32"/>
    <x v="0"/>
    <x v="22"/>
    <x v="2"/>
    <n v="2.7"/>
    <s v="No"/>
    <x v="1"/>
    <x v="3"/>
    <x v="1"/>
    <s v="No"/>
    <n v="13"/>
    <s v="Bank Transfer"/>
    <x v="4"/>
  </r>
  <r>
    <n v="3399"/>
    <n v="54"/>
    <x v="1"/>
    <s v="Jeans"/>
    <x v="0"/>
    <x v="30"/>
    <x v="6"/>
    <x v="0"/>
    <x v="6"/>
    <x v="0"/>
    <n v="3.8"/>
    <s v="No"/>
    <x v="2"/>
    <x v="3"/>
    <x v="1"/>
    <s v="No"/>
    <n v="44"/>
    <s v="Cash"/>
    <x v="0"/>
  </r>
  <r>
    <n v="3400"/>
    <n v="40"/>
    <x v="1"/>
    <s v="Pants"/>
    <x v="0"/>
    <x v="37"/>
    <x v="6"/>
    <x v="3"/>
    <x v="22"/>
    <x v="0"/>
    <n v="3.3"/>
    <s v="No"/>
    <x v="5"/>
    <x v="3"/>
    <x v="1"/>
    <s v="No"/>
    <n v="36"/>
    <s v="Debit Card"/>
    <x v="2"/>
  </r>
  <r>
    <n v="3401"/>
    <n v="39"/>
    <x v="1"/>
    <s v="Sunglasses"/>
    <x v="3"/>
    <x v="12"/>
    <x v="22"/>
    <x v="2"/>
    <x v="12"/>
    <x v="3"/>
    <n v="4.8"/>
    <s v="No"/>
    <x v="5"/>
    <x v="1"/>
    <x v="1"/>
    <s v="No"/>
    <n v="18"/>
    <s v="Venmo"/>
    <x v="0"/>
  </r>
  <r>
    <n v="3402"/>
    <n v="44"/>
    <x v="1"/>
    <s v="Backpack"/>
    <x v="3"/>
    <x v="79"/>
    <x v="22"/>
    <x v="0"/>
    <x v="15"/>
    <x v="0"/>
    <n v="3.4"/>
    <s v="No"/>
    <x v="4"/>
    <x v="3"/>
    <x v="1"/>
    <s v="No"/>
    <n v="39"/>
    <s v="Credit Card"/>
    <x v="1"/>
  </r>
  <r>
    <n v="3403"/>
    <n v="22"/>
    <x v="1"/>
    <s v="Hoodie"/>
    <x v="0"/>
    <x v="70"/>
    <x v="7"/>
    <x v="2"/>
    <x v="13"/>
    <x v="1"/>
    <n v="4.4000000000000004"/>
    <s v="No"/>
    <x v="4"/>
    <x v="4"/>
    <x v="1"/>
    <s v="No"/>
    <n v="11"/>
    <s v="PayPal"/>
    <x v="6"/>
  </r>
  <r>
    <n v="3404"/>
    <n v="30"/>
    <x v="1"/>
    <s v="Boots"/>
    <x v="1"/>
    <x v="61"/>
    <x v="26"/>
    <x v="2"/>
    <x v="8"/>
    <x v="2"/>
    <n v="3.9"/>
    <s v="No"/>
    <x v="0"/>
    <x v="3"/>
    <x v="1"/>
    <s v="No"/>
    <n v="1"/>
    <s v="Cash"/>
    <x v="4"/>
  </r>
  <r>
    <n v="3405"/>
    <n v="69"/>
    <x v="1"/>
    <s v="Gloves"/>
    <x v="3"/>
    <x v="7"/>
    <x v="36"/>
    <x v="0"/>
    <x v="8"/>
    <x v="3"/>
    <n v="3.9"/>
    <s v="No"/>
    <x v="2"/>
    <x v="4"/>
    <x v="1"/>
    <s v="No"/>
    <n v="34"/>
    <s v="Credit Card"/>
    <x v="2"/>
  </r>
  <r>
    <n v="3406"/>
    <n v="28"/>
    <x v="1"/>
    <s v="Blouse"/>
    <x v="0"/>
    <x v="55"/>
    <x v="47"/>
    <x v="2"/>
    <x v="3"/>
    <x v="2"/>
    <n v="4.2"/>
    <s v="No"/>
    <x v="4"/>
    <x v="5"/>
    <x v="1"/>
    <s v="No"/>
    <n v="47"/>
    <s v="Bank Transfer"/>
    <x v="4"/>
  </r>
  <r>
    <n v="3407"/>
    <n v="57"/>
    <x v="1"/>
    <s v="Sweater"/>
    <x v="0"/>
    <x v="24"/>
    <x v="43"/>
    <x v="2"/>
    <x v="16"/>
    <x v="1"/>
    <n v="4"/>
    <s v="No"/>
    <x v="4"/>
    <x v="5"/>
    <x v="1"/>
    <s v="No"/>
    <n v="24"/>
    <s v="Venmo"/>
    <x v="3"/>
  </r>
  <r>
    <n v="3408"/>
    <n v="46"/>
    <x v="1"/>
    <s v="Dress"/>
    <x v="0"/>
    <x v="43"/>
    <x v="15"/>
    <x v="1"/>
    <x v="7"/>
    <x v="1"/>
    <n v="2.6"/>
    <s v="No"/>
    <x v="1"/>
    <x v="5"/>
    <x v="1"/>
    <s v="No"/>
    <n v="20"/>
    <s v="Cash"/>
    <x v="3"/>
  </r>
  <r>
    <n v="3409"/>
    <n v="48"/>
    <x v="1"/>
    <s v="Socks"/>
    <x v="0"/>
    <x v="11"/>
    <x v="6"/>
    <x v="0"/>
    <x v="7"/>
    <x v="2"/>
    <n v="4.4000000000000004"/>
    <s v="No"/>
    <x v="3"/>
    <x v="3"/>
    <x v="1"/>
    <s v="No"/>
    <n v="11"/>
    <s v="Bank Transfer"/>
    <x v="2"/>
  </r>
  <r>
    <n v="3410"/>
    <n v="24"/>
    <x v="1"/>
    <s v="Shirt"/>
    <x v="0"/>
    <x v="73"/>
    <x v="46"/>
    <x v="2"/>
    <x v="11"/>
    <x v="2"/>
    <n v="3.2"/>
    <s v="No"/>
    <x v="3"/>
    <x v="2"/>
    <x v="1"/>
    <s v="No"/>
    <n v="3"/>
    <s v="Credit Card"/>
    <x v="6"/>
  </r>
  <r>
    <n v="3411"/>
    <n v="50"/>
    <x v="1"/>
    <s v="Sandals"/>
    <x v="1"/>
    <x v="31"/>
    <x v="31"/>
    <x v="0"/>
    <x v="11"/>
    <x v="2"/>
    <n v="4.3"/>
    <s v="No"/>
    <x v="3"/>
    <x v="1"/>
    <x v="1"/>
    <s v="No"/>
    <n v="38"/>
    <s v="Bank Transfer"/>
    <x v="4"/>
  </r>
  <r>
    <n v="3412"/>
    <n v="29"/>
    <x v="1"/>
    <s v="Shoes"/>
    <x v="1"/>
    <x v="22"/>
    <x v="14"/>
    <x v="0"/>
    <x v="0"/>
    <x v="0"/>
    <n v="4.9000000000000004"/>
    <s v="No"/>
    <x v="4"/>
    <x v="4"/>
    <x v="1"/>
    <s v="No"/>
    <n v="45"/>
    <s v="Cash"/>
    <x v="1"/>
  </r>
  <r>
    <n v="3413"/>
    <n v="61"/>
    <x v="1"/>
    <s v="Sandals"/>
    <x v="1"/>
    <x v="42"/>
    <x v="27"/>
    <x v="2"/>
    <x v="23"/>
    <x v="3"/>
    <n v="3.8"/>
    <s v="No"/>
    <x v="0"/>
    <x v="5"/>
    <x v="1"/>
    <s v="No"/>
    <n v="31"/>
    <s v="Venmo"/>
    <x v="3"/>
  </r>
  <r>
    <n v="3414"/>
    <n v="34"/>
    <x v="1"/>
    <s v="Gloves"/>
    <x v="3"/>
    <x v="3"/>
    <x v="12"/>
    <x v="3"/>
    <x v="13"/>
    <x v="0"/>
    <n v="2.5"/>
    <s v="No"/>
    <x v="2"/>
    <x v="0"/>
    <x v="1"/>
    <s v="No"/>
    <n v="16"/>
    <s v="PayPal"/>
    <x v="4"/>
  </r>
  <r>
    <n v="3415"/>
    <n v="27"/>
    <x v="1"/>
    <s v="Boots"/>
    <x v="1"/>
    <x v="23"/>
    <x v="39"/>
    <x v="2"/>
    <x v="1"/>
    <x v="1"/>
    <n v="4.9000000000000004"/>
    <s v="No"/>
    <x v="4"/>
    <x v="2"/>
    <x v="1"/>
    <s v="No"/>
    <n v="3"/>
    <s v="Bank Transfer"/>
    <x v="3"/>
  </r>
  <r>
    <n v="3416"/>
    <n v="38"/>
    <x v="1"/>
    <s v="Blouse"/>
    <x v="0"/>
    <x v="10"/>
    <x v="14"/>
    <x v="2"/>
    <x v="9"/>
    <x v="3"/>
    <n v="3"/>
    <s v="No"/>
    <x v="0"/>
    <x v="4"/>
    <x v="1"/>
    <s v="No"/>
    <n v="15"/>
    <s v="Bank Transfer"/>
    <x v="2"/>
  </r>
  <r>
    <n v="3417"/>
    <n v="25"/>
    <x v="1"/>
    <s v="Sandals"/>
    <x v="1"/>
    <x v="0"/>
    <x v="15"/>
    <x v="2"/>
    <x v="7"/>
    <x v="1"/>
    <n v="3.2"/>
    <s v="No"/>
    <x v="3"/>
    <x v="5"/>
    <x v="1"/>
    <s v="No"/>
    <n v="11"/>
    <s v="Bank Transfer"/>
    <x v="6"/>
  </r>
  <r>
    <n v="3418"/>
    <n v="54"/>
    <x v="1"/>
    <s v="Coat"/>
    <x v="2"/>
    <x v="59"/>
    <x v="2"/>
    <x v="2"/>
    <x v="24"/>
    <x v="2"/>
    <n v="2.9"/>
    <s v="No"/>
    <x v="3"/>
    <x v="4"/>
    <x v="1"/>
    <s v="No"/>
    <n v="22"/>
    <s v="Debit Card"/>
    <x v="0"/>
  </r>
  <r>
    <n v="3419"/>
    <n v="53"/>
    <x v="1"/>
    <s v="Jacket"/>
    <x v="2"/>
    <x v="38"/>
    <x v="36"/>
    <x v="2"/>
    <x v="19"/>
    <x v="2"/>
    <n v="2.8"/>
    <s v="No"/>
    <x v="2"/>
    <x v="1"/>
    <x v="1"/>
    <s v="No"/>
    <n v="35"/>
    <s v="Debit Card"/>
    <x v="2"/>
  </r>
  <r>
    <n v="3420"/>
    <n v="23"/>
    <x v="1"/>
    <s v="Jewelry"/>
    <x v="3"/>
    <x v="46"/>
    <x v="8"/>
    <x v="0"/>
    <x v="21"/>
    <x v="0"/>
    <n v="3.1"/>
    <s v="No"/>
    <x v="4"/>
    <x v="5"/>
    <x v="1"/>
    <s v="No"/>
    <n v="5"/>
    <s v="Venmo"/>
    <x v="4"/>
  </r>
  <r>
    <n v="3421"/>
    <n v="19"/>
    <x v="1"/>
    <s v="Hat"/>
    <x v="3"/>
    <x v="30"/>
    <x v="0"/>
    <x v="2"/>
    <x v="7"/>
    <x v="0"/>
    <n v="3.4"/>
    <s v="No"/>
    <x v="5"/>
    <x v="0"/>
    <x v="1"/>
    <s v="No"/>
    <n v="35"/>
    <s v="PayPal"/>
    <x v="4"/>
  </r>
  <r>
    <n v="3422"/>
    <n v="57"/>
    <x v="1"/>
    <s v="Shoes"/>
    <x v="1"/>
    <x v="38"/>
    <x v="32"/>
    <x v="2"/>
    <x v="1"/>
    <x v="2"/>
    <n v="2.9"/>
    <s v="No"/>
    <x v="3"/>
    <x v="1"/>
    <x v="1"/>
    <s v="No"/>
    <n v="27"/>
    <s v="PayPal"/>
    <x v="1"/>
  </r>
  <r>
    <n v="3423"/>
    <n v="19"/>
    <x v="1"/>
    <s v="Coat"/>
    <x v="2"/>
    <x v="26"/>
    <x v="14"/>
    <x v="0"/>
    <x v="19"/>
    <x v="0"/>
    <n v="3.2"/>
    <s v="No"/>
    <x v="0"/>
    <x v="2"/>
    <x v="1"/>
    <s v="No"/>
    <n v="9"/>
    <s v="Venmo"/>
    <x v="5"/>
  </r>
  <r>
    <n v="3424"/>
    <n v="33"/>
    <x v="1"/>
    <s v="Boots"/>
    <x v="1"/>
    <x v="79"/>
    <x v="2"/>
    <x v="2"/>
    <x v="18"/>
    <x v="1"/>
    <n v="3.8"/>
    <s v="No"/>
    <x v="4"/>
    <x v="2"/>
    <x v="1"/>
    <s v="No"/>
    <n v="21"/>
    <s v="PayPal"/>
    <x v="4"/>
  </r>
  <r>
    <n v="3425"/>
    <n v="33"/>
    <x v="1"/>
    <s v="Scarf"/>
    <x v="3"/>
    <x v="1"/>
    <x v="20"/>
    <x v="0"/>
    <x v="14"/>
    <x v="2"/>
    <n v="3.6"/>
    <s v="No"/>
    <x v="4"/>
    <x v="4"/>
    <x v="1"/>
    <s v="No"/>
    <n v="23"/>
    <s v="Credit Card"/>
    <x v="5"/>
  </r>
  <r>
    <n v="3426"/>
    <n v="38"/>
    <x v="1"/>
    <s v="Hat"/>
    <x v="3"/>
    <x v="36"/>
    <x v="49"/>
    <x v="2"/>
    <x v="24"/>
    <x v="2"/>
    <n v="4.3"/>
    <s v="No"/>
    <x v="1"/>
    <x v="2"/>
    <x v="1"/>
    <s v="No"/>
    <n v="3"/>
    <s v="Debit Card"/>
    <x v="4"/>
  </r>
  <r>
    <n v="3427"/>
    <n v="47"/>
    <x v="1"/>
    <s v="Socks"/>
    <x v="0"/>
    <x v="59"/>
    <x v="4"/>
    <x v="3"/>
    <x v="23"/>
    <x v="3"/>
    <n v="4.8"/>
    <s v="No"/>
    <x v="3"/>
    <x v="4"/>
    <x v="1"/>
    <s v="No"/>
    <n v="31"/>
    <s v="Credit Card"/>
    <x v="2"/>
  </r>
  <r>
    <n v="3428"/>
    <n v="39"/>
    <x v="1"/>
    <s v="T-shirt"/>
    <x v="0"/>
    <x v="15"/>
    <x v="49"/>
    <x v="3"/>
    <x v="2"/>
    <x v="0"/>
    <n v="2.5"/>
    <s v="No"/>
    <x v="1"/>
    <x v="5"/>
    <x v="1"/>
    <s v="No"/>
    <n v="44"/>
    <s v="Cash"/>
    <x v="2"/>
  </r>
  <r>
    <n v="3429"/>
    <n v="32"/>
    <x v="1"/>
    <s v="Jewelry"/>
    <x v="3"/>
    <x v="28"/>
    <x v="47"/>
    <x v="2"/>
    <x v="0"/>
    <x v="3"/>
    <n v="2.5"/>
    <s v="No"/>
    <x v="5"/>
    <x v="2"/>
    <x v="1"/>
    <s v="No"/>
    <n v="20"/>
    <s v="Venmo"/>
    <x v="5"/>
  </r>
  <r>
    <n v="3430"/>
    <n v="27"/>
    <x v="1"/>
    <s v="Skirt"/>
    <x v="0"/>
    <x v="48"/>
    <x v="29"/>
    <x v="1"/>
    <x v="7"/>
    <x v="0"/>
    <n v="4.5999999999999996"/>
    <s v="No"/>
    <x v="5"/>
    <x v="0"/>
    <x v="1"/>
    <s v="No"/>
    <n v="34"/>
    <s v="Debit Card"/>
    <x v="1"/>
  </r>
  <r>
    <n v="3431"/>
    <n v="67"/>
    <x v="1"/>
    <s v="Socks"/>
    <x v="0"/>
    <x v="2"/>
    <x v="6"/>
    <x v="2"/>
    <x v="12"/>
    <x v="0"/>
    <n v="4.2"/>
    <s v="No"/>
    <x v="0"/>
    <x v="2"/>
    <x v="1"/>
    <s v="No"/>
    <n v="17"/>
    <s v="Bank Transfer"/>
    <x v="6"/>
  </r>
  <r>
    <n v="3432"/>
    <n v="46"/>
    <x v="1"/>
    <s v="Belt"/>
    <x v="3"/>
    <x v="4"/>
    <x v="35"/>
    <x v="1"/>
    <x v="14"/>
    <x v="2"/>
    <n v="4.2"/>
    <s v="No"/>
    <x v="2"/>
    <x v="0"/>
    <x v="1"/>
    <s v="No"/>
    <n v="20"/>
    <s v="Venmo"/>
    <x v="2"/>
  </r>
  <r>
    <n v="3433"/>
    <n v="36"/>
    <x v="1"/>
    <s v="Boots"/>
    <x v="1"/>
    <x v="77"/>
    <x v="39"/>
    <x v="2"/>
    <x v="0"/>
    <x v="2"/>
    <n v="4.8"/>
    <s v="No"/>
    <x v="0"/>
    <x v="4"/>
    <x v="1"/>
    <s v="No"/>
    <n v="46"/>
    <s v="PayPal"/>
    <x v="6"/>
  </r>
  <r>
    <n v="3434"/>
    <n v="62"/>
    <x v="1"/>
    <s v="Socks"/>
    <x v="0"/>
    <x v="73"/>
    <x v="29"/>
    <x v="2"/>
    <x v="22"/>
    <x v="1"/>
    <n v="4.5"/>
    <s v="No"/>
    <x v="2"/>
    <x v="1"/>
    <x v="1"/>
    <s v="No"/>
    <n v="28"/>
    <s v="PayPal"/>
    <x v="2"/>
  </r>
  <r>
    <n v="3435"/>
    <n v="31"/>
    <x v="1"/>
    <s v="Pants"/>
    <x v="0"/>
    <x v="11"/>
    <x v="31"/>
    <x v="1"/>
    <x v="20"/>
    <x v="2"/>
    <n v="3.3"/>
    <s v="No"/>
    <x v="3"/>
    <x v="4"/>
    <x v="1"/>
    <s v="No"/>
    <n v="6"/>
    <s v="Venmo"/>
    <x v="0"/>
  </r>
  <r>
    <n v="3436"/>
    <n v="68"/>
    <x v="1"/>
    <s v="Socks"/>
    <x v="0"/>
    <x v="26"/>
    <x v="6"/>
    <x v="2"/>
    <x v="19"/>
    <x v="2"/>
    <n v="2.7"/>
    <s v="No"/>
    <x v="5"/>
    <x v="4"/>
    <x v="1"/>
    <s v="No"/>
    <n v="50"/>
    <s v="Debit Card"/>
    <x v="4"/>
  </r>
  <r>
    <n v="3437"/>
    <n v="57"/>
    <x v="1"/>
    <s v="Belt"/>
    <x v="3"/>
    <x v="42"/>
    <x v="43"/>
    <x v="0"/>
    <x v="15"/>
    <x v="0"/>
    <n v="2.8"/>
    <s v="No"/>
    <x v="4"/>
    <x v="4"/>
    <x v="1"/>
    <s v="No"/>
    <n v="41"/>
    <s v="Bank Transfer"/>
    <x v="5"/>
  </r>
  <r>
    <n v="3438"/>
    <n v="22"/>
    <x v="1"/>
    <s v="Jacket"/>
    <x v="2"/>
    <x v="17"/>
    <x v="19"/>
    <x v="1"/>
    <x v="14"/>
    <x v="0"/>
    <n v="3.5"/>
    <s v="No"/>
    <x v="4"/>
    <x v="4"/>
    <x v="1"/>
    <s v="No"/>
    <n v="50"/>
    <s v="PayPal"/>
    <x v="2"/>
  </r>
  <r>
    <n v="3439"/>
    <n v="26"/>
    <x v="1"/>
    <s v="Shirt"/>
    <x v="0"/>
    <x v="79"/>
    <x v="0"/>
    <x v="2"/>
    <x v="10"/>
    <x v="3"/>
    <n v="3"/>
    <s v="No"/>
    <x v="5"/>
    <x v="5"/>
    <x v="1"/>
    <s v="No"/>
    <n v="33"/>
    <s v="Credit Card"/>
    <x v="5"/>
  </r>
  <r>
    <n v="3440"/>
    <n v="43"/>
    <x v="1"/>
    <s v="Gloves"/>
    <x v="3"/>
    <x v="73"/>
    <x v="37"/>
    <x v="2"/>
    <x v="0"/>
    <x v="2"/>
    <n v="4.5"/>
    <s v="No"/>
    <x v="2"/>
    <x v="0"/>
    <x v="1"/>
    <s v="No"/>
    <n v="25"/>
    <s v="Venmo"/>
    <x v="3"/>
  </r>
  <r>
    <n v="3441"/>
    <n v="45"/>
    <x v="1"/>
    <s v="Handbag"/>
    <x v="3"/>
    <x v="80"/>
    <x v="33"/>
    <x v="0"/>
    <x v="23"/>
    <x v="3"/>
    <n v="4.3"/>
    <s v="No"/>
    <x v="0"/>
    <x v="4"/>
    <x v="1"/>
    <s v="No"/>
    <n v="2"/>
    <s v="PayPal"/>
    <x v="1"/>
  </r>
  <r>
    <n v="3442"/>
    <n v="64"/>
    <x v="1"/>
    <s v="Sweater"/>
    <x v="0"/>
    <x v="48"/>
    <x v="30"/>
    <x v="3"/>
    <x v="4"/>
    <x v="3"/>
    <n v="4.0999999999999996"/>
    <s v="No"/>
    <x v="5"/>
    <x v="3"/>
    <x v="1"/>
    <s v="No"/>
    <n v="15"/>
    <s v="Credit Card"/>
    <x v="2"/>
  </r>
  <r>
    <n v="3443"/>
    <n v="28"/>
    <x v="1"/>
    <s v="Skirt"/>
    <x v="0"/>
    <x v="72"/>
    <x v="49"/>
    <x v="2"/>
    <x v="10"/>
    <x v="1"/>
    <n v="4.3"/>
    <s v="No"/>
    <x v="4"/>
    <x v="2"/>
    <x v="1"/>
    <s v="No"/>
    <n v="12"/>
    <s v="PayPal"/>
    <x v="1"/>
  </r>
  <r>
    <n v="3444"/>
    <n v="47"/>
    <x v="1"/>
    <s v="Dress"/>
    <x v="0"/>
    <x v="41"/>
    <x v="30"/>
    <x v="0"/>
    <x v="5"/>
    <x v="2"/>
    <n v="5"/>
    <s v="No"/>
    <x v="3"/>
    <x v="1"/>
    <x v="1"/>
    <s v="No"/>
    <n v="28"/>
    <s v="Cash"/>
    <x v="4"/>
  </r>
  <r>
    <n v="3445"/>
    <n v="53"/>
    <x v="1"/>
    <s v="Pants"/>
    <x v="0"/>
    <x v="80"/>
    <x v="3"/>
    <x v="1"/>
    <x v="14"/>
    <x v="2"/>
    <n v="3.8"/>
    <s v="No"/>
    <x v="2"/>
    <x v="4"/>
    <x v="1"/>
    <s v="No"/>
    <n v="12"/>
    <s v="Bank Transfer"/>
    <x v="4"/>
  </r>
  <r>
    <n v="3446"/>
    <n v="42"/>
    <x v="1"/>
    <s v="Hat"/>
    <x v="3"/>
    <x v="47"/>
    <x v="20"/>
    <x v="2"/>
    <x v="23"/>
    <x v="3"/>
    <n v="4.9000000000000004"/>
    <s v="No"/>
    <x v="4"/>
    <x v="3"/>
    <x v="1"/>
    <s v="No"/>
    <n v="3"/>
    <s v="Debit Card"/>
    <x v="2"/>
  </r>
  <r>
    <n v="3447"/>
    <n v="51"/>
    <x v="1"/>
    <s v="Boots"/>
    <x v="1"/>
    <x v="37"/>
    <x v="7"/>
    <x v="1"/>
    <x v="7"/>
    <x v="1"/>
    <n v="5"/>
    <s v="No"/>
    <x v="5"/>
    <x v="4"/>
    <x v="1"/>
    <s v="No"/>
    <n v="20"/>
    <s v="Cash"/>
    <x v="1"/>
  </r>
  <r>
    <n v="3448"/>
    <n v="62"/>
    <x v="1"/>
    <s v="Sandals"/>
    <x v="1"/>
    <x v="47"/>
    <x v="10"/>
    <x v="2"/>
    <x v="24"/>
    <x v="3"/>
    <n v="4.3"/>
    <s v="No"/>
    <x v="5"/>
    <x v="0"/>
    <x v="1"/>
    <s v="No"/>
    <n v="3"/>
    <s v="Bank Transfer"/>
    <x v="4"/>
  </r>
  <r>
    <n v="3449"/>
    <n v="18"/>
    <x v="1"/>
    <s v="Coat"/>
    <x v="2"/>
    <x v="39"/>
    <x v="0"/>
    <x v="1"/>
    <x v="22"/>
    <x v="0"/>
    <n v="4.0999999999999996"/>
    <s v="No"/>
    <x v="3"/>
    <x v="0"/>
    <x v="1"/>
    <s v="No"/>
    <n v="32"/>
    <s v="Bank Transfer"/>
    <x v="0"/>
  </r>
  <r>
    <n v="3450"/>
    <n v="48"/>
    <x v="1"/>
    <s v="Blouse"/>
    <x v="0"/>
    <x v="18"/>
    <x v="23"/>
    <x v="2"/>
    <x v="18"/>
    <x v="1"/>
    <n v="4.5"/>
    <s v="No"/>
    <x v="3"/>
    <x v="3"/>
    <x v="1"/>
    <s v="No"/>
    <n v="35"/>
    <s v="Cash"/>
    <x v="5"/>
  </r>
  <r>
    <n v="3451"/>
    <n v="20"/>
    <x v="1"/>
    <s v="Shorts"/>
    <x v="0"/>
    <x v="72"/>
    <x v="34"/>
    <x v="2"/>
    <x v="6"/>
    <x v="1"/>
    <n v="3.6"/>
    <s v="No"/>
    <x v="3"/>
    <x v="5"/>
    <x v="1"/>
    <s v="No"/>
    <n v="31"/>
    <s v="PayPal"/>
    <x v="5"/>
  </r>
  <r>
    <n v="3452"/>
    <n v="32"/>
    <x v="1"/>
    <s v="Blouse"/>
    <x v="0"/>
    <x v="2"/>
    <x v="22"/>
    <x v="3"/>
    <x v="5"/>
    <x v="3"/>
    <n v="3"/>
    <s v="No"/>
    <x v="1"/>
    <x v="1"/>
    <x v="1"/>
    <s v="No"/>
    <n v="13"/>
    <s v="Credit Card"/>
    <x v="2"/>
  </r>
  <r>
    <n v="3453"/>
    <n v="26"/>
    <x v="1"/>
    <s v="Jacket"/>
    <x v="2"/>
    <x v="5"/>
    <x v="19"/>
    <x v="2"/>
    <x v="21"/>
    <x v="1"/>
    <n v="3.7"/>
    <s v="No"/>
    <x v="0"/>
    <x v="2"/>
    <x v="1"/>
    <s v="No"/>
    <n v="3"/>
    <s v="Venmo"/>
    <x v="0"/>
  </r>
  <r>
    <n v="3454"/>
    <n v="31"/>
    <x v="1"/>
    <s v="Shirt"/>
    <x v="0"/>
    <x v="30"/>
    <x v="15"/>
    <x v="0"/>
    <x v="6"/>
    <x v="0"/>
    <n v="4.3"/>
    <s v="No"/>
    <x v="4"/>
    <x v="3"/>
    <x v="1"/>
    <s v="No"/>
    <n v="48"/>
    <s v="Venmo"/>
    <x v="4"/>
  </r>
  <r>
    <n v="3455"/>
    <n v="55"/>
    <x v="1"/>
    <s v="Handbag"/>
    <x v="3"/>
    <x v="79"/>
    <x v="7"/>
    <x v="1"/>
    <x v="12"/>
    <x v="3"/>
    <n v="4.5999999999999996"/>
    <s v="No"/>
    <x v="2"/>
    <x v="5"/>
    <x v="1"/>
    <s v="No"/>
    <n v="15"/>
    <s v="PayPal"/>
    <x v="4"/>
  </r>
  <r>
    <n v="3456"/>
    <n v="49"/>
    <x v="1"/>
    <s v="T-shirt"/>
    <x v="0"/>
    <x v="58"/>
    <x v="31"/>
    <x v="2"/>
    <x v="20"/>
    <x v="3"/>
    <n v="4.7"/>
    <s v="No"/>
    <x v="1"/>
    <x v="3"/>
    <x v="1"/>
    <s v="No"/>
    <n v="13"/>
    <s v="Venmo"/>
    <x v="2"/>
  </r>
  <r>
    <n v="3457"/>
    <n v="42"/>
    <x v="1"/>
    <s v="Hoodie"/>
    <x v="0"/>
    <x v="0"/>
    <x v="21"/>
    <x v="2"/>
    <x v="16"/>
    <x v="3"/>
    <n v="4.5999999999999996"/>
    <s v="No"/>
    <x v="1"/>
    <x v="0"/>
    <x v="1"/>
    <s v="No"/>
    <n v="21"/>
    <s v="Venmo"/>
    <x v="5"/>
  </r>
  <r>
    <n v="3458"/>
    <n v="64"/>
    <x v="1"/>
    <s v="Jewelry"/>
    <x v="3"/>
    <x v="55"/>
    <x v="33"/>
    <x v="2"/>
    <x v="0"/>
    <x v="2"/>
    <n v="3"/>
    <s v="No"/>
    <x v="1"/>
    <x v="0"/>
    <x v="1"/>
    <s v="No"/>
    <n v="29"/>
    <s v="Cash"/>
    <x v="0"/>
  </r>
  <r>
    <n v="3459"/>
    <n v="68"/>
    <x v="1"/>
    <s v="Jewelry"/>
    <x v="3"/>
    <x v="18"/>
    <x v="8"/>
    <x v="0"/>
    <x v="10"/>
    <x v="1"/>
    <n v="3.4"/>
    <s v="No"/>
    <x v="3"/>
    <x v="3"/>
    <x v="1"/>
    <s v="No"/>
    <n v="24"/>
    <s v="Venmo"/>
    <x v="3"/>
  </r>
  <r>
    <n v="3460"/>
    <n v="68"/>
    <x v="1"/>
    <s v="Hoodie"/>
    <x v="0"/>
    <x v="18"/>
    <x v="31"/>
    <x v="0"/>
    <x v="14"/>
    <x v="3"/>
    <n v="3.8"/>
    <s v="No"/>
    <x v="4"/>
    <x v="0"/>
    <x v="1"/>
    <s v="No"/>
    <n v="21"/>
    <s v="PayPal"/>
    <x v="2"/>
  </r>
  <r>
    <n v="3461"/>
    <n v="41"/>
    <x v="1"/>
    <s v="Scarf"/>
    <x v="3"/>
    <x v="72"/>
    <x v="27"/>
    <x v="2"/>
    <x v="9"/>
    <x v="1"/>
    <n v="3.1"/>
    <s v="No"/>
    <x v="0"/>
    <x v="0"/>
    <x v="1"/>
    <s v="No"/>
    <n v="5"/>
    <s v="Bank Transfer"/>
    <x v="4"/>
  </r>
  <r>
    <n v="3462"/>
    <n v="51"/>
    <x v="1"/>
    <s v="Shoes"/>
    <x v="1"/>
    <x v="66"/>
    <x v="5"/>
    <x v="1"/>
    <x v="1"/>
    <x v="1"/>
    <n v="4.4000000000000004"/>
    <s v="No"/>
    <x v="4"/>
    <x v="3"/>
    <x v="1"/>
    <s v="No"/>
    <n v="47"/>
    <s v="Cash"/>
    <x v="3"/>
  </r>
  <r>
    <n v="3463"/>
    <n v="44"/>
    <x v="1"/>
    <s v="Jeans"/>
    <x v="0"/>
    <x v="2"/>
    <x v="49"/>
    <x v="0"/>
    <x v="8"/>
    <x v="1"/>
    <n v="4.5"/>
    <s v="No"/>
    <x v="1"/>
    <x v="3"/>
    <x v="1"/>
    <s v="No"/>
    <n v="34"/>
    <s v="Credit Card"/>
    <x v="6"/>
  </r>
  <r>
    <n v="3464"/>
    <n v="27"/>
    <x v="1"/>
    <s v="Jewelry"/>
    <x v="3"/>
    <x v="65"/>
    <x v="1"/>
    <x v="2"/>
    <x v="22"/>
    <x v="3"/>
    <n v="2.8"/>
    <s v="No"/>
    <x v="5"/>
    <x v="4"/>
    <x v="1"/>
    <s v="No"/>
    <n v="45"/>
    <s v="PayPal"/>
    <x v="0"/>
  </r>
  <r>
    <n v="3465"/>
    <n v="36"/>
    <x v="1"/>
    <s v="Coat"/>
    <x v="2"/>
    <x v="40"/>
    <x v="40"/>
    <x v="1"/>
    <x v="15"/>
    <x v="0"/>
    <n v="2.7"/>
    <s v="No"/>
    <x v="5"/>
    <x v="2"/>
    <x v="1"/>
    <s v="No"/>
    <n v="12"/>
    <s v="PayPal"/>
    <x v="2"/>
  </r>
  <r>
    <n v="3466"/>
    <n v="19"/>
    <x v="1"/>
    <s v="Backpack"/>
    <x v="3"/>
    <x v="0"/>
    <x v="44"/>
    <x v="2"/>
    <x v="9"/>
    <x v="1"/>
    <n v="3.4"/>
    <s v="No"/>
    <x v="1"/>
    <x v="3"/>
    <x v="1"/>
    <s v="No"/>
    <n v="31"/>
    <s v="Debit Card"/>
    <x v="1"/>
  </r>
  <r>
    <n v="3467"/>
    <n v="49"/>
    <x v="1"/>
    <s v="Socks"/>
    <x v="0"/>
    <x v="69"/>
    <x v="33"/>
    <x v="1"/>
    <x v="7"/>
    <x v="2"/>
    <n v="4.5999999999999996"/>
    <s v="No"/>
    <x v="5"/>
    <x v="3"/>
    <x v="1"/>
    <s v="No"/>
    <n v="43"/>
    <s v="Bank Transfer"/>
    <x v="2"/>
  </r>
  <r>
    <n v="3468"/>
    <n v="18"/>
    <x v="1"/>
    <s v="Scarf"/>
    <x v="3"/>
    <x v="29"/>
    <x v="21"/>
    <x v="2"/>
    <x v="4"/>
    <x v="3"/>
    <n v="5"/>
    <s v="No"/>
    <x v="1"/>
    <x v="2"/>
    <x v="1"/>
    <s v="No"/>
    <n v="5"/>
    <s v="Credit Card"/>
    <x v="2"/>
  </r>
  <r>
    <n v="3469"/>
    <n v="36"/>
    <x v="1"/>
    <s v="Sunglasses"/>
    <x v="3"/>
    <x v="58"/>
    <x v="31"/>
    <x v="1"/>
    <x v="21"/>
    <x v="0"/>
    <n v="3.5"/>
    <s v="No"/>
    <x v="0"/>
    <x v="3"/>
    <x v="1"/>
    <s v="No"/>
    <n v="36"/>
    <s v="Debit Card"/>
    <x v="3"/>
  </r>
  <r>
    <n v="3470"/>
    <n v="36"/>
    <x v="1"/>
    <s v="Socks"/>
    <x v="0"/>
    <x v="6"/>
    <x v="25"/>
    <x v="0"/>
    <x v="23"/>
    <x v="3"/>
    <n v="3.3"/>
    <s v="No"/>
    <x v="1"/>
    <x v="5"/>
    <x v="1"/>
    <s v="No"/>
    <n v="12"/>
    <s v="Cash"/>
    <x v="2"/>
  </r>
  <r>
    <n v="3471"/>
    <n v="19"/>
    <x v="1"/>
    <s v="Coat"/>
    <x v="2"/>
    <x v="28"/>
    <x v="8"/>
    <x v="1"/>
    <x v="8"/>
    <x v="2"/>
    <n v="4.5"/>
    <s v="No"/>
    <x v="2"/>
    <x v="1"/>
    <x v="1"/>
    <s v="No"/>
    <n v="31"/>
    <s v="Cash"/>
    <x v="4"/>
  </r>
  <r>
    <n v="3472"/>
    <n v="43"/>
    <x v="1"/>
    <s v="Sandals"/>
    <x v="1"/>
    <x v="76"/>
    <x v="17"/>
    <x v="1"/>
    <x v="24"/>
    <x v="1"/>
    <n v="3.1"/>
    <s v="No"/>
    <x v="2"/>
    <x v="5"/>
    <x v="1"/>
    <s v="No"/>
    <n v="31"/>
    <s v="Cash"/>
    <x v="4"/>
  </r>
  <r>
    <n v="3473"/>
    <n v="31"/>
    <x v="1"/>
    <s v="Blouse"/>
    <x v="0"/>
    <x v="69"/>
    <x v="42"/>
    <x v="1"/>
    <x v="3"/>
    <x v="2"/>
    <n v="4"/>
    <s v="No"/>
    <x v="1"/>
    <x v="1"/>
    <x v="1"/>
    <s v="No"/>
    <n v="15"/>
    <s v="Debit Card"/>
    <x v="1"/>
  </r>
  <r>
    <n v="3474"/>
    <n v="63"/>
    <x v="1"/>
    <s v="Dress"/>
    <x v="0"/>
    <x v="49"/>
    <x v="23"/>
    <x v="2"/>
    <x v="17"/>
    <x v="1"/>
    <n v="2.5"/>
    <s v="No"/>
    <x v="0"/>
    <x v="0"/>
    <x v="1"/>
    <s v="No"/>
    <n v="11"/>
    <s v="Cash"/>
    <x v="1"/>
  </r>
  <r>
    <n v="3475"/>
    <n v="41"/>
    <x v="1"/>
    <s v="Pants"/>
    <x v="0"/>
    <x v="71"/>
    <x v="1"/>
    <x v="2"/>
    <x v="17"/>
    <x v="0"/>
    <n v="4.4000000000000004"/>
    <s v="No"/>
    <x v="3"/>
    <x v="5"/>
    <x v="1"/>
    <s v="No"/>
    <n v="18"/>
    <s v="Venmo"/>
    <x v="5"/>
  </r>
  <r>
    <n v="3476"/>
    <n v="48"/>
    <x v="1"/>
    <s v="Sneakers"/>
    <x v="1"/>
    <x v="19"/>
    <x v="36"/>
    <x v="2"/>
    <x v="20"/>
    <x v="1"/>
    <n v="4.4000000000000004"/>
    <s v="No"/>
    <x v="5"/>
    <x v="0"/>
    <x v="1"/>
    <s v="No"/>
    <n v="9"/>
    <s v="Cash"/>
    <x v="3"/>
  </r>
  <r>
    <n v="3477"/>
    <n v="68"/>
    <x v="1"/>
    <s v="Boots"/>
    <x v="1"/>
    <x v="54"/>
    <x v="36"/>
    <x v="3"/>
    <x v="20"/>
    <x v="2"/>
    <n v="3.2"/>
    <s v="No"/>
    <x v="0"/>
    <x v="1"/>
    <x v="1"/>
    <s v="No"/>
    <n v="11"/>
    <s v="Cash"/>
    <x v="1"/>
  </r>
  <r>
    <n v="3478"/>
    <n v="53"/>
    <x v="1"/>
    <s v="Handbag"/>
    <x v="3"/>
    <x v="6"/>
    <x v="0"/>
    <x v="1"/>
    <x v="11"/>
    <x v="1"/>
    <n v="3.8"/>
    <s v="No"/>
    <x v="3"/>
    <x v="5"/>
    <x v="1"/>
    <s v="No"/>
    <n v="38"/>
    <s v="Debit Card"/>
    <x v="4"/>
  </r>
  <r>
    <n v="3479"/>
    <n v="36"/>
    <x v="1"/>
    <s v="Handbag"/>
    <x v="3"/>
    <x v="75"/>
    <x v="28"/>
    <x v="2"/>
    <x v="23"/>
    <x v="3"/>
    <n v="4.5999999999999996"/>
    <s v="No"/>
    <x v="3"/>
    <x v="5"/>
    <x v="1"/>
    <s v="No"/>
    <n v="42"/>
    <s v="PayPal"/>
    <x v="3"/>
  </r>
  <r>
    <n v="3480"/>
    <n v="46"/>
    <x v="1"/>
    <s v="Sweater"/>
    <x v="0"/>
    <x v="22"/>
    <x v="14"/>
    <x v="1"/>
    <x v="20"/>
    <x v="2"/>
    <n v="4.9000000000000004"/>
    <s v="No"/>
    <x v="3"/>
    <x v="3"/>
    <x v="1"/>
    <s v="No"/>
    <n v="41"/>
    <s v="Cash"/>
    <x v="5"/>
  </r>
  <r>
    <n v="3481"/>
    <n v="21"/>
    <x v="1"/>
    <s v="Sandals"/>
    <x v="1"/>
    <x v="24"/>
    <x v="13"/>
    <x v="0"/>
    <x v="15"/>
    <x v="0"/>
    <n v="3.5"/>
    <s v="No"/>
    <x v="2"/>
    <x v="1"/>
    <x v="1"/>
    <s v="No"/>
    <n v="45"/>
    <s v="PayPal"/>
    <x v="5"/>
  </r>
  <r>
    <n v="3482"/>
    <n v="52"/>
    <x v="1"/>
    <s v="Socks"/>
    <x v="0"/>
    <x v="25"/>
    <x v="31"/>
    <x v="1"/>
    <x v="1"/>
    <x v="2"/>
    <n v="3.4"/>
    <s v="No"/>
    <x v="0"/>
    <x v="5"/>
    <x v="1"/>
    <s v="No"/>
    <n v="41"/>
    <s v="Debit Card"/>
    <x v="4"/>
  </r>
  <r>
    <n v="3483"/>
    <n v="66"/>
    <x v="1"/>
    <s v="Gloves"/>
    <x v="3"/>
    <x v="70"/>
    <x v="11"/>
    <x v="2"/>
    <x v="9"/>
    <x v="0"/>
    <n v="3.9"/>
    <s v="No"/>
    <x v="4"/>
    <x v="2"/>
    <x v="1"/>
    <s v="No"/>
    <n v="35"/>
    <s v="Debit Card"/>
    <x v="1"/>
  </r>
  <r>
    <n v="3484"/>
    <n v="19"/>
    <x v="1"/>
    <s v="Hoodie"/>
    <x v="0"/>
    <x v="18"/>
    <x v="21"/>
    <x v="0"/>
    <x v="3"/>
    <x v="0"/>
    <n v="3.9"/>
    <s v="No"/>
    <x v="4"/>
    <x v="0"/>
    <x v="1"/>
    <s v="No"/>
    <n v="21"/>
    <s v="Credit Card"/>
    <x v="6"/>
  </r>
  <r>
    <n v="3485"/>
    <n v="44"/>
    <x v="1"/>
    <s v="Dress"/>
    <x v="0"/>
    <x v="60"/>
    <x v="26"/>
    <x v="0"/>
    <x v="0"/>
    <x v="3"/>
    <n v="4.2"/>
    <s v="No"/>
    <x v="5"/>
    <x v="1"/>
    <x v="1"/>
    <s v="No"/>
    <n v="13"/>
    <s v="Credit Card"/>
    <x v="4"/>
  </r>
  <r>
    <n v="3486"/>
    <n v="50"/>
    <x v="1"/>
    <s v="Shirt"/>
    <x v="0"/>
    <x v="34"/>
    <x v="2"/>
    <x v="3"/>
    <x v="18"/>
    <x v="0"/>
    <n v="3.4"/>
    <s v="No"/>
    <x v="5"/>
    <x v="3"/>
    <x v="1"/>
    <s v="No"/>
    <n v="23"/>
    <s v="Debit Card"/>
    <x v="0"/>
  </r>
  <r>
    <n v="3487"/>
    <n v="51"/>
    <x v="1"/>
    <s v="Shorts"/>
    <x v="0"/>
    <x v="58"/>
    <x v="17"/>
    <x v="0"/>
    <x v="4"/>
    <x v="0"/>
    <n v="4.9000000000000004"/>
    <s v="No"/>
    <x v="5"/>
    <x v="3"/>
    <x v="1"/>
    <s v="No"/>
    <n v="6"/>
    <s v="PayPal"/>
    <x v="1"/>
  </r>
  <r>
    <n v="3488"/>
    <n v="25"/>
    <x v="1"/>
    <s v="Sandals"/>
    <x v="1"/>
    <x v="41"/>
    <x v="8"/>
    <x v="0"/>
    <x v="19"/>
    <x v="3"/>
    <n v="2.9"/>
    <s v="No"/>
    <x v="5"/>
    <x v="5"/>
    <x v="1"/>
    <s v="No"/>
    <n v="39"/>
    <s v="Bank Transfer"/>
    <x v="2"/>
  </r>
  <r>
    <n v="3489"/>
    <n v="62"/>
    <x v="1"/>
    <s v="Sweater"/>
    <x v="0"/>
    <x v="65"/>
    <x v="12"/>
    <x v="3"/>
    <x v="11"/>
    <x v="1"/>
    <n v="4.9000000000000004"/>
    <s v="No"/>
    <x v="2"/>
    <x v="5"/>
    <x v="1"/>
    <s v="No"/>
    <n v="7"/>
    <s v="Cash"/>
    <x v="3"/>
  </r>
  <r>
    <n v="3490"/>
    <n v="48"/>
    <x v="1"/>
    <s v="Dress"/>
    <x v="0"/>
    <x v="46"/>
    <x v="37"/>
    <x v="0"/>
    <x v="13"/>
    <x v="2"/>
    <n v="4.5999999999999996"/>
    <s v="No"/>
    <x v="1"/>
    <x v="4"/>
    <x v="1"/>
    <s v="No"/>
    <n v="32"/>
    <s v="PayPal"/>
    <x v="6"/>
  </r>
  <r>
    <n v="3491"/>
    <n v="62"/>
    <x v="1"/>
    <s v="Boots"/>
    <x v="1"/>
    <x v="71"/>
    <x v="4"/>
    <x v="2"/>
    <x v="10"/>
    <x v="1"/>
    <n v="3.6"/>
    <s v="No"/>
    <x v="4"/>
    <x v="5"/>
    <x v="1"/>
    <s v="No"/>
    <n v="43"/>
    <s v="Credit Card"/>
    <x v="3"/>
  </r>
  <r>
    <n v="3492"/>
    <n v="22"/>
    <x v="1"/>
    <s v="Pants"/>
    <x v="0"/>
    <x v="39"/>
    <x v="1"/>
    <x v="2"/>
    <x v="20"/>
    <x v="0"/>
    <n v="4.3"/>
    <s v="No"/>
    <x v="1"/>
    <x v="0"/>
    <x v="1"/>
    <s v="No"/>
    <n v="15"/>
    <s v="Cash"/>
    <x v="5"/>
  </r>
  <r>
    <n v="3493"/>
    <n v="48"/>
    <x v="1"/>
    <s v="Gloves"/>
    <x v="3"/>
    <x v="61"/>
    <x v="45"/>
    <x v="2"/>
    <x v="2"/>
    <x v="3"/>
    <n v="4.5999999999999996"/>
    <s v="No"/>
    <x v="3"/>
    <x v="3"/>
    <x v="1"/>
    <s v="No"/>
    <n v="48"/>
    <s v="Bank Transfer"/>
    <x v="2"/>
  </r>
  <r>
    <n v="3494"/>
    <n v="48"/>
    <x v="1"/>
    <s v="Pants"/>
    <x v="0"/>
    <x v="71"/>
    <x v="35"/>
    <x v="3"/>
    <x v="13"/>
    <x v="0"/>
    <n v="4.7"/>
    <s v="No"/>
    <x v="2"/>
    <x v="5"/>
    <x v="1"/>
    <s v="No"/>
    <n v="35"/>
    <s v="Credit Card"/>
    <x v="1"/>
  </r>
  <r>
    <n v="3495"/>
    <n v="62"/>
    <x v="1"/>
    <s v="Scarf"/>
    <x v="3"/>
    <x v="15"/>
    <x v="47"/>
    <x v="2"/>
    <x v="5"/>
    <x v="0"/>
    <n v="3.5"/>
    <s v="No"/>
    <x v="0"/>
    <x v="1"/>
    <x v="1"/>
    <s v="No"/>
    <n v="41"/>
    <s v="PayPal"/>
    <x v="3"/>
  </r>
  <r>
    <n v="3496"/>
    <n v="24"/>
    <x v="1"/>
    <s v="Shorts"/>
    <x v="0"/>
    <x v="27"/>
    <x v="42"/>
    <x v="3"/>
    <x v="0"/>
    <x v="1"/>
    <n v="2.8"/>
    <s v="No"/>
    <x v="5"/>
    <x v="1"/>
    <x v="1"/>
    <s v="No"/>
    <n v="14"/>
    <s v="Cash"/>
    <x v="1"/>
  </r>
  <r>
    <n v="3497"/>
    <n v="39"/>
    <x v="1"/>
    <s v="Shoes"/>
    <x v="1"/>
    <x v="15"/>
    <x v="37"/>
    <x v="2"/>
    <x v="6"/>
    <x v="2"/>
    <n v="4"/>
    <s v="No"/>
    <x v="2"/>
    <x v="1"/>
    <x v="1"/>
    <s v="No"/>
    <n v="22"/>
    <s v="PayPal"/>
    <x v="5"/>
  </r>
  <r>
    <n v="3498"/>
    <n v="35"/>
    <x v="1"/>
    <s v="Handbag"/>
    <x v="3"/>
    <x v="16"/>
    <x v="24"/>
    <x v="2"/>
    <x v="16"/>
    <x v="1"/>
    <n v="4.3"/>
    <s v="No"/>
    <x v="3"/>
    <x v="5"/>
    <x v="1"/>
    <s v="No"/>
    <n v="16"/>
    <s v="Venmo"/>
    <x v="6"/>
  </r>
  <r>
    <n v="3499"/>
    <n v="47"/>
    <x v="1"/>
    <s v="Sandals"/>
    <x v="1"/>
    <x v="59"/>
    <x v="0"/>
    <x v="2"/>
    <x v="12"/>
    <x v="2"/>
    <n v="3.8"/>
    <s v="No"/>
    <x v="3"/>
    <x v="3"/>
    <x v="1"/>
    <s v="No"/>
    <n v="2"/>
    <s v="Bank Transfer"/>
    <x v="4"/>
  </r>
  <r>
    <n v="3500"/>
    <n v="22"/>
    <x v="1"/>
    <s v="Socks"/>
    <x v="0"/>
    <x v="45"/>
    <x v="32"/>
    <x v="0"/>
    <x v="21"/>
    <x v="3"/>
    <n v="3"/>
    <s v="No"/>
    <x v="1"/>
    <x v="2"/>
    <x v="1"/>
    <s v="No"/>
    <n v="13"/>
    <s v="PayPal"/>
    <x v="6"/>
  </r>
  <r>
    <n v="3501"/>
    <n v="38"/>
    <x v="1"/>
    <s v="Shirt"/>
    <x v="0"/>
    <x v="16"/>
    <x v="4"/>
    <x v="1"/>
    <x v="5"/>
    <x v="3"/>
    <n v="4.5999999999999996"/>
    <s v="No"/>
    <x v="0"/>
    <x v="2"/>
    <x v="1"/>
    <s v="No"/>
    <n v="38"/>
    <s v="Debit Card"/>
    <x v="0"/>
  </r>
  <r>
    <n v="3502"/>
    <n v="53"/>
    <x v="1"/>
    <s v="Shoes"/>
    <x v="1"/>
    <x v="55"/>
    <x v="43"/>
    <x v="2"/>
    <x v="5"/>
    <x v="3"/>
    <n v="4.8"/>
    <s v="No"/>
    <x v="1"/>
    <x v="3"/>
    <x v="1"/>
    <s v="No"/>
    <n v="43"/>
    <s v="Bank Transfer"/>
    <x v="1"/>
  </r>
  <r>
    <n v="3503"/>
    <n v="31"/>
    <x v="1"/>
    <s v="Backpack"/>
    <x v="3"/>
    <x v="17"/>
    <x v="2"/>
    <x v="2"/>
    <x v="14"/>
    <x v="3"/>
    <n v="4.7"/>
    <s v="No"/>
    <x v="1"/>
    <x v="2"/>
    <x v="1"/>
    <s v="No"/>
    <n v="26"/>
    <s v="Bank Transfer"/>
    <x v="3"/>
  </r>
  <r>
    <n v="3504"/>
    <n v="31"/>
    <x v="1"/>
    <s v="Shirt"/>
    <x v="0"/>
    <x v="48"/>
    <x v="43"/>
    <x v="2"/>
    <x v="6"/>
    <x v="1"/>
    <n v="3.9"/>
    <s v="No"/>
    <x v="2"/>
    <x v="1"/>
    <x v="1"/>
    <s v="No"/>
    <n v="39"/>
    <s v="Cash"/>
    <x v="1"/>
  </r>
  <r>
    <n v="3505"/>
    <n v="65"/>
    <x v="1"/>
    <s v="Handbag"/>
    <x v="3"/>
    <x v="52"/>
    <x v="11"/>
    <x v="1"/>
    <x v="10"/>
    <x v="3"/>
    <n v="4"/>
    <s v="No"/>
    <x v="1"/>
    <x v="2"/>
    <x v="1"/>
    <s v="No"/>
    <n v="50"/>
    <s v="Venmo"/>
    <x v="5"/>
  </r>
  <r>
    <n v="3506"/>
    <n v="48"/>
    <x v="1"/>
    <s v="Jewelry"/>
    <x v="3"/>
    <x v="69"/>
    <x v="27"/>
    <x v="0"/>
    <x v="16"/>
    <x v="0"/>
    <n v="3.7"/>
    <s v="No"/>
    <x v="2"/>
    <x v="4"/>
    <x v="1"/>
    <s v="No"/>
    <n v="40"/>
    <s v="Bank Transfer"/>
    <x v="6"/>
  </r>
  <r>
    <n v="3507"/>
    <n v="18"/>
    <x v="1"/>
    <s v="Shirt"/>
    <x v="0"/>
    <x v="75"/>
    <x v="26"/>
    <x v="0"/>
    <x v="8"/>
    <x v="0"/>
    <n v="3.7"/>
    <s v="No"/>
    <x v="4"/>
    <x v="4"/>
    <x v="1"/>
    <s v="No"/>
    <n v="12"/>
    <s v="Cash"/>
    <x v="0"/>
  </r>
  <r>
    <n v="3508"/>
    <n v="46"/>
    <x v="1"/>
    <s v="Handbag"/>
    <x v="3"/>
    <x v="61"/>
    <x v="24"/>
    <x v="1"/>
    <x v="7"/>
    <x v="1"/>
    <n v="4.2"/>
    <s v="No"/>
    <x v="1"/>
    <x v="5"/>
    <x v="1"/>
    <s v="No"/>
    <n v="33"/>
    <s v="Credit Card"/>
    <x v="6"/>
  </r>
  <r>
    <n v="3509"/>
    <n v="52"/>
    <x v="1"/>
    <s v="Pants"/>
    <x v="0"/>
    <x v="36"/>
    <x v="38"/>
    <x v="2"/>
    <x v="0"/>
    <x v="3"/>
    <n v="4.7"/>
    <s v="No"/>
    <x v="4"/>
    <x v="3"/>
    <x v="1"/>
    <s v="No"/>
    <n v="49"/>
    <s v="Bank Transfer"/>
    <x v="1"/>
  </r>
  <r>
    <n v="3510"/>
    <n v="50"/>
    <x v="1"/>
    <s v="T-shirt"/>
    <x v="0"/>
    <x v="20"/>
    <x v="31"/>
    <x v="0"/>
    <x v="18"/>
    <x v="0"/>
    <n v="4.3"/>
    <s v="No"/>
    <x v="2"/>
    <x v="2"/>
    <x v="1"/>
    <s v="No"/>
    <n v="43"/>
    <s v="Venmo"/>
    <x v="4"/>
  </r>
  <r>
    <n v="3511"/>
    <n v="49"/>
    <x v="1"/>
    <s v="Sneakers"/>
    <x v="1"/>
    <x v="48"/>
    <x v="38"/>
    <x v="1"/>
    <x v="20"/>
    <x v="3"/>
    <n v="4.9000000000000004"/>
    <s v="No"/>
    <x v="0"/>
    <x v="4"/>
    <x v="1"/>
    <s v="No"/>
    <n v="14"/>
    <s v="Venmo"/>
    <x v="5"/>
  </r>
  <r>
    <n v="3512"/>
    <n v="69"/>
    <x v="1"/>
    <s v="Jewelry"/>
    <x v="3"/>
    <x v="13"/>
    <x v="16"/>
    <x v="2"/>
    <x v="24"/>
    <x v="2"/>
    <n v="3.9"/>
    <s v="No"/>
    <x v="4"/>
    <x v="4"/>
    <x v="1"/>
    <s v="No"/>
    <n v="21"/>
    <s v="Credit Card"/>
    <x v="6"/>
  </r>
  <r>
    <n v="3513"/>
    <n v="36"/>
    <x v="1"/>
    <s v="Shirt"/>
    <x v="0"/>
    <x v="43"/>
    <x v="0"/>
    <x v="2"/>
    <x v="3"/>
    <x v="3"/>
    <n v="3.4"/>
    <s v="No"/>
    <x v="1"/>
    <x v="1"/>
    <x v="1"/>
    <s v="No"/>
    <n v="31"/>
    <s v="Debit Card"/>
    <x v="3"/>
  </r>
  <r>
    <n v="3514"/>
    <n v="30"/>
    <x v="1"/>
    <s v="Blouse"/>
    <x v="0"/>
    <x v="67"/>
    <x v="29"/>
    <x v="3"/>
    <x v="4"/>
    <x v="1"/>
    <n v="4.2"/>
    <s v="No"/>
    <x v="1"/>
    <x v="5"/>
    <x v="1"/>
    <s v="No"/>
    <n v="29"/>
    <s v="Credit Card"/>
    <x v="0"/>
  </r>
  <r>
    <n v="3515"/>
    <n v="25"/>
    <x v="1"/>
    <s v="Sneakers"/>
    <x v="1"/>
    <x v="74"/>
    <x v="42"/>
    <x v="3"/>
    <x v="0"/>
    <x v="0"/>
    <n v="4.7"/>
    <s v="No"/>
    <x v="4"/>
    <x v="0"/>
    <x v="1"/>
    <s v="No"/>
    <n v="32"/>
    <s v="Cash"/>
    <x v="5"/>
  </r>
  <r>
    <n v="3516"/>
    <n v="19"/>
    <x v="1"/>
    <s v="Dress"/>
    <x v="0"/>
    <x v="68"/>
    <x v="45"/>
    <x v="3"/>
    <x v="4"/>
    <x v="0"/>
    <n v="4"/>
    <s v="No"/>
    <x v="3"/>
    <x v="2"/>
    <x v="1"/>
    <s v="No"/>
    <n v="16"/>
    <s v="Debit Card"/>
    <x v="4"/>
  </r>
  <r>
    <n v="3517"/>
    <n v="34"/>
    <x v="1"/>
    <s v="Boots"/>
    <x v="1"/>
    <x v="22"/>
    <x v="36"/>
    <x v="1"/>
    <x v="3"/>
    <x v="2"/>
    <n v="4"/>
    <s v="No"/>
    <x v="4"/>
    <x v="1"/>
    <x v="1"/>
    <s v="No"/>
    <n v="38"/>
    <s v="PayPal"/>
    <x v="4"/>
  </r>
  <r>
    <n v="3518"/>
    <n v="29"/>
    <x v="1"/>
    <s v="Skirt"/>
    <x v="0"/>
    <x v="28"/>
    <x v="30"/>
    <x v="2"/>
    <x v="20"/>
    <x v="0"/>
    <n v="3.1"/>
    <s v="No"/>
    <x v="5"/>
    <x v="2"/>
    <x v="1"/>
    <s v="No"/>
    <n v="34"/>
    <s v="Debit Card"/>
    <x v="6"/>
  </r>
  <r>
    <n v="3519"/>
    <n v="50"/>
    <x v="1"/>
    <s v="Shirt"/>
    <x v="0"/>
    <x v="8"/>
    <x v="24"/>
    <x v="2"/>
    <x v="13"/>
    <x v="1"/>
    <n v="4.2"/>
    <s v="No"/>
    <x v="1"/>
    <x v="3"/>
    <x v="1"/>
    <s v="No"/>
    <n v="30"/>
    <s v="PayPal"/>
    <x v="3"/>
  </r>
  <r>
    <n v="3520"/>
    <n v="31"/>
    <x v="1"/>
    <s v="Shorts"/>
    <x v="0"/>
    <x v="76"/>
    <x v="48"/>
    <x v="2"/>
    <x v="3"/>
    <x v="0"/>
    <n v="3.7"/>
    <s v="No"/>
    <x v="0"/>
    <x v="2"/>
    <x v="1"/>
    <s v="No"/>
    <n v="14"/>
    <s v="Bank Transfer"/>
    <x v="0"/>
  </r>
  <r>
    <n v="3521"/>
    <n v="41"/>
    <x v="1"/>
    <s v="Hat"/>
    <x v="3"/>
    <x v="44"/>
    <x v="42"/>
    <x v="1"/>
    <x v="18"/>
    <x v="1"/>
    <n v="3.1"/>
    <s v="No"/>
    <x v="3"/>
    <x v="0"/>
    <x v="1"/>
    <s v="No"/>
    <n v="33"/>
    <s v="Bank Transfer"/>
    <x v="5"/>
  </r>
  <r>
    <n v="3522"/>
    <n v="52"/>
    <x v="1"/>
    <s v="Shoes"/>
    <x v="1"/>
    <x v="74"/>
    <x v="33"/>
    <x v="2"/>
    <x v="6"/>
    <x v="0"/>
    <n v="3.7"/>
    <s v="No"/>
    <x v="0"/>
    <x v="5"/>
    <x v="1"/>
    <s v="No"/>
    <n v="35"/>
    <s v="Venmo"/>
    <x v="1"/>
  </r>
  <r>
    <n v="3523"/>
    <n v="27"/>
    <x v="1"/>
    <s v="Pants"/>
    <x v="0"/>
    <x v="6"/>
    <x v="32"/>
    <x v="2"/>
    <x v="22"/>
    <x v="1"/>
    <n v="3.2"/>
    <s v="No"/>
    <x v="1"/>
    <x v="5"/>
    <x v="1"/>
    <s v="No"/>
    <n v="13"/>
    <s v="Cash"/>
    <x v="3"/>
  </r>
  <r>
    <n v="3524"/>
    <n v="49"/>
    <x v="1"/>
    <s v="Backpack"/>
    <x v="3"/>
    <x v="40"/>
    <x v="22"/>
    <x v="2"/>
    <x v="17"/>
    <x v="2"/>
    <n v="2.8"/>
    <s v="No"/>
    <x v="3"/>
    <x v="3"/>
    <x v="1"/>
    <s v="No"/>
    <n v="30"/>
    <s v="Cash"/>
    <x v="0"/>
  </r>
  <r>
    <n v="3525"/>
    <n v="69"/>
    <x v="1"/>
    <s v="Pants"/>
    <x v="0"/>
    <x v="67"/>
    <x v="49"/>
    <x v="0"/>
    <x v="5"/>
    <x v="2"/>
    <n v="2.9"/>
    <s v="No"/>
    <x v="0"/>
    <x v="1"/>
    <x v="1"/>
    <s v="No"/>
    <n v="30"/>
    <s v="Credit Card"/>
    <x v="5"/>
  </r>
  <r>
    <n v="3526"/>
    <n v="45"/>
    <x v="1"/>
    <s v="Sunglasses"/>
    <x v="3"/>
    <x v="15"/>
    <x v="5"/>
    <x v="0"/>
    <x v="8"/>
    <x v="0"/>
    <n v="3.5"/>
    <s v="No"/>
    <x v="3"/>
    <x v="3"/>
    <x v="1"/>
    <s v="No"/>
    <n v="47"/>
    <s v="Bank Transfer"/>
    <x v="2"/>
  </r>
  <r>
    <n v="3527"/>
    <n v="20"/>
    <x v="1"/>
    <s v="Sweater"/>
    <x v="0"/>
    <x v="54"/>
    <x v="2"/>
    <x v="2"/>
    <x v="8"/>
    <x v="1"/>
    <n v="3.8"/>
    <s v="No"/>
    <x v="3"/>
    <x v="0"/>
    <x v="1"/>
    <s v="No"/>
    <n v="1"/>
    <s v="PayPal"/>
    <x v="6"/>
  </r>
  <r>
    <n v="3528"/>
    <n v="25"/>
    <x v="1"/>
    <s v="Blouse"/>
    <x v="0"/>
    <x v="8"/>
    <x v="47"/>
    <x v="1"/>
    <x v="4"/>
    <x v="1"/>
    <n v="4.7"/>
    <s v="No"/>
    <x v="2"/>
    <x v="1"/>
    <x v="1"/>
    <s v="No"/>
    <n v="1"/>
    <s v="Cash"/>
    <x v="1"/>
  </r>
  <r>
    <n v="3529"/>
    <n v="38"/>
    <x v="1"/>
    <s v="Scarf"/>
    <x v="3"/>
    <x v="25"/>
    <x v="1"/>
    <x v="0"/>
    <x v="0"/>
    <x v="2"/>
    <n v="4.5"/>
    <s v="No"/>
    <x v="2"/>
    <x v="1"/>
    <x v="1"/>
    <s v="No"/>
    <n v="33"/>
    <s v="PayPal"/>
    <x v="2"/>
  </r>
  <r>
    <n v="3530"/>
    <n v="55"/>
    <x v="1"/>
    <s v="T-shirt"/>
    <x v="0"/>
    <x v="5"/>
    <x v="6"/>
    <x v="1"/>
    <x v="1"/>
    <x v="0"/>
    <n v="3.9"/>
    <s v="No"/>
    <x v="0"/>
    <x v="2"/>
    <x v="1"/>
    <s v="No"/>
    <n v="43"/>
    <s v="Bank Transfer"/>
    <x v="1"/>
  </r>
  <r>
    <n v="3531"/>
    <n v="62"/>
    <x v="1"/>
    <s v="Sunglasses"/>
    <x v="3"/>
    <x v="29"/>
    <x v="19"/>
    <x v="0"/>
    <x v="13"/>
    <x v="1"/>
    <n v="3.4"/>
    <s v="No"/>
    <x v="1"/>
    <x v="0"/>
    <x v="1"/>
    <s v="No"/>
    <n v="37"/>
    <s v="PayPal"/>
    <x v="1"/>
  </r>
  <r>
    <n v="3532"/>
    <n v="54"/>
    <x v="1"/>
    <s v="Shoes"/>
    <x v="1"/>
    <x v="78"/>
    <x v="25"/>
    <x v="3"/>
    <x v="10"/>
    <x v="0"/>
    <n v="4.5999999999999996"/>
    <s v="No"/>
    <x v="0"/>
    <x v="4"/>
    <x v="1"/>
    <s v="No"/>
    <n v="23"/>
    <s v="Cash"/>
    <x v="3"/>
  </r>
  <r>
    <n v="3533"/>
    <n v="61"/>
    <x v="1"/>
    <s v="Pants"/>
    <x v="0"/>
    <x v="10"/>
    <x v="39"/>
    <x v="0"/>
    <x v="21"/>
    <x v="3"/>
    <n v="4.5999999999999996"/>
    <s v="No"/>
    <x v="0"/>
    <x v="3"/>
    <x v="1"/>
    <s v="No"/>
    <n v="12"/>
    <s v="Credit Card"/>
    <x v="2"/>
  </r>
  <r>
    <n v="3534"/>
    <n v="50"/>
    <x v="1"/>
    <s v="Sneakers"/>
    <x v="1"/>
    <x v="57"/>
    <x v="21"/>
    <x v="0"/>
    <x v="22"/>
    <x v="3"/>
    <n v="4.7"/>
    <s v="No"/>
    <x v="4"/>
    <x v="3"/>
    <x v="1"/>
    <s v="No"/>
    <n v="30"/>
    <s v="Venmo"/>
    <x v="0"/>
  </r>
  <r>
    <n v="3535"/>
    <n v="65"/>
    <x v="1"/>
    <s v="Shoes"/>
    <x v="1"/>
    <x v="42"/>
    <x v="12"/>
    <x v="2"/>
    <x v="0"/>
    <x v="3"/>
    <n v="3.2"/>
    <s v="No"/>
    <x v="4"/>
    <x v="0"/>
    <x v="1"/>
    <s v="No"/>
    <n v="7"/>
    <s v="Cash"/>
    <x v="1"/>
  </r>
  <r>
    <n v="3536"/>
    <n v="68"/>
    <x v="1"/>
    <s v="Shorts"/>
    <x v="0"/>
    <x v="12"/>
    <x v="16"/>
    <x v="2"/>
    <x v="16"/>
    <x v="2"/>
    <n v="5"/>
    <s v="No"/>
    <x v="1"/>
    <x v="0"/>
    <x v="1"/>
    <s v="No"/>
    <n v="20"/>
    <s v="Debit Card"/>
    <x v="5"/>
  </r>
  <r>
    <n v="3537"/>
    <n v="55"/>
    <x v="1"/>
    <s v="Handbag"/>
    <x v="3"/>
    <x v="34"/>
    <x v="46"/>
    <x v="0"/>
    <x v="15"/>
    <x v="1"/>
    <n v="4.5"/>
    <s v="No"/>
    <x v="4"/>
    <x v="0"/>
    <x v="1"/>
    <s v="No"/>
    <n v="10"/>
    <s v="Venmo"/>
    <x v="5"/>
  </r>
  <r>
    <n v="3538"/>
    <n v="57"/>
    <x v="1"/>
    <s v="Handbag"/>
    <x v="3"/>
    <x v="56"/>
    <x v="42"/>
    <x v="2"/>
    <x v="0"/>
    <x v="1"/>
    <n v="3.5"/>
    <s v="No"/>
    <x v="4"/>
    <x v="3"/>
    <x v="1"/>
    <s v="No"/>
    <n v="40"/>
    <s v="Credit Card"/>
    <x v="6"/>
  </r>
  <r>
    <n v="3539"/>
    <n v="56"/>
    <x v="1"/>
    <s v="Shoes"/>
    <x v="1"/>
    <x v="80"/>
    <x v="44"/>
    <x v="1"/>
    <x v="3"/>
    <x v="1"/>
    <n v="4.5"/>
    <s v="No"/>
    <x v="4"/>
    <x v="5"/>
    <x v="1"/>
    <s v="No"/>
    <n v="21"/>
    <s v="Venmo"/>
    <x v="5"/>
  </r>
  <r>
    <n v="3540"/>
    <n v="29"/>
    <x v="1"/>
    <s v="Jewelry"/>
    <x v="3"/>
    <x v="22"/>
    <x v="14"/>
    <x v="1"/>
    <x v="14"/>
    <x v="1"/>
    <n v="3.2"/>
    <s v="No"/>
    <x v="4"/>
    <x v="0"/>
    <x v="1"/>
    <s v="No"/>
    <n v="17"/>
    <s v="Credit Card"/>
    <x v="4"/>
  </r>
  <r>
    <n v="3541"/>
    <n v="24"/>
    <x v="1"/>
    <s v="Shorts"/>
    <x v="0"/>
    <x v="51"/>
    <x v="22"/>
    <x v="2"/>
    <x v="23"/>
    <x v="1"/>
    <n v="4.5999999999999996"/>
    <s v="No"/>
    <x v="1"/>
    <x v="1"/>
    <x v="1"/>
    <s v="No"/>
    <n v="5"/>
    <s v="Bank Transfer"/>
    <x v="1"/>
  </r>
  <r>
    <n v="3542"/>
    <n v="59"/>
    <x v="1"/>
    <s v="Blouse"/>
    <x v="0"/>
    <x v="76"/>
    <x v="41"/>
    <x v="2"/>
    <x v="8"/>
    <x v="0"/>
    <n v="4"/>
    <s v="No"/>
    <x v="2"/>
    <x v="2"/>
    <x v="1"/>
    <s v="No"/>
    <n v="22"/>
    <s v="PayPal"/>
    <x v="2"/>
  </r>
  <r>
    <n v="3543"/>
    <n v="62"/>
    <x v="1"/>
    <s v="Coat"/>
    <x v="2"/>
    <x v="39"/>
    <x v="37"/>
    <x v="1"/>
    <x v="8"/>
    <x v="1"/>
    <n v="4.2"/>
    <s v="No"/>
    <x v="1"/>
    <x v="0"/>
    <x v="1"/>
    <s v="No"/>
    <n v="5"/>
    <s v="Venmo"/>
    <x v="1"/>
  </r>
  <r>
    <n v="3544"/>
    <n v="58"/>
    <x v="1"/>
    <s v="Hat"/>
    <x v="3"/>
    <x v="42"/>
    <x v="24"/>
    <x v="2"/>
    <x v="24"/>
    <x v="0"/>
    <n v="4.0999999999999996"/>
    <s v="No"/>
    <x v="0"/>
    <x v="3"/>
    <x v="1"/>
    <s v="No"/>
    <n v="18"/>
    <s v="PayPal"/>
    <x v="6"/>
  </r>
  <r>
    <n v="3545"/>
    <n v="64"/>
    <x v="1"/>
    <s v="Socks"/>
    <x v="0"/>
    <x v="37"/>
    <x v="48"/>
    <x v="3"/>
    <x v="4"/>
    <x v="3"/>
    <n v="3.6"/>
    <s v="No"/>
    <x v="3"/>
    <x v="4"/>
    <x v="1"/>
    <s v="No"/>
    <n v="42"/>
    <s v="Cash"/>
    <x v="6"/>
  </r>
  <r>
    <n v="3546"/>
    <n v="48"/>
    <x v="1"/>
    <s v="Sandals"/>
    <x v="1"/>
    <x v="39"/>
    <x v="39"/>
    <x v="2"/>
    <x v="22"/>
    <x v="1"/>
    <n v="3.7"/>
    <s v="No"/>
    <x v="4"/>
    <x v="4"/>
    <x v="1"/>
    <s v="No"/>
    <n v="22"/>
    <s v="Debit Card"/>
    <x v="2"/>
  </r>
  <r>
    <n v="3547"/>
    <n v="60"/>
    <x v="1"/>
    <s v="Scarf"/>
    <x v="3"/>
    <x v="24"/>
    <x v="23"/>
    <x v="2"/>
    <x v="10"/>
    <x v="2"/>
    <n v="3.6"/>
    <s v="No"/>
    <x v="1"/>
    <x v="1"/>
    <x v="1"/>
    <s v="No"/>
    <n v="37"/>
    <s v="Bank Transfer"/>
    <x v="4"/>
  </r>
  <r>
    <n v="3548"/>
    <n v="52"/>
    <x v="1"/>
    <s v="Scarf"/>
    <x v="3"/>
    <x v="9"/>
    <x v="38"/>
    <x v="0"/>
    <x v="23"/>
    <x v="2"/>
    <n v="3.8"/>
    <s v="No"/>
    <x v="5"/>
    <x v="3"/>
    <x v="1"/>
    <s v="No"/>
    <n v="23"/>
    <s v="Credit Card"/>
    <x v="2"/>
  </r>
  <r>
    <n v="3549"/>
    <n v="63"/>
    <x v="1"/>
    <s v="Blouse"/>
    <x v="0"/>
    <x v="18"/>
    <x v="40"/>
    <x v="2"/>
    <x v="16"/>
    <x v="3"/>
    <n v="3"/>
    <s v="No"/>
    <x v="4"/>
    <x v="3"/>
    <x v="1"/>
    <s v="No"/>
    <n v="47"/>
    <s v="Debit Card"/>
    <x v="0"/>
  </r>
  <r>
    <n v="3550"/>
    <n v="44"/>
    <x v="1"/>
    <s v="T-shirt"/>
    <x v="0"/>
    <x v="7"/>
    <x v="4"/>
    <x v="2"/>
    <x v="17"/>
    <x v="2"/>
    <n v="3.4"/>
    <s v="No"/>
    <x v="0"/>
    <x v="4"/>
    <x v="1"/>
    <s v="No"/>
    <n v="11"/>
    <s v="Bank Transfer"/>
    <x v="0"/>
  </r>
  <r>
    <n v="3551"/>
    <n v="63"/>
    <x v="1"/>
    <s v="Shoes"/>
    <x v="1"/>
    <x v="67"/>
    <x v="8"/>
    <x v="1"/>
    <x v="20"/>
    <x v="0"/>
    <n v="4.8"/>
    <s v="No"/>
    <x v="4"/>
    <x v="3"/>
    <x v="1"/>
    <s v="No"/>
    <n v="32"/>
    <s v="Cash"/>
    <x v="1"/>
  </r>
  <r>
    <n v="3552"/>
    <n v="66"/>
    <x v="1"/>
    <s v="Gloves"/>
    <x v="3"/>
    <x v="9"/>
    <x v="6"/>
    <x v="0"/>
    <x v="13"/>
    <x v="1"/>
    <n v="2.6"/>
    <s v="No"/>
    <x v="0"/>
    <x v="5"/>
    <x v="1"/>
    <s v="No"/>
    <n v="20"/>
    <s v="Venmo"/>
    <x v="1"/>
  </r>
  <r>
    <n v="3553"/>
    <n v="22"/>
    <x v="1"/>
    <s v="Sunglasses"/>
    <x v="3"/>
    <x v="76"/>
    <x v="0"/>
    <x v="2"/>
    <x v="24"/>
    <x v="0"/>
    <n v="2.9"/>
    <s v="No"/>
    <x v="0"/>
    <x v="2"/>
    <x v="1"/>
    <s v="No"/>
    <n v="3"/>
    <s v="PayPal"/>
    <x v="3"/>
  </r>
  <r>
    <n v="3554"/>
    <n v="62"/>
    <x v="1"/>
    <s v="Shoes"/>
    <x v="1"/>
    <x v="54"/>
    <x v="46"/>
    <x v="2"/>
    <x v="4"/>
    <x v="1"/>
    <n v="4.9000000000000004"/>
    <s v="No"/>
    <x v="2"/>
    <x v="1"/>
    <x v="1"/>
    <s v="No"/>
    <n v="32"/>
    <s v="Bank Transfer"/>
    <x v="1"/>
  </r>
  <r>
    <n v="3555"/>
    <n v="39"/>
    <x v="1"/>
    <s v="Dress"/>
    <x v="0"/>
    <x v="37"/>
    <x v="7"/>
    <x v="2"/>
    <x v="21"/>
    <x v="1"/>
    <n v="5"/>
    <s v="No"/>
    <x v="1"/>
    <x v="1"/>
    <x v="1"/>
    <s v="No"/>
    <n v="5"/>
    <s v="Credit Card"/>
    <x v="0"/>
  </r>
  <r>
    <n v="3556"/>
    <n v="25"/>
    <x v="1"/>
    <s v="Blouse"/>
    <x v="0"/>
    <x v="66"/>
    <x v="12"/>
    <x v="0"/>
    <x v="5"/>
    <x v="1"/>
    <n v="4.5999999999999996"/>
    <s v="No"/>
    <x v="3"/>
    <x v="2"/>
    <x v="1"/>
    <s v="No"/>
    <n v="45"/>
    <s v="Cash"/>
    <x v="3"/>
  </r>
  <r>
    <n v="3557"/>
    <n v="70"/>
    <x v="1"/>
    <s v="Sweater"/>
    <x v="0"/>
    <x v="19"/>
    <x v="28"/>
    <x v="2"/>
    <x v="18"/>
    <x v="3"/>
    <n v="4.2"/>
    <s v="No"/>
    <x v="1"/>
    <x v="0"/>
    <x v="1"/>
    <s v="No"/>
    <n v="43"/>
    <s v="Cash"/>
    <x v="4"/>
  </r>
  <r>
    <n v="3558"/>
    <n v="52"/>
    <x v="1"/>
    <s v="Jacket"/>
    <x v="2"/>
    <x v="46"/>
    <x v="22"/>
    <x v="2"/>
    <x v="15"/>
    <x v="2"/>
    <n v="4.9000000000000004"/>
    <s v="No"/>
    <x v="3"/>
    <x v="2"/>
    <x v="1"/>
    <s v="No"/>
    <n v="1"/>
    <s v="PayPal"/>
    <x v="6"/>
  </r>
  <r>
    <n v="3559"/>
    <n v="68"/>
    <x v="1"/>
    <s v="Backpack"/>
    <x v="3"/>
    <x v="23"/>
    <x v="29"/>
    <x v="0"/>
    <x v="23"/>
    <x v="2"/>
    <n v="4.8"/>
    <s v="No"/>
    <x v="0"/>
    <x v="3"/>
    <x v="1"/>
    <s v="No"/>
    <n v="9"/>
    <s v="Venmo"/>
    <x v="3"/>
  </r>
  <r>
    <n v="3560"/>
    <n v="18"/>
    <x v="1"/>
    <s v="Shorts"/>
    <x v="0"/>
    <x v="21"/>
    <x v="40"/>
    <x v="2"/>
    <x v="19"/>
    <x v="3"/>
    <n v="3"/>
    <s v="No"/>
    <x v="5"/>
    <x v="2"/>
    <x v="1"/>
    <s v="No"/>
    <n v="13"/>
    <s v="Venmo"/>
    <x v="6"/>
  </r>
  <r>
    <n v="3561"/>
    <n v="18"/>
    <x v="1"/>
    <s v="Socks"/>
    <x v="0"/>
    <x v="48"/>
    <x v="23"/>
    <x v="3"/>
    <x v="10"/>
    <x v="3"/>
    <n v="3.5"/>
    <s v="No"/>
    <x v="2"/>
    <x v="0"/>
    <x v="1"/>
    <s v="No"/>
    <n v="5"/>
    <s v="Credit Card"/>
    <x v="2"/>
  </r>
  <r>
    <n v="3562"/>
    <n v="63"/>
    <x v="1"/>
    <s v="Sneakers"/>
    <x v="1"/>
    <x v="45"/>
    <x v="17"/>
    <x v="0"/>
    <x v="13"/>
    <x v="1"/>
    <n v="3.4"/>
    <s v="No"/>
    <x v="2"/>
    <x v="3"/>
    <x v="1"/>
    <s v="No"/>
    <n v="39"/>
    <s v="Credit Card"/>
    <x v="0"/>
  </r>
  <r>
    <n v="3563"/>
    <n v="47"/>
    <x v="1"/>
    <s v="Sneakers"/>
    <x v="1"/>
    <x v="14"/>
    <x v="33"/>
    <x v="2"/>
    <x v="17"/>
    <x v="0"/>
    <n v="3.4"/>
    <s v="No"/>
    <x v="3"/>
    <x v="1"/>
    <x v="1"/>
    <s v="No"/>
    <n v="7"/>
    <s v="Bank Transfer"/>
    <x v="1"/>
  </r>
  <r>
    <n v="3564"/>
    <n v="43"/>
    <x v="1"/>
    <s v="Blouse"/>
    <x v="0"/>
    <x v="3"/>
    <x v="1"/>
    <x v="2"/>
    <x v="14"/>
    <x v="2"/>
    <n v="4.9000000000000004"/>
    <s v="No"/>
    <x v="0"/>
    <x v="3"/>
    <x v="1"/>
    <s v="No"/>
    <n v="8"/>
    <s v="Credit Card"/>
    <x v="6"/>
  </r>
  <r>
    <n v="3565"/>
    <n v="60"/>
    <x v="1"/>
    <s v="Gloves"/>
    <x v="3"/>
    <x v="15"/>
    <x v="26"/>
    <x v="1"/>
    <x v="18"/>
    <x v="2"/>
    <n v="4.4000000000000004"/>
    <s v="No"/>
    <x v="3"/>
    <x v="1"/>
    <x v="1"/>
    <s v="No"/>
    <n v="40"/>
    <s v="Venmo"/>
    <x v="2"/>
  </r>
  <r>
    <n v="3566"/>
    <n v="49"/>
    <x v="1"/>
    <s v="Handbag"/>
    <x v="3"/>
    <x v="78"/>
    <x v="38"/>
    <x v="1"/>
    <x v="0"/>
    <x v="1"/>
    <n v="4.2"/>
    <s v="No"/>
    <x v="2"/>
    <x v="5"/>
    <x v="1"/>
    <s v="No"/>
    <n v="35"/>
    <s v="PayPal"/>
    <x v="5"/>
  </r>
  <r>
    <n v="3567"/>
    <n v="28"/>
    <x v="1"/>
    <s v="Jeans"/>
    <x v="0"/>
    <x v="19"/>
    <x v="29"/>
    <x v="1"/>
    <x v="20"/>
    <x v="1"/>
    <n v="3.1"/>
    <s v="No"/>
    <x v="0"/>
    <x v="2"/>
    <x v="1"/>
    <s v="No"/>
    <n v="14"/>
    <s v="Venmo"/>
    <x v="5"/>
  </r>
  <r>
    <n v="3568"/>
    <n v="32"/>
    <x v="1"/>
    <s v="Scarf"/>
    <x v="3"/>
    <x v="22"/>
    <x v="35"/>
    <x v="1"/>
    <x v="5"/>
    <x v="2"/>
    <n v="4"/>
    <s v="No"/>
    <x v="4"/>
    <x v="2"/>
    <x v="1"/>
    <s v="No"/>
    <n v="26"/>
    <s v="Credit Card"/>
    <x v="5"/>
  </r>
  <r>
    <n v="3569"/>
    <n v="29"/>
    <x v="1"/>
    <s v="Sandals"/>
    <x v="1"/>
    <x v="79"/>
    <x v="10"/>
    <x v="2"/>
    <x v="7"/>
    <x v="1"/>
    <n v="4.8"/>
    <s v="No"/>
    <x v="2"/>
    <x v="2"/>
    <x v="1"/>
    <s v="No"/>
    <n v="14"/>
    <s v="PayPal"/>
    <x v="3"/>
  </r>
  <r>
    <n v="3570"/>
    <n v="35"/>
    <x v="1"/>
    <s v="Sandals"/>
    <x v="1"/>
    <x v="23"/>
    <x v="29"/>
    <x v="2"/>
    <x v="8"/>
    <x v="3"/>
    <n v="3.3"/>
    <s v="No"/>
    <x v="0"/>
    <x v="0"/>
    <x v="1"/>
    <s v="No"/>
    <n v="9"/>
    <s v="Bank Transfer"/>
    <x v="0"/>
  </r>
  <r>
    <n v="3571"/>
    <n v="23"/>
    <x v="1"/>
    <s v="Dress"/>
    <x v="0"/>
    <x v="8"/>
    <x v="7"/>
    <x v="3"/>
    <x v="11"/>
    <x v="0"/>
    <n v="4.7"/>
    <s v="No"/>
    <x v="3"/>
    <x v="3"/>
    <x v="1"/>
    <s v="No"/>
    <n v="32"/>
    <s v="Debit Card"/>
    <x v="2"/>
  </r>
  <r>
    <n v="3572"/>
    <n v="70"/>
    <x v="1"/>
    <s v="Skirt"/>
    <x v="0"/>
    <x v="65"/>
    <x v="25"/>
    <x v="2"/>
    <x v="3"/>
    <x v="2"/>
    <n v="3.2"/>
    <s v="No"/>
    <x v="2"/>
    <x v="3"/>
    <x v="1"/>
    <s v="No"/>
    <n v="15"/>
    <s v="Bank Transfer"/>
    <x v="6"/>
  </r>
  <r>
    <n v="3573"/>
    <n v="23"/>
    <x v="1"/>
    <s v="Shorts"/>
    <x v="0"/>
    <x v="39"/>
    <x v="3"/>
    <x v="2"/>
    <x v="13"/>
    <x v="1"/>
    <n v="5"/>
    <s v="No"/>
    <x v="1"/>
    <x v="3"/>
    <x v="1"/>
    <s v="No"/>
    <n v="25"/>
    <s v="Credit Card"/>
    <x v="5"/>
  </r>
  <r>
    <n v="3574"/>
    <n v="43"/>
    <x v="1"/>
    <s v="Jeans"/>
    <x v="0"/>
    <x v="25"/>
    <x v="39"/>
    <x v="0"/>
    <x v="1"/>
    <x v="3"/>
    <n v="4.9000000000000004"/>
    <s v="No"/>
    <x v="2"/>
    <x v="1"/>
    <x v="1"/>
    <s v="No"/>
    <n v="27"/>
    <s v="PayPal"/>
    <x v="5"/>
  </r>
  <r>
    <n v="3575"/>
    <n v="29"/>
    <x v="1"/>
    <s v="Socks"/>
    <x v="0"/>
    <x v="44"/>
    <x v="14"/>
    <x v="2"/>
    <x v="17"/>
    <x v="3"/>
    <n v="4.9000000000000004"/>
    <s v="No"/>
    <x v="2"/>
    <x v="0"/>
    <x v="1"/>
    <s v="No"/>
    <n v="39"/>
    <s v="Bank Transfer"/>
    <x v="3"/>
  </r>
  <r>
    <n v="3576"/>
    <n v="61"/>
    <x v="1"/>
    <s v="Coat"/>
    <x v="2"/>
    <x v="51"/>
    <x v="0"/>
    <x v="2"/>
    <x v="10"/>
    <x v="3"/>
    <n v="3.7"/>
    <s v="No"/>
    <x v="2"/>
    <x v="0"/>
    <x v="1"/>
    <s v="No"/>
    <n v="49"/>
    <s v="Venmo"/>
    <x v="4"/>
  </r>
  <r>
    <n v="3577"/>
    <n v="29"/>
    <x v="1"/>
    <s v="Boots"/>
    <x v="1"/>
    <x v="41"/>
    <x v="1"/>
    <x v="0"/>
    <x v="22"/>
    <x v="1"/>
    <n v="3"/>
    <s v="No"/>
    <x v="2"/>
    <x v="0"/>
    <x v="1"/>
    <s v="No"/>
    <n v="12"/>
    <s v="Venmo"/>
    <x v="4"/>
  </r>
  <r>
    <n v="3578"/>
    <n v="66"/>
    <x v="1"/>
    <s v="Belt"/>
    <x v="3"/>
    <x v="59"/>
    <x v="9"/>
    <x v="1"/>
    <x v="22"/>
    <x v="0"/>
    <n v="2.6"/>
    <s v="No"/>
    <x v="3"/>
    <x v="3"/>
    <x v="1"/>
    <s v="No"/>
    <n v="13"/>
    <s v="Bank Transfer"/>
    <x v="1"/>
  </r>
  <r>
    <n v="3579"/>
    <n v="46"/>
    <x v="1"/>
    <s v="Shoes"/>
    <x v="1"/>
    <x v="20"/>
    <x v="42"/>
    <x v="0"/>
    <x v="8"/>
    <x v="0"/>
    <n v="2.6"/>
    <s v="No"/>
    <x v="0"/>
    <x v="3"/>
    <x v="1"/>
    <s v="No"/>
    <n v="22"/>
    <s v="Bank Transfer"/>
    <x v="3"/>
  </r>
  <r>
    <n v="3580"/>
    <n v="34"/>
    <x v="1"/>
    <s v="Scarf"/>
    <x v="3"/>
    <x v="76"/>
    <x v="28"/>
    <x v="0"/>
    <x v="8"/>
    <x v="3"/>
    <n v="4.8"/>
    <s v="No"/>
    <x v="1"/>
    <x v="3"/>
    <x v="1"/>
    <s v="No"/>
    <n v="19"/>
    <s v="Credit Card"/>
    <x v="6"/>
  </r>
  <r>
    <n v="3581"/>
    <n v="51"/>
    <x v="1"/>
    <s v="Blouse"/>
    <x v="0"/>
    <x v="42"/>
    <x v="13"/>
    <x v="2"/>
    <x v="23"/>
    <x v="2"/>
    <n v="3.2"/>
    <s v="No"/>
    <x v="1"/>
    <x v="4"/>
    <x v="1"/>
    <s v="No"/>
    <n v="3"/>
    <s v="Cash"/>
    <x v="4"/>
  </r>
  <r>
    <n v="3582"/>
    <n v="26"/>
    <x v="1"/>
    <s v="Dress"/>
    <x v="0"/>
    <x v="51"/>
    <x v="42"/>
    <x v="2"/>
    <x v="20"/>
    <x v="3"/>
    <n v="4.9000000000000004"/>
    <s v="No"/>
    <x v="4"/>
    <x v="2"/>
    <x v="1"/>
    <s v="No"/>
    <n v="50"/>
    <s v="Credit Card"/>
    <x v="1"/>
  </r>
  <r>
    <n v="3583"/>
    <n v="23"/>
    <x v="1"/>
    <s v="Shorts"/>
    <x v="0"/>
    <x v="52"/>
    <x v="18"/>
    <x v="1"/>
    <x v="19"/>
    <x v="2"/>
    <n v="3.4"/>
    <s v="No"/>
    <x v="2"/>
    <x v="4"/>
    <x v="1"/>
    <s v="No"/>
    <n v="15"/>
    <s v="PayPal"/>
    <x v="2"/>
  </r>
  <r>
    <n v="3584"/>
    <n v="52"/>
    <x v="1"/>
    <s v="Blouse"/>
    <x v="0"/>
    <x v="64"/>
    <x v="28"/>
    <x v="0"/>
    <x v="18"/>
    <x v="2"/>
    <n v="2.7"/>
    <s v="No"/>
    <x v="5"/>
    <x v="5"/>
    <x v="1"/>
    <s v="No"/>
    <n v="44"/>
    <s v="Credit Card"/>
    <x v="6"/>
  </r>
  <r>
    <n v="3585"/>
    <n v="39"/>
    <x v="1"/>
    <s v="Sneakers"/>
    <x v="1"/>
    <x v="78"/>
    <x v="20"/>
    <x v="0"/>
    <x v="21"/>
    <x v="3"/>
    <n v="4.8"/>
    <s v="No"/>
    <x v="5"/>
    <x v="0"/>
    <x v="1"/>
    <s v="No"/>
    <n v="48"/>
    <s v="Debit Card"/>
    <x v="5"/>
  </r>
  <r>
    <n v="3586"/>
    <n v="39"/>
    <x v="1"/>
    <s v="Gloves"/>
    <x v="3"/>
    <x v="52"/>
    <x v="14"/>
    <x v="3"/>
    <x v="0"/>
    <x v="0"/>
    <n v="4.0999999999999996"/>
    <s v="No"/>
    <x v="2"/>
    <x v="3"/>
    <x v="1"/>
    <s v="No"/>
    <n v="4"/>
    <s v="Venmo"/>
    <x v="4"/>
  </r>
  <r>
    <n v="3587"/>
    <n v="33"/>
    <x v="1"/>
    <s v="Hoodie"/>
    <x v="0"/>
    <x v="39"/>
    <x v="37"/>
    <x v="2"/>
    <x v="22"/>
    <x v="0"/>
    <n v="4.5999999999999996"/>
    <s v="No"/>
    <x v="3"/>
    <x v="5"/>
    <x v="1"/>
    <s v="No"/>
    <n v="12"/>
    <s v="PayPal"/>
    <x v="4"/>
  </r>
  <r>
    <n v="3588"/>
    <n v="33"/>
    <x v="1"/>
    <s v="Sweater"/>
    <x v="0"/>
    <x v="3"/>
    <x v="41"/>
    <x v="1"/>
    <x v="10"/>
    <x v="2"/>
    <n v="4.4000000000000004"/>
    <s v="No"/>
    <x v="5"/>
    <x v="3"/>
    <x v="1"/>
    <s v="No"/>
    <n v="33"/>
    <s v="Debit Card"/>
    <x v="2"/>
  </r>
  <r>
    <n v="3589"/>
    <n v="23"/>
    <x v="1"/>
    <s v="Sunglasses"/>
    <x v="3"/>
    <x v="37"/>
    <x v="49"/>
    <x v="2"/>
    <x v="23"/>
    <x v="1"/>
    <n v="3.5"/>
    <s v="No"/>
    <x v="1"/>
    <x v="4"/>
    <x v="1"/>
    <s v="No"/>
    <n v="40"/>
    <s v="Cash"/>
    <x v="2"/>
  </r>
  <r>
    <n v="3590"/>
    <n v="31"/>
    <x v="1"/>
    <s v="Belt"/>
    <x v="3"/>
    <x v="2"/>
    <x v="13"/>
    <x v="2"/>
    <x v="24"/>
    <x v="1"/>
    <n v="4.8"/>
    <s v="No"/>
    <x v="2"/>
    <x v="2"/>
    <x v="1"/>
    <s v="No"/>
    <n v="38"/>
    <s v="Cash"/>
    <x v="6"/>
  </r>
  <r>
    <n v="3591"/>
    <n v="27"/>
    <x v="1"/>
    <s v="Dress"/>
    <x v="0"/>
    <x v="55"/>
    <x v="45"/>
    <x v="2"/>
    <x v="0"/>
    <x v="3"/>
    <n v="2.9"/>
    <s v="No"/>
    <x v="3"/>
    <x v="4"/>
    <x v="1"/>
    <s v="No"/>
    <n v="19"/>
    <s v="Venmo"/>
    <x v="6"/>
  </r>
  <r>
    <n v="3592"/>
    <n v="48"/>
    <x v="1"/>
    <s v="Jacket"/>
    <x v="2"/>
    <x v="58"/>
    <x v="45"/>
    <x v="2"/>
    <x v="9"/>
    <x v="0"/>
    <n v="3.2"/>
    <s v="No"/>
    <x v="2"/>
    <x v="4"/>
    <x v="1"/>
    <s v="No"/>
    <n v="38"/>
    <s v="Bank Transfer"/>
    <x v="3"/>
  </r>
  <r>
    <n v="3593"/>
    <n v="61"/>
    <x v="1"/>
    <s v="Boots"/>
    <x v="1"/>
    <x v="71"/>
    <x v="32"/>
    <x v="0"/>
    <x v="12"/>
    <x v="1"/>
    <n v="4.4000000000000004"/>
    <s v="No"/>
    <x v="2"/>
    <x v="4"/>
    <x v="1"/>
    <s v="No"/>
    <n v="18"/>
    <s v="Venmo"/>
    <x v="0"/>
  </r>
  <r>
    <n v="3594"/>
    <n v="63"/>
    <x v="1"/>
    <s v="Sandals"/>
    <x v="1"/>
    <x v="68"/>
    <x v="5"/>
    <x v="2"/>
    <x v="13"/>
    <x v="1"/>
    <n v="4.5999999999999996"/>
    <s v="No"/>
    <x v="1"/>
    <x v="2"/>
    <x v="1"/>
    <s v="No"/>
    <n v="24"/>
    <s v="PayPal"/>
    <x v="5"/>
  </r>
  <r>
    <n v="3595"/>
    <n v="19"/>
    <x v="1"/>
    <s v="Scarf"/>
    <x v="3"/>
    <x v="55"/>
    <x v="15"/>
    <x v="0"/>
    <x v="4"/>
    <x v="2"/>
    <n v="2.6"/>
    <s v="No"/>
    <x v="3"/>
    <x v="4"/>
    <x v="1"/>
    <s v="No"/>
    <n v="29"/>
    <s v="Venmo"/>
    <x v="3"/>
  </r>
  <r>
    <n v="3596"/>
    <n v="21"/>
    <x v="1"/>
    <s v="Blouse"/>
    <x v="0"/>
    <x v="52"/>
    <x v="45"/>
    <x v="2"/>
    <x v="10"/>
    <x v="1"/>
    <n v="3.1"/>
    <s v="No"/>
    <x v="2"/>
    <x v="5"/>
    <x v="1"/>
    <s v="No"/>
    <n v="14"/>
    <s v="PayPal"/>
    <x v="2"/>
  </r>
  <r>
    <n v="3597"/>
    <n v="28"/>
    <x v="1"/>
    <s v="Hoodie"/>
    <x v="0"/>
    <x v="42"/>
    <x v="36"/>
    <x v="2"/>
    <x v="4"/>
    <x v="1"/>
    <n v="4.3"/>
    <s v="No"/>
    <x v="1"/>
    <x v="3"/>
    <x v="1"/>
    <s v="No"/>
    <n v="44"/>
    <s v="Cash"/>
    <x v="0"/>
  </r>
  <r>
    <n v="3598"/>
    <n v="29"/>
    <x v="1"/>
    <s v="Sunglasses"/>
    <x v="3"/>
    <x v="79"/>
    <x v="35"/>
    <x v="2"/>
    <x v="1"/>
    <x v="2"/>
    <n v="3.1"/>
    <s v="No"/>
    <x v="2"/>
    <x v="3"/>
    <x v="1"/>
    <s v="No"/>
    <n v="18"/>
    <s v="Bank Transfer"/>
    <x v="3"/>
  </r>
  <r>
    <n v="3599"/>
    <n v="23"/>
    <x v="1"/>
    <s v="Hoodie"/>
    <x v="0"/>
    <x v="31"/>
    <x v="39"/>
    <x v="3"/>
    <x v="7"/>
    <x v="1"/>
    <n v="4.5999999999999996"/>
    <s v="No"/>
    <x v="1"/>
    <x v="5"/>
    <x v="1"/>
    <s v="No"/>
    <n v="19"/>
    <s v="Bank Transfer"/>
    <x v="4"/>
  </r>
  <r>
    <n v="3600"/>
    <n v="37"/>
    <x v="1"/>
    <s v="Scarf"/>
    <x v="3"/>
    <x v="7"/>
    <x v="23"/>
    <x v="1"/>
    <x v="15"/>
    <x v="1"/>
    <n v="4.5999999999999996"/>
    <s v="No"/>
    <x v="2"/>
    <x v="0"/>
    <x v="1"/>
    <s v="No"/>
    <n v="4"/>
    <s v="Cash"/>
    <x v="1"/>
  </r>
  <r>
    <n v="3601"/>
    <n v="67"/>
    <x v="1"/>
    <s v="Dress"/>
    <x v="0"/>
    <x v="13"/>
    <x v="36"/>
    <x v="3"/>
    <x v="8"/>
    <x v="1"/>
    <n v="2.7"/>
    <s v="No"/>
    <x v="3"/>
    <x v="1"/>
    <x v="1"/>
    <s v="No"/>
    <n v="25"/>
    <s v="Cash"/>
    <x v="4"/>
  </r>
  <r>
    <n v="3602"/>
    <n v="34"/>
    <x v="1"/>
    <s v="T-shirt"/>
    <x v="0"/>
    <x v="53"/>
    <x v="17"/>
    <x v="2"/>
    <x v="21"/>
    <x v="2"/>
    <n v="3"/>
    <s v="No"/>
    <x v="5"/>
    <x v="2"/>
    <x v="1"/>
    <s v="No"/>
    <n v="3"/>
    <s v="PayPal"/>
    <x v="5"/>
  </r>
  <r>
    <n v="3603"/>
    <n v="58"/>
    <x v="1"/>
    <s v="Skirt"/>
    <x v="0"/>
    <x v="14"/>
    <x v="5"/>
    <x v="1"/>
    <x v="23"/>
    <x v="2"/>
    <n v="3.3"/>
    <s v="No"/>
    <x v="1"/>
    <x v="5"/>
    <x v="1"/>
    <s v="No"/>
    <n v="40"/>
    <s v="Debit Card"/>
    <x v="3"/>
  </r>
  <r>
    <n v="3604"/>
    <n v="45"/>
    <x v="1"/>
    <s v="Jeans"/>
    <x v="0"/>
    <x v="12"/>
    <x v="7"/>
    <x v="2"/>
    <x v="9"/>
    <x v="1"/>
    <n v="2.7"/>
    <s v="No"/>
    <x v="5"/>
    <x v="1"/>
    <x v="1"/>
    <s v="No"/>
    <n v="5"/>
    <s v="Cash"/>
    <x v="1"/>
  </r>
  <r>
    <n v="3605"/>
    <n v="63"/>
    <x v="1"/>
    <s v="Hoodie"/>
    <x v="0"/>
    <x v="62"/>
    <x v="7"/>
    <x v="2"/>
    <x v="20"/>
    <x v="3"/>
    <n v="3.3"/>
    <s v="No"/>
    <x v="1"/>
    <x v="3"/>
    <x v="1"/>
    <s v="No"/>
    <n v="17"/>
    <s v="Debit Card"/>
    <x v="2"/>
  </r>
  <r>
    <n v="3606"/>
    <n v="68"/>
    <x v="1"/>
    <s v="Jeans"/>
    <x v="0"/>
    <x v="52"/>
    <x v="15"/>
    <x v="2"/>
    <x v="9"/>
    <x v="3"/>
    <n v="4.3"/>
    <s v="No"/>
    <x v="4"/>
    <x v="5"/>
    <x v="1"/>
    <s v="No"/>
    <n v="36"/>
    <s v="Bank Transfer"/>
    <x v="6"/>
  </r>
  <r>
    <n v="3607"/>
    <n v="41"/>
    <x v="1"/>
    <s v="Sandals"/>
    <x v="1"/>
    <x v="3"/>
    <x v="46"/>
    <x v="3"/>
    <x v="7"/>
    <x v="3"/>
    <n v="4.8"/>
    <s v="No"/>
    <x v="2"/>
    <x v="0"/>
    <x v="1"/>
    <s v="No"/>
    <n v="41"/>
    <s v="Venmo"/>
    <x v="2"/>
  </r>
  <r>
    <n v="3608"/>
    <n v="50"/>
    <x v="1"/>
    <s v="Hat"/>
    <x v="3"/>
    <x v="73"/>
    <x v="35"/>
    <x v="0"/>
    <x v="4"/>
    <x v="3"/>
    <n v="3.3"/>
    <s v="No"/>
    <x v="5"/>
    <x v="3"/>
    <x v="1"/>
    <s v="No"/>
    <n v="20"/>
    <s v="Venmo"/>
    <x v="4"/>
  </r>
  <r>
    <n v="3609"/>
    <n v="24"/>
    <x v="1"/>
    <s v="Gloves"/>
    <x v="3"/>
    <x v="22"/>
    <x v="30"/>
    <x v="2"/>
    <x v="17"/>
    <x v="3"/>
    <n v="4.3"/>
    <s v="No"/>
    <x v="1"/>
    <x v="2"/>
    <x v="1"/>
    <s v="No"/>
    <n v="2"/>
    <s v="Cash"/>
    <x v="6"/>
  </r>
  <r>
    <n v="3610"/>
    <n v="21"/>
    <x v="1"/>
    <s v="Socks"/>
    <x v="0"/>
    <x v="32"/>
    <x v="35"/>
    <x v="2"/>
    <x v="17"/>
    <x v="2"/>
    <n v="3"/>
    <s v="No"/>
    <x v="5"/>
    <x v="4"/>
    <x v="1"/>
    <s v="No"/>
    <n v="31"/>
    <s v="Debit Card"/>
    <x v="5"/>
  </r>
  <r>
    <n v="3611"/>
    <n v="18"/>
    <x v="1"/>
    <s v="Jacket"/>
    <x v="2"/>
    <x v="62"/>
    <x v="21"/>
    <x v="3"/>
    <x v="14"/>
    <x v="3"/>
    <n v="4.8"/>
    <s v="No"/>
    <x v="0"/>
    <x v="4"/>
    <x v="1"/>
    <s v="No"/>
    <n v="23"/>
    <s v="Bank Transfer"/>
    <x v="0"/>
  </r>
  <r>
    <n v="3612"/>
    <n v="63"/>
    <x v="1"/>
    <s v="T-shirt"/>
    <x v="0"/>
    <x v="71"/>
    <x v="47"/>
    <x v="2"/>
    <x v="5"/>
    <x v="1"/>
    <n v="2.9"/>
    <s v="No"/>
    <x v="3"/>
    <x v="3"/>
    <x v="1"/>
    <s v="No"/>
    <n v="30"/>
    <s v="Credit Card"/>
    <x v="2"/>
  </r>
  <r>
    <n v="3613"/>
    <n v="47"/>
    <x v="1"/>
    <s v="Sandals"/>
    <x v="1"/>
    <x v="45"/>
    <x v="49"/>
    <x v="2"/>
    <x v="11"/>
    <x v="2"/>
    <n v="3.6"/>
    <s v="No"/>
    <x v="0"/>
    <x v="3"/>
    <x v="1"/>
    <s v="No"/>
    <n v="26"/>
    <s v="Cash"/>
    <x v="6"/>
  </r>
  <r>
    <n v="3614"/>
    <n v="58"/>
    <x v="1"/>
    <s v="Hat"/>
    <x v="3"/>
    <x v="65"/>
    <x v="46"/>
    <x v="2"/>
    <x v="23"/>
    <x v="3"/>
    <n v="3.5"/>
    <s v="No"/>
    <x v="2"/>
    <x v="5"/>
    <x v="1"/>
    <s v="No"/>
    <n v="40"/>
    <s v="Venmo"/>
    <x v="2"/>
  </r>
  <r>
    <n v="3615"/>
    <n v="46"/>
    <x v="1"/>
    <s v="Gloves"/>
    <x v="3"/>
    <x v="21"/>
    <x v="12"/>
    <x v="0"/>
    <x v="1"/>
    <x v="1"/>
    <n v="4.7"/>
    <s v="No"/>
    <x v="1"/>
    <x v="4"/>
    <x v="1"/>
    <s v="No"/>
    <n v="19"/>
    <s v="Bank Transfer"/>
    <x v="2"/>
  </r>
  <r>
    <n v="3616"/>
    <n v="35"/>
    <x v="1"/>
    <s v="Dress"/>
    <x v="0"/>
    <x v="9"/>
    <x v="18"/>
    <x v="2"/>
    <x v="9"/>
    <x v="0"/>
    <n v="4.4000000000000004"/>
    <s v="No"/>
    <x v="1"/>
    <x v="1"/>
    <x v="1"/>
    <s v="No"/>
    <n v="4"/>
    <s v="Credit Card"/>
    <x v="5"/>
  </r>
  <r>
    <n v="3617"/>
    <n v="42"/>
    <x v="1"/>
    <s v="Hoodie"/>
    <x v="0"/>
    <x v="66"/>
    <x v="48"/>
    <x v="0"/>
    <x v="7"/>
    <x v="0"/>
    <n v="3.3"/>
    <s v="No"/>
    <x v="2"/>
    <x v="5"/>
    <x v="1"/>
    <s v="No"/>
    <n v="33"/>
    <s v="Debit Card"/>
    <x v="0"/>
  </r>
  <r>
    <n v="3618"/>
    <n v="48"/>
    <x v="1"/>
    <s v="Belt"/>
    <x v="3"/>
    <x v="53"/>
    <x v="0"/>
    <x v="2"/>
    <x v="12"/>
    <x v="3"/>
    <n v="4.3"/>
    <s v="No"/>
    <x v="5"/>
    <x v="0"/>
    <x v="1"/>
    <s v="No"/>
    <n v="29"/>
    <s v="Debit Card"/>
    <x v="5"/>
  </r>
  <r>
    <n v="3619"/>
    <n v="28"/>
    <x v="1"/>
    <s v="Gloves"/>
    <x v="3"/>
    <x v="25"/>
    <x v="22"/>
    <x v="2"/>
    <x v="1"/>
    <x v="3"/>
    <n v="4"/>
    <s v="No"/>
    <x v="4"/>
    <x v="4"/>
    <x v="1"/>
    <s v="No"/>
    <n v="47"/>
    <s v="PayPal"/>
    <x v="4"/>
  </r>
  <r>
    <n v="3620"/>
    <n v="44"/>
    <x v="1"/>
    <s v="Scarf"/>
    <x v="3"/>
    <x v="60"/>
    <x v="17"/>
    <x v="1"/>
    <x v="23"/>
    <x v="0"/>
    <n v="4.9000000000000004"/>
    <s v="No"/>
    <x v="2"/>
    <x v="4"/>
    <x v="1"/>
    <s v="No"/>
    <n v="50"/>
    <s v="Venmo"/>
    <x v="1"/>
  </r>
  <r>
    <n v="3621"/>
    <n v="60"/>
    <x v="1"/>
    <s v="Sandals"/>
    <x v="1"/>
    <x v="71"/>
    <x v="7"/>
    <x v="2"/>
    <x v="2"/>
    <x v="2"/>
    <n v="2.9"/>
    <s v="No"/>
    <x v="0"/>
    <x v="0"/>
    <x v="1"/>
    <s v="No"/>
    <n v="28"/>
    <s v="Credit Card"/>
    <x v="0"/>
  </r>
  <r>
    <n v="3622"/>
    <n v="38"/>
    <x v="1"/>
    <s v="Sneakers"/>
    <x v="1"/>
    <x v="50"/>
    <x v="32"/>
    <x v="3"/>
    <x v="5"/>
    <x v="2"/>
    <n v="4"/>
    <s v="No"/>
    <x v="4"/>
    <x v="4"/>
    <x v="1"/>
    <s v="No"/>
    <n v="5"/>
    <s v="Cash"/>
    <x v="0"/>
  </r>
  <r>
    <n v="3623"/>
    <n v="46"/>
    <x v="1"/>
    <s v="Dress"/>
    <x v="0"/>
    <x v="52"/>
    <x v="48"/>
    <x v="2"/>
    <x v="7"/>
    <x v="3"/>
    <n v="4.3"/>
    <s v="No"/>
    <x v="1"/>
    <x v="5"/>
    <x v="1"/>
    <s v="No"/>
    <n v="12"/>
    <s v="Credit Card"/>
    <x v="2"/>
  </r>
  <r>
    <n v="3624"/>
    <n v="39"/>
    <x v="1"/>
    <s v="Jewelry"/>
    <x v="3"/>
    <x v="58"/>
    <x v="10"/>
    <x v="2"/>
    <x v="10"/>
    <x v="0"/>
    <n v="2.7"/>
    <s v="No"/>
    <x v="4"/>
    <x v="4"/>
    <x v="1"/>
    <s v="No"/>
    <n v="4"/>
    <s v="PayPal"/>
    <x v="1"/>
  </r>
  <r>
    <n v="3625"/>
    <n v="22"/>
    <x v="1"/>
    <s v="Hat"/>
    <x v="3"/>
    <x v="71"/>
    <x v="21"/>
    <x v="3"/>
    <x v="15"/>
    <x v="3"/>
    <n v="5"/>
    <s v="No"/>
    <x v="3"/>
    <x v="5"/>
    <x v="1"/>
    <s v="No"/>
    <n v="22"/>
    <s v="Bank Transfer"/>
    <x v="4"/>
  </r>
  <r>
    <n v="3626"/>
    <n v="44"/>
    <x v="1"/>
    <s v="Scarf"/>
    <x v="3"/>
    <x v="54"/>
    <x v="26"/>
    <x v="0"/>
    <x v="14"/>
    <x v="0"/>
    <n v="4.4000000000000004"/>
    <s v="No"/>
    <x v="5"/>
    <x v="0"/>
    <x v="1"/>
    <s v="No"/>
    <n v="32"/>
    <s v="PayPal"/>
    <x v="1"/>
  </r>
  <r>
    <n v="3627"/>
    <n v="69"/>
    <x v="1"/>
    <s v="Blouse"/>
    <x v="0"/>
    <x v="57"/>
    <x v="16"/>
    <x v="0"/>
    <x v="11"/>
    <x v="3"/>
    <n v="3.5"/>
    <s v="No"/>
    <x v="1"/>
    <x v="0"/>
    <x v="1"/>
    <s v="No"/>
    <n v="32"/>
    <s v="Venmo"/>
    <x v="3"/>
  </r>
  <r>
    <n v="3628"/>
    <n v="39"/>
    <x v="1"/>
    <s v="Belt"/>
    <x v="3"/>
    <x v="36"/>
    <x v="12"/>
    <x v="2"/>
    <x v="5"/>
    <x v="0"/>
    <n v="3.3"/>
    <s v="No"/>
    <x v="0"/>
    <x v="2"/>
    <x v="1"/>
    <s v="No"/>
    <n v="48"/>
    <s v="Cash"/>
    <x v="6"/>
  </r>
  <r>
    <n v="3629"/>
    <n v="53"/>
    <x v="1"/>
    <s v="Blouse"/>
    <x v="0"/>
    <x v="19"/>
    <x v="42"/>
    <x v="0"/>
    <x v="7"/>
    <x v="2"/>
    <n v="3.8"/>
    <s v="No"/>
    <x v="2"/>
    <x v="1"/>
    <x v="1"/>
    <s v="No"/>
    <n v="35"/>
    <s v="Credit Card"/>
    <x v="5"/>
  </r>
  <r>
    <n v="3630"/>
    <n v="52"/>
    <x v="1"/>
    <s v="T-shirt"/>
    <x v="0"/>
    <x v="35"/>
    <x v="23"/>
    <x v="0"/>
    <x v="12"/>
    <x v="2"/>
    <n v="4.5"/>
    <s v="No"/>
    <x v="0"/>
    <x v="3"/>
    <x v="1"/>
    <s v="No"/>
    <n v="44"/>
    <s v="Debit Card"/>
    <x v="0"/>
  </r>
  <r>
    <n v="3631"/>
    <n v="65"/>
    <x v="1"/>
    <s v="Hat"/>
    <x v="3"/>
    <x v="2"/>
    <x v="19"/>
    <x v="2"/>
    <x v="12"/>
    <x v="0"/>
    <n v="4.8"/>
    <s v="No"/>
    <x v="0"/>
    <x v="5"/>
    <x v="1"/>
    <s v="No"/>
    <n v="29"/>
    <s v="Cash"/>
    <x v="1"/>
  </r>
  <r>
    <n v="3632"/>
    <n v="48"/>
    <x v="1"/>
    <s v="Hat"/>
    <x v="3"/>
    <x v="74"/>
    <x v="32"/>
    <x v="2"/>
    <x v="15"/>
    <x v="3"/>
    <n v="2.9"/>
    <s v="No"/>
    <x v="5"/>
    <x v="5"/>
    <x v="1"/>
    <s v="No"/>
    <n v="26"/>
    <s v="Credit Card"/>
    <x v="5"/>
  </r>
  <r>
    <n v="3633"/>
    <n v="27"/>
    <x v="1"/>
    <s v="Sneakers"/>
    <x v="1"/>
    <x v="2"/>
    <x v="40"/>
    <x v="0"/>
    <x v="14"/>
    <x v="1"/>
    <n v="3.2"/>
    <s v="No"/>
    <x v="3"/>
    <x v="0"/>
    <x v="1"/>
    <s v="No"/>
    <n v="3"/>
    <s v="Debit Card"/>
    <x v="3"/>
  </r>
  <r>
    <n v="3634"/>
    <n v="39"/>
    <x v="1"/>
    <s v="Gloves"/>
    <x v="3"/>
    <x v="12"/>
    <x v="6"/>
    <x v="2"/>
    <x v="20"/>
    <x v="1"/>
    <n v="2.8"/>
    <s v="No"/>
    <x v="4"/>
    <x v="1"/>
    <x v="1"/>
    <s v="No"/>
    <n v="1"/>
    <s v="Bank Transfer"/>
    <x v="4"/>
  </r>
  <r>
    <n v="3635"/>
    <n v="59"/>
    <x v="1"/>
    <s v="Socks"/>
    <x v="0"/>
    <x v="20"/>
    <x v="31"/>
    <x v="2"/>
    <x v="6"/>
    <x v="0"/>
    <n v="3.3"/>
    <s v="No"/>
    <x v="1"/>
    <x v="3"/>
    <x v="1"/>
    <s v="No"/>
    <n v="17"/>
    <s v="PayPal"/>
    <x v="2"/>
  </r>
  <r>
    <n v="3636"/>
    <n v="52"/>
    <x v="1"/>
    <s v="Sandals"/>
    <x v="1"/>
    <x v="50"/>
    <x v="24"/>
    <x v="0"/>
    <x v="17"/>
    <x v="3"/>
    <n v="3.3"/>
    <s v="No"/>
    <x v="2"/>
    <x v="1"/>
    <x v="1"/>
    <s v="No"/>
    <n v="17"/>
    <s v="Credit Card"/>
    <x v="0"/>
  </r>
  <r>
    <n v="3637"/>
    <n v="50"/>
    <x v="1"/>
    <s v="Sandals"/>
    <x v="1"/>
    <x v="15"/>
    <x v="18"/>
    <x v="0"/>
    <x v="12"/>
    <x v="2"/>
    <n v="4.2"/>
    <s v="No"/>
    <x v="3"/>
    <x v="4"/>
    <x v="1"/>
    <s v="No"/>
    <n v="36"/>
    <s v="Cash"/>
    <x v="1"/>
  </r>
  <r>
    <n v="3638"/>
    <n v="32"/>
    <x v="1"/>
    <s v="Boots"/>
    <x v="1"/>
    <x v="76"/>
    <x v="40"/>
    <x v="0"/>
    <x v="22"/>
    <x v="0"/>
    <n v="3.6"/>
    <s v="No"/>
    <x v="3"/>
    <x v="0"/>
    <x v="1"/>
    <s v="No"/>
    <n v="32"/>
    <s v="Credit Card"/>
    <x v="0"/>
  </r>
  <r>
    <n v="3639"/>
    <n v="40"/>
    <x v="1"/>
    <s v="Backpack"/>
    <x v="3"/>
    <x v="5"/>
    <x v="23"/>
    <x v="2"/>
    <x v="8"/>
    <x v="1"/>
    <n v="4.5999999999999996"/>
    <s v="No"/>
    <x v="0"/>
    <x v="0"/>
    <x v="1"/>
    <s v="No"/>
    <n v="50"/>
    <s v="PayPal"/>
    <x v="4"/>
  </r>
  <r>
    <n v="3640"/>
    <n v="26"/>
    <x v="1"/>
    <s v="Coat"/>
    <x v="2"/>
    <x v="77"/>
    <x v="26"/>
    <x v="2"/>
    <x v="18"/>
    <x v="2"/>
    <n v="3.6"/>
    <s v="No"/>
    <x v="4"/>
    <x v="4"/>
    <x v="1"/>
    <s v="No"/>
    <n v="39"/>
    <s v="Venmo"/>
    <x v="2"/>
  </r>
  <r>
    <n v="3641"/>
    <n v="47"/>
    <x v="1"/>
    <s v="Sunglasses"/>
    <x v="3"/>
    <x v="9"/>
    <x v="46"/>
    <x v="0"/>
    <x v="6"/>
    <x v="1"/>
    <n v="4"/>
    <s v="No"/>
    <x v="0"/>
    <x v="2"/>
    <x v="1"/>
    <s v="No"/>
    <n v="17"/>
    <s v="PayPal"/>
    <x v="5"/>
  </r>
  <r>
    <n v="3642"/>
    <n v="51"/>
    <x v="1"/>
    <s v="Jacket"/>
    <x v="2"/>
    <x v="29"/>
    <x v="14"/>
    <x v="2"/>
    <x v="17"/>
    <x v="3"/>
    <n v="2.7"/>
    <s v="No"/>
    <x v="5"/>
    <x v="1"/>
    <x v="1"/>
    <s v="No"/>
    <n v="39"/>
    <s v="Bank Transfer"/>
    <x v="6"/>
  </r>
  <r>
    <n v="3643"/>
    <n v="47"/>
    <x v="1"/>
    <s v="Dress"/>
    <x v="0"/>
    <x v="79"/>
    <x v="28"/>
    <x v="0"/>
    <x v="1"/>
    <x v="2"/>
    <n v="4.4000000000000004"/>
    <s v="No"/>
    <x v="0"/>
    <x v="5"/>
    <x v="1"/>
    <s v="No"/>
    <n v="5"/>
    <s v="PayPal"/>
    <x v="2"/>
  </r>
  <r>
    <n v="3644"/>
    <n v="53"/>
    <x v="1"/>
    <s v="Scarf"/>
    <x v="3"/>
    <x v="48"/>
    <x v="30"/>
    <x v="3"/>
    <x v="23"/>
    <x v="3"/>
    <n v="3.2"/>
    <s v="No"/>
    <x v="1"/>
    <x v="3"/>
    <x v="1"/>
    <s v="No"/>
    <n v="47"/>
    <s v="Debit Card"/>
    <x v="2"/>
  </r>
  <r>
    <n v="3645"/>
    <n v="35"/>
    <x v="1"/>
    <s v="Blouse"/>
    <x v="0"/>
    <x v="50"/>
    <x v="10"/>
    <x v="2"/>
    <x v="10"/>
    <x v="0"/>
    <n v="2.6"/>
    <s v="No"/>
    <x v="2"/>
    <x v="2"/>
    <x v="1"/>
    <s v="No"/>
    <n v="18"/>
    <s v="Venmo"/>
    <x v="1"/>
  </r>
  <r>
    <n v="3646"/>
    <n v="38"/>
    <x v="1"/>
    <s v="Backpack"/>
    <x v="3"/>
    <x v="3"/>
    <x v="24"/>
    <x v="0"/>
    <x v="5"/>
    <x v="2"/>
    <n v="3.4"/>
    <s v="No"/>
    <x v="0"/>
    <x v="1"/>
    <x v="1"/>
    <s v="No"/>
    <n v="31"/>
    <s v="Credit Card"/>
    <x v="6"/>
  </r>
  <r>
    <n v="3647"/>
    <n v="69"/>
    <x v="1"/>
    <s v="Jewelry"/>
    <x v="3"/>
    <x v="10"/>
    <x v="22"/>
    <x v="2"/>
    <x v="1"/>
    <x v="1"/>
    <n v="5"/>
    <s v="No"/>
    <x v="0"/>
    <x v="4"/>
    <x v="1"/>
    <s v="No"/>
    <n v="39"/>
    <s v="Debit Card"/>
    <x v="0"/>
  </r>
  <r>
    <n v="3648"/>
    <n v="47"/>
    <x v="1"/>
    <s v="Shorts"/>
    <x v="0"/>
    <x v="29"/>
    <x v="23"/>
    <x v="2"/>
    <x v="0"/>
    <x v="0"/>
    <n v="2.9"/>
    <s v="No"/>
    <x v="2"/>
    <x v="5"/>
    <x v="1"/>
    <s v="No"/>
    <n v="12"/>
    <s v="Bank Transfer"/>
    <x v="1"/>
  </r>
  <r>
    <n v="3649"/>
    <n v="31"/>
    <x v="1"/>
    <s v="Skirt"/>
    <x v="0"/>
    <x v="25"/>
    <x v="14"/>
    <x v="2"/>
    <x v="3"/>
    <x v="0"/>
    <n v="5"/>
    <s v="No"/>
    <x v="2"/>
    <x v="1"/>
    <x v="1"/>
    <s v="No"/>
    <n v="45"/>
    <s v="Cash"/>
    <x v="4"/>
  </r>
  <r>
    <n v="3650"/>
    <n v="68"/>
    <x v="1"/>
    <s v="Skirt"/>
    <x v="0"/>
    <x v="75"/>
    <x v="46"/>
    <x v="2"/>
    <x v="18"/>
    <x v="3"/>
    <n v="4.4000000000000004"/>
    <s v="No"/>
    <x v="5"/>
    <x v="3"/>
    <x v="1"/>
    <s v="No"/>
    <n v="33"/>
    <s v="Credit Card"/>
    <x v="0"/>
  </r>
  <r>
    <n v="3651"/>
    <n v="51"/>
    <x v="1"/>
    <s v="Jeans"/>
    <x v="0"/>
    <x v="30"/>
    <x v="31"/>
    <x v="2"/>
    <x v="5"/>
    <x v="2"/>
    <n v="3.5"/>
    <s v="No"/>
    <x v="2"/>
    <x v="4"/>
    <x v="1"/>
    <s v="No"/>
    <n v="3"/>
    <s v="PayPal"/>
    <x v="2"/>
  </r>
  <r>
    <n v="3652"/>
    <n v="20"/>
    <x v="1"/>
    <s v="Handbag"/>
    <x v="3"/>
    <x v="50"/>
    <x v="28"/>
    <x v="2"/>
    <x v="22"/>
    <x v="1"/>
    <n v="3.8"/>
    <s v="No"/>
    <x v="1"/>
    <x v="0"/>
    <x v="1"/>
    <s v="No"/>
    <n v="5"/>
    <s v="Venmo"/>
    <x v="6"/>
  </r>
  <r>
    <n v="3653"/>
    <n v="27"/>
    <x v="1"/>
    <s v="Handbag"/>
    <x v="3"/>
    <x v="45"/>
    <x v="0"/>
    <x v="1"/>
    <x v="23"/>
    <x v="3"/>
    <n v="3.8"/>
    <s v="No"/>
    <x v="4"/>
    <x v="5"/>
    <x v="1"/>
    <s v="No"/>
    <n v="23"/>
    <s v="Debit Card"/>
    <x v="5"/>
  </r>
  <r>
    <n v="3654"/>
    <n v="67"/>
    <x v="1"/>
    <s v="Coat"/>
    <x v="2"/>
    <x v="5"/>
    <x v="46"/>
    <x v="2"/>
    <x v="24"/>
    <x v="1"/>
    <n v="3.9"/>
    <s v="No"/>
    <x v="5"/>
    <x v="2"/>
    <x v="1"/>
    <s v="No"/>
    <n v="39"/>
    <s v="Credit Card"/>
    <x v="0"/>
  </r>
  <r>
    <n v="3655"/>
    <n v="21"/>
    <x v="1"/>
    <s v="Jewelry"/>
    <x v="3"/>
    <x v="57"/>
    <x v="10"/>
    <x v="2"/>
    <x v="14"/>
    <x v="0"/>
    <n v="3.3"/>
    <s v="No"/>
    <x v="5"/>
    <x v="2"/>
    <x v="1"/>
    <s v="No"/>
    <n v="10"/>
    <s v="Credit Card"/>
    <x v="2"/>
  </r>
  <r>
    <n v="3656"/>
    <n v="20"/>
    <x v="1"/>
    <s v="Sweater"/>
    <x v="0"/>
    <x v="65"/>
    <x v="5"/>
    <x v="2"/>
    <x v="22"/>
    <x v="3"/>
    <n v="2.9"/>
    <s v="No"/>
    <x v="4"/>
    <x v="2"/>
    <x v="1"/>
    <s v="No"/>
    <n v="4"/>
    <s v="Credit Card"/>
    <x v="4"/>
  </r>
  <r>
    <n v="3657"/>
    <n v="35"/>
    <x v="1"/>
    <s v="Jacket"/>
    <x v="2"/>
    <x v="25"/>
    <x v="25"/>
    <x v="3"/>
    <x v="17"/>
    <x v="1"/>
    <n v="3.7"/>
    <s v="No"/>
    <x v="5"/>
    <x v="4"/>
    <x v="1"/>
    <s v="No"/>
    <n v="18"/>
    <s v="Credit Card"/>
    <x v="5"/>
  </r>
  <r>
    <n v="3658"/>
    <n v="58"/>
    <x v="1"/>
    <s v="Shoes"/>
    <x v="1"/>
    <x v="71"/>
    <x v="15"/>
    <x v="0"/>
    <x v="9"/>
    <x v="0"/>
    <n v="3.7"/>
    <s v="No"/>
    <x v="1"/>
    <x v="0"/>
    <x v="1"/>
    <s v="No"/>
    <n v="1"/>
    <s v="Debit Card"/>
    <x v="6"/>
  </r>
  <r>
    <n v="3659"/>
    <n v="28"/>
    <x v="1"/>
    <s v="T-shirt"/>
    <x v="0"/>
    <x v="11"/>
    <x v="16"/>
    <x v="2"/>
    <x v="23"/>
    <x v="3"/>
    <n v="4.5999999999999996"/>
    <s v="No"/>
    <x v="2"/>
    <x v="3"/>
    <x v="1"/>
    <s v="No"/>
    <n v="18"/>
    <s v="PayPal"/>
    <x v="0"/>
  </r>
  <r>
    <n v="3660"/>
    <n v="27"/>
    <x v="1"/>
    <s v="Sandals"/>
    <x v="1"/>
    <x v="64"/>
    <x v="26"/>
    <x v="1"/>
    <x v="0"/>
    <x v="3"/>
    <n v="4.9000000000000004"/>
    <s v="No"/>
    <x v="1"/>
    <x v="5"/>
    <x v="1"/>
    <s v="No"/>
    <n v="46"/>
    <s v="Bank Transfer"/>
    <x v="2"/>
  </r>
  <r>
    <n v="3661"/>
    <n v="19"/>
    <x v="1"/>
    <s v="Shoes"/>
    <x v="1"/>
    <x v="67"/>
    <x v="10"/>
    <x v="0"/>
    <x v="21"/>
    <x v="0"/>
    <n v="3.1"/>
    <s v="No"/>
    <x v="4"/>
    <x v="4"/>
    <x v="1"/>
    <s v="No"/>
    <n v="13"/>
    <s v="Bank Transfer"/>
    <x v="0"/>
  </r>
  <r>
    <n v="3662"/>
    <n v="63"/>
    <x v="1"/>
    <s v="Sandals"/>
    <x v="1"/>
    <x v="32"/>
    <x v="23"/>
    <x v="1"/>
    <x v="3"/>
    <x v="0"/>
    <n v="3.5"/>
    <s v="No"/>
    <x v="2"/>
    <x v="2"/>
    <x v="1"/>
    <s v="No"/>
    <n v="5"/>
    <s v="Credit Card"/>
    <x v="0"/>
  </r>
  <r>
    <n v="3663"/>
    <n v="69"/>
    <x v="1"/>
    <s v="Shorts"/>
    <x v="0"/>
    <x v="68"/>
    <x v="3"/>
    <x v="2"/>
    <x v="21"/>
    <x v="1"/>
    <n v="4.9000000000000004"/>
    <s v="No"/>
    <x v="4"/>
    <x v="2"/>
    <x v="1"/>
    <s v="No"/>
    <n v="11"/>
    <s v="Debit Card"/>
    <x v="1"/>
  </r>
  <r>
    <n v="3664"/>
    <n v="65"/>
    <x v="1"/>
    <s v="Backpack"/>
    <x v="3"/>
    <x v="40"/>
    <x v="20"/>
    <x v="2"/>
    <x v="14"/>
    <x v="2"/>
    <n v="4.4000000000000004"/>
    <s v="No"/>
    <x v="2"/>
    <x v="0"/>
    <x v="1"/>
    <s v="No"/>
    <n v="49"/>
    <s v="Credit Card"/>
    <x v="1"/>
  </r>
  <r>
    <n v="3665"/>
    <n v="63"/>
    <x v="1"/>
    <s v="Jacket"/>
    <x v="2"/>
    <x v="10"/>
    <x v="9"/>
    <x v="2"/>
    <x v="2"/>
    <x v="3"/>
    <n v="4.4000000000000004"/>
    <s v="No"/>
    <x v="2"/>
    <x v="5"/>
    <x v="1"/>
    <s v="No"/>
    <n v="1"/>
    <s v="Debit Card"/>
    <x v="0"/>
  </r>
  <r>
    <n v="3666"/>
    <n v="28"/>
    <x v="1"/>
    <s v="Socks"/>
    <x v="0"/>
    <x v="64"/>
    <x v="17"/>
    <x v="2"/>
    <x v="15"/>
    <x v="3"/>
    <n v="3.4"/>
    <s v="No"/>
    <x v="0"/>
    <x v="2"/>
    <x v="1"/>
    <s v="No"/>
    <n v="11"/>
    <s v="Credit Card"/>
    <x v="3"/>
  </r>
  <r>
    <n v="3667"/>
    <n v="67"/>
    <x v="1"/>
    <s v="Jewelry"/>
    <x v="3"/>
    <x v="74"/>
    <x v="15"/>
    <x v="2"/>
    <x v="8"/>
    <x v="0"/>
    <n v="3"/>
    <s v="No"/>
    <x v="0"/>
    <x v="4"/>
    <x v="1"/>
    <s v="No"/>
    <n v="47"/>
    <s v="Cash"/>
    <x v="6"/>
  </r>
  <r>
    <n v="3668"/>
    <n v="51"/>
    <x v="1"/>
    <s v="Pants"/>
    <x v="0"/>
    <x v="29"/>
    <x v="47"/>
    <x v="0"/>
    <x v="17"/>
    <x v="3"/>
    <n v="2.6"/>
    <s v="No"/>
    <x v="0"/>
    <x v="2"/>
    <x v="1"/>
    <s v="No"/>
    <n v="20"/>
    <s v="Venmo"/>
    <x v="5"/>
  </r>
  <r>
    <n v="3669"/>
    <n v="59"/>
    <x v="1"/>
    <s v="Blouse"/>
    <x v="0"/>
    <x v="79"/>
    <x v="49"/>
    <x v="3"/>
    <x v="23"/>
    <x v="2"/>
    <n v="3.2"/>
    <s v="No"/>
    <x v="3"/>
    <x v="5"/>
    <x v="1"/>
    <s v="No"/>
    <n v="18"/>
    <s v="Venmo"/>
    <x v="2"/>
  </r>
  <r>
    <n v="3670"/>
    <n v="25"/>
    <x v="1"/>
    <s v="Socks"/>
    <x v="0"/>
    <x v="78"/>
    <x v="47"/>
    <x v="1"/>
    <x v="5"/>
    <x v="3"/>
    <n v="4.5999999999999996"/>
    <s v="No"/>
    <x v="0"/>
    <x v="5"/>
    <x v="1"/>
    <s v="No"/>
    <n v="43"/>
    <s v="PayPal"/>
    <x v="3"/>
  </r>
  <r>
    <n v="3671"/>
    <n v="31"/>
    <x v="1"/>
    <s v="Shoes"/>
    <x v="1"/>
    <x v="74"/>
    <x v="34"/>
    <x v="1"/>
    <x v="3"/>
    <x v="0"/>
    <n v="3.8"/>
    <s v="No"/>
    <x v="2"/>
    <x v="1"/>
    <x v="1"/>
    <s v="No"/>
    <n v="4"/>
    <s v="PayPal"/>
    <x v="6"/>
  </r>
  <r>
    <n v="3672"/>
    <n v="62"/>
    <x v="1"/>
    <s v="Handbag"/>
    <x v="3"/>
    <x v="76"/>
    <x v="26"/>
    <x v="0"/>
    <x v="6"/>
    <x v="2"/>
    <n v="4.8"/>
    <s v="No"/>
    <x v="1"/>
    <x v="4"/>
    <x v="1"/>
    <s v="No"/>
    <n v="20"/>
    <s v="Venmo"/>
    <x v="3"/>
  </r>
  <r>
    <n v="3673"/>
    <n v="51"/>
    <x v="1"/>
    <s v="Sandals"/>
    <x v="1"/>
    <x v="13"/>
    <x v="14"/>
    <x v="1"/>
    <x v="6"/>
    <x v="3"/>
    <n v="4.5"/>
    <s v="No"/>
    <x v="4"/>
    <x v="1"/>
    <x v="1"/>
    <s v="No"/>
    <n v="7"/>
    <s v="PayPal"/>
    <x v="5"/>
  </r>
  <r>
    <n v="3674"/>
    <n v="32"/>
    <x v="1"/>
    <s v="Socks"/>
    <x v="0"/>
    <x v="39"/>
    <x v="3"/>
    <x v="2"/>
    <x v="6"/>
    <x v="2"/>
    <n v="4.2"/>
    <s v="No"/>
    <x v="5"/>
    <x v="4"/>
    <x v="1"/>
    <s v="No"/>
    <n v="31"/>
    <s v="Bank Transfer"/>
    <x v="0"/>
  </r>
  <r>
    <n v="3675"/>
    <n v="35"/>
    <x v="1"/>
    <s v="Handbag"/>
    <x v="3"/>
    <x v="61"/>
    <x v="47"/>
    <x v="2"/>
    <x v="24"/>
    <x v="0"/>
    <n v="2.7"/>
    <s v="No"/>
    <x v="4"/>
    <x v="4"/>
    <x v="1"/>
    <s v="No"/>
    <n v="41"/>
    <s v="Venmo"/>
    <x v="0"/>
  </r>
  <r>
    <n v="3676"/>
    <n v="70"/>
    <x v="1"/>
    <s v="Hat"/>
    <x v="3"/>
    <x v="68"/>
    <x v="41"/>
    <x v="2"/>
    <x v="3"/>
    <x v="0"/>
    <n v="4.5"/>
    <s v="No"/>
    <x v="2"/>
    <x v="0"/>
    <x v="1"/>
    <s v="No"/>
    <n v="3"/>
    <s v="Bank Transfer"/>
    <x v="5"/>
  </r>
  <r>
    <n v="3677"/>
    <n v="19"/>
    <x v="1"/>
    <s v="Jewelry"/>
    <x v="3"/>
    <x v="23"/>
    <x v="48"/>
    <x v="1"/>
    <x v="11"/>
    <x v="1"/>
    <n v="4.9000000000000004"/>
    <s v="No"/>
    <x v="3"/>
    <x v="1"/>
    <x v="1"/>
    <s v="No"/>
    <n v="16"/>
    <s v="PayPal"/>
    <x v="5"/>
  </r>
  <r>
    <n v="3678"/>
    <n v="32"/>
    <x v="1"/>
    <s v="Backpack"/>
    <x v="3"/>
    <x v="38"/>
    <x v="49"/>
    <x v="2"/>
    <x v="0"/>
    <x v="3"/>
    <n v="2.8"/>
    <s v="No"/>
    <x v="2"/>
    <x v="3"/>
    <x v="1"/>
    <s v="No"/>
    <n v="43"/>
    <s v="Cash"/>
    <x v="2"/>
  </r>
  <r>
    <n v="3679"/>
    <n v="56"/>
    <x v="1"/>
    <s v="Shirt"/>
    <x v="0"/>
    <x v="29"/>
    <x v="21"/>
    <x v="1"/>
    <x v="19"/>
    <x v="3"/>
    <n v="3.5"/>
    <s v="No"/>
    <x v="5"/>
    <x v="3"/>
    <x v="1"/>
    <s v="No"/>
    <n v="29"/>
    <s v="Bank Transfer"/>
    <x v="0"/>
  </r>
  <r>
    <n v="3680"/>
    <n v="53"/>
    <x v="1"/>
    <s v="Coat"/>
    <x v="2"/>
    <x v="26"/>
    <x v="37"/>
    <x v="2"/>
    <x v="10"/>
    <x v="2"/>
    <n v="2.5"/>
    <s v="No"/>
    <x v="3"/>
    <x v="5"/>
    <x v="1"/>
    <s v="No"/>
    <n v="5"/>
    <s v="Cash"/>
    <x v="4"/>
  </r>
  <r>
    <n v="3681"/>
    <n v="22"/>
    <x v="1"/>
    <s v="Sunglasses"/>
    <x v="3"/>
    <x v="14"/>
    <x v="44"/>
    <x v="1"/>
    <x v="24"/>
    <x v="0"/>
    <n v="2.9"/>
    <s v="No"/>
    <x v="4"/>
    <x v="3"/>
    <x v="1"/>
    <s v="No"/>
    <n v="30"/>
    <s v="Debit Card"/>
    <x v="3"/>
  </r>
  <r>
    <n v="3682"/>
    <n v="26"/>
    <x v="1"/>
    <s v="Gloves"/>
    <x v="3"/>
    <x v="2"/>
    <x v="39"/>
    <x v="3"/>
    <x v="23"/>
    <x v="3"/>
    <n v="4.2"/>
    <s v="No"/>
    <x v="3"/>
    <x v="2"/>
    <x v="1"/>
    <s v="No"/>
    <n v="33"/>
    <s v="Debit Card"/>
    <x v="5"/>
  </r>
  <r>
    <n v="3683"/>
    <n v="42"/>
    <x v="1"/>
    <s v="Shirt"/>
    <x v="0"/>
    <x v="30"/>
    <x v="5"/>
    <x v="2"/>
    <x v="1"/>
    <x v="3"/>
    <n v="4.5999999999999996"/>
    <s v="No"/>
    <x v="4"/>
    <x v="5"/>
    <x v="1"/>
    <s v="No"/>
    <n v="46"/>
    <s v="Venmo"/>
    <x v="4"/>
  </r>
  <r>
    <n v="3684"/>
    <n v="30"/>
    <x v="1"/>
    <s v="Socks"/>
    <x v="0"/>
    <x v="64"/>
    <x v="16"/>
    <x v="2"/>
    <x v="7"/>
    <x v="0"/>
    <n v="3"/>
    <s v="No"/>
    <x v="1"/>
    <x v="1"/>
    <x v="1"/>
    <s v="No"/>
    <n v="17"/>
    <s v="Venmo"/>
    <x v="0"/>
  </r>
  <r>
    <n v="3685"/>
    <n v="29"/>
    <x v="1"/>
    <s v="Skirt"/>
    <x v="0"/>
    <x v="62"/>
    <x v="38"/>
    <x v="0"/>
    <x v="4"/>
    <x v="1"/>
    <n v="4.4000000000000004"/>
    <s v="No"/>
    <x v="3"/>
    <x v="1"/>
    <x v="1"/>
    <s v="No"/>
    <n v="47"/>
    <s v="Credit Card"/>
    <x v="4"/>
  </r>
  <r>
    <n v="3686"/>
    <n v="47"/>
    <x v="1"/>
    <s v="Shorts"/>
    <x v="0"/>
    <x v="69"/>
    <x v="30"/>
    <x v="0"/>
    <x v="16"/>
    <x v="2"/>
    <n v="2.6"/>
    <s v="No"/>
    <x v="3"/>
    <x v="3"/>
    <x v="1"/>
    <s v="No"/>
    <n v="17"/>
    <s v="Cash"/>
    <x v="4"/>
  </r>
  <r>
    <n v="3687"/>
    <n v="59"/>
    <x v="1"/>
    <s v="Sandals"/>
    <x v="1"/>
    <x v="44"/>
    <x v="7"/>
    <x v="2"/>
    <x v="4"/>
    <x v="1"/>
    <n v="4.8"/>
    <s v="No"/>
    <x v="3"/>
    <x v="1"/>
    <x v="1"/>
    <s v="No"/>
    <n v="17"/>
    <s v="Cash"/>
    <x v="4"/>
  </r>
  <r>
    <n v="3688"/>
    <n v="34"/>
    <x v="1"/>
    <s v="Shirt"/>
    <x v="0"/>
    <x v="77"/>
    <x v="10"/>
    <x v="0"/>
    <x v="12"/>
    <x v="2"/>
    <n v="2.9"/>
    <s v="No"/>
    <x v="3"/>
    <x v="2"/>
    <x v="1"/>
    <s v="No"/>
    <n v="28"/>
    <s v="Bank Transfer"/>
    <x v="6"/>
  </r>
  <r>
    <n v="3689"/>
    <n v="52"/>
    <x v="1"/>
    <s v="Sunglasses"/>
    <x v="3"/>
    <x v="26"/>
    <x v="8"/>
    <x v="0"/>
    <x v="3"/>
    <x v="1"/>
    <n v="3"/>
    <s v="No"/>
    <x v="4"/>
    <x v="2"/>
    <x v="1"/>
    <s v="No"/>
    <n v="8"/>
    <s v="Cash"/>
    <x v="5"/>
  </r>
  <r>
    <n v="3690"/>
    <n v="47"/>
    <x v="1"/>
    <s v="Jewelry"/>
    <x v="3"/>
    <x v="38"/>
    <x v="36"/>
    <x v="0"/>
    <x v="16"/>
    <x v="3"/>
    <n v="4.5"/>
    <s v="No"/>
    <x v="2"/>
    <x v="3"/>
    <x v="1"/>
    <s v="No"/>
    <n v="8"/>
    <s v="Bank Transfer"/>
    <x v="3"/>
  </r>
  <r>
    <n v="3691"/>
    <n v="24"/>
    <x v="1"/>
    <s v="Blouse"/>
    <x v="0"/>
    <x v="66"/>
    <x v="23"/>
    <x v="1"/>
    <x v="10"/>
    <x v="3"/>
    <n v="3.7"/>
    <s v="No"/>
    <x v="4"/>
    <x v="5"/>
    <x v="1"/>
    <s v="No"/>
    <n v="4"/>
    <s v="Bank Transfer"/>
    <x v="4"/>
  </r>
  <r>
    <n v="3692"/>
    <n v="63"/>
    <x v="1"/>
    <s v="Sandals"/>
    <x v="1"/>
    <x v="34"/>
    <x v="49"/>
    <x v="3"/>
    <x v="20"/>
    <x v="2"/>
    <n v="4.8"/>
    <s v="No"/>
    <x v="0"/>
    <x v="2"/>
    <x v="1"/>
    <s v="No"/>
    <n v="24"/>
    <s v="PayPal"/>
    <x v="1"/>
  </r>
  <r>
    <n v="3693"/>
    <n v="59"/>
    <x v="1"/>
    <s v="Coat"/>
    <x v="2"/>
    <x v="7"/>
    <x v="15"/>
    <x v="0"/>
    <x v="2"/>
    <x v="1"/>
    <n v="4.8"/>
    <s v="No"/>
    <x v="4"/>
    <x v="1"/>
    <x v="1"/>
    <s v="No"/>
    <n v="29"/>
    <s v="Cash"/>
    <x v="0"/>
  </r>
  <r>
    <n v="3694"/>
    <n v="66"/>
    <x v="1"/>
    <s v="Blouse"/>
    <x v="0"/>
    <x v="43"/>
    <x v="45"/>
    <x v="2"/>
    <x v="10"/>
    <x v="2"/>
    <n v="4.7"/>
    <s v="No"/>
    <x v="5"/>
    <x v="4"/>
    <x v="1"/>
    <s v="No"/>
    <n v="10"/>
    <s v="Venmo"/>
    <x v="1"/>
  </r>
  <r>
    <n v="3695"/>
    <n v="45"/>
    <x v="1"/>
    <s v="Sweater"/>
    <x v="0"/>
    <x v="52"/>
    <x v="3"/>
    <x v="2"/>
    <x v="24"/>
    <x v="0"/>
    <n v="2.6"/>
    <s v="No"/>
    <x v="4"/>
    <x v="0"/>
    <x v="1"/>
    <s v="No"/>
    <n v="11"/>
    <s v="PayPal"/>
    <x v="4"/>
  </r>
  <r>
    <n v="3696"/>
    <n v="38"/>
    <x v="1"/>
    <s v="Skirt"/>
    <x v="0"/>
    <x v="27"/>
    <x v="20"/>
    <x v="2"/>
    <x v="3"/>
    <x v="3"/>
    <n v="4.5999999999999996"/>
    <s v="No"/>
    <x v="1"/>
    <x v="3"/>
    <x v="1"/>
    <s v="No"/>
    <n v="18"/>
    <s v="Bank Transfer"/>
    <x v="0"/>
  </r>
  <r>
    <n v="3697"/>
    <n v="63"/>
    <x v="1"/>
    <s v="Blouse"/>
    <x v="0"/>
    <x v="16"/>
    <x v="39"/>
    <x v="0"/>
    <x v="2"/>
    <x v="3"/>
    <n v="3.4"/>
    <s v="No"/>
    <x v="4"/>
    <x v="2"/>
    <x v="1"/>
    <s v="No"/>
    <n v="26"/>
    <s v="Bank Transfer"/>
    <x v="2"/>
  </r>
  <r>
    <n v="3698"/>
    <n v="55"/>
    <x v="1"/>
    <s v="Hoodie"/>
    <x v="0"/>
    <x v="76"/>
    <x v="38"/>
    <x v="0"/>
    <x v="6"/>
    <x v="0"/>
    <n v="3"/>
    <s v="No"/>
    <x v="3"/>
    <x v="3"/>
    <x v="1"/>
    <s v="No"/>
    <n v="39"/>
    <s v="Cash"/>
    <x v="1"/>
  </r>
  <r>
    <n v="3699"/>
    <n v="25"/>
    <x v="1"/>
    <s v="Skirt"/>
    <x v="0"/>
    <x v="36"/>
    <x v="18"/>
    <x v="3"/>
    <x v="1"/>
    <x v="1"/>
    <n v="4"/>
    <s v="No"/>
    <x v="0"/>
    <x v="4"/>
    <x v="1"/>
    <s v="No"/>
    <n v="4"/>
    <s v="Venmo"/>
    <x v="2"/>
  </r>
  <r>
    <n v="3700"/>
    <n v="51"/>
    <x v="1"/>
    <s v="Backpack"/>
    <x v="3"/>
    <x v="37"/>
    <x v="19"/>
    <x v="2"/>
    <x v="8"/>
    <x v="3"/>
    <n v="2.6"/>
    <s v="No"/>
    <x v="2"/>
    <x v="5"/>
    <x v="1"/>
    <s v="No"/>
    <n v="24"/>
    <s v="Bank Transfer"/>
    <x v="1"/>
  </r>
  <r>
    <n v="3701"/>
    <n v="28"/>
    <x v="1"/>
    <s v="Handbag"/>
    <x v="3"/>
    <x v="63"/>
    <x v="25"/>
    <x v="3"/>
    <x v="4"/>
    <x v="2"/>
    <n v="3.4"/>
    <s v="No"/>
    <x v="0"/>
    <x v="5"/>
    <x v="1"/>
    <s v="No"/>
    <n v="2"/>
    <s v="Bank Transfer"/>
    <x v="6"/>
  </r>
  <r>
    <n v="3702"/>
    <n v="46"/>
    <x v="1"/>
    <s v="Sandals"/>
    <x v="1"/>
    <x v="76"/>
    <x v="35"/>
    <x v="2"/>
    <x v="4"/>
    <x v="1"/>
    <n v="4.5"/>
    <s v="No"/>
    <x v="2"/>
    <x v="5"/>
    <x v="1"/>
    <s v="No"/>
    <n v="36"/>
    <s v="Cash"/>
    <x v="2"/>
  </r>
  <r>
    <n v="3703"/>
    <n v="58"/>
    <x v="1"/>
    <s v="Shoes"/>
    <x v="1"/>
    <x v="61"/>
    <x v="36"/>
    <x v="2"/>
    <x v="21"/>
    <x v="1"/>
    <n v="2.7"/>
    <s v="No"/>
    <x v="3"/>
    <x v="5"/>
    <x v="1"/>
    <s v="No"/>
    <n v="36"/>
    <s v="Venmo"/>
    <x v="1"/>
  </r>
  <r>
    <n v="3704"/>
    <n v="30"/>
    <x v="1"/>
    <s v="Sandals"/>
    <x v="1"/>
    <x v="42"/>
    <x v="49"/>
    <x v="1"/>
    <x v="11"/>
    <x v="3"/>
    <n v="2.9"/>
    <s v="No"/>
    <x v="1"/>
    <x v="3"/>
    <x v="1"/>
    <s v="No"/>
    <n v="23"/>
    <s v="PayPal"/>
    <x v="6"/>
  </r>
  <r>
    <n v="3705"/>
    <n v="68"/>
    <x v="1"/>
    <s v="Sunglasses"/>
    <x v="3"/>
    <x v="70"/>
    <x v="9"/>
    <x v="0"/>
    <x v="13"/>
    <x v="0"/>
    <n v="4"/>
    <s v="No"/>
    <x v="3"/>
    <x v="5"/>
    <x v="1"/>
    <s v="No"/>
    <n v="36"/>
    <s v="Credit Card"/>
    <x v="3"/>
  </r>
  <r>
    <n v="3706"/>
    <n v="28"/>
    <x v="1"/>
    <s v="Skirt"/>
    <x v="0"/>
    <x v="61"/>
    <x v="24"/>
    <x v="0"/>
    <x v="11"/>
    <x v="2"/>
    <n v="3.2"/>
    <s v="No"/>
    <x v="3"/>
    <x v="1"/>
    <x v="1"/>
    <s v="No"/>
    <n v="2"/>
    <s v="Debit Card"/>
    <x v="2"/>
  </r>
  <r>
    <n v="3707"/>
    <n v="26"/>
    <x v="1"/>
    <s v="Sandals"/>
    <x v="1"/>
    <x v="37"/>
    <x v="23"/>
    <x v="2"/>
    <x v="14"/>
    <x v="1"/>
    <n v="4"/>
    <s v="No"/>
    <x v="0"/>
    <x v="5"/>
    <x v="1"/>
    <s v="No"/>
    <n v="17"/>
    <s v="Cash"/>
    <x v="4"/>
  </r>
  <r>
    <n v="3708"/>
    <n v="35"/>
    <x v="1"/>
    <s v="Gloves"/>
    <x v="3"/>
    <x v="24"/>
    <x v="26"/>
    <x v="2"/>
    <x v="9"/>
    <x v="3"/>
    <n v="3.4"/>
    <s v="No"/>
    <x v="1"/>
    <x v="4"/>
    <x v="1"/>
    <s v="No"/>
    <n v="19"/>
    <s v="Venmo"/>
    <x v="1"/>
  </r>
  <r>
    <n v="3709"/>
    <n v="40"/>
    <x v="1"/>
    <s v="Hoodie"/>
    <x v="0"/>
    <x v="48"/>
    <x v="36"/>
    <x v="2"/>
    <x v="16"/>
    <x v="3"/>
    <n v="4.9000000000000004"/>
    <s v="No"/>
    <x v="1"/>
    <x v="0"/>
    <x v="1"/>
    <s v="No"/>
    <n v="41"/>
    <s v="PayPal"/>
    <x v="5"/>
  </r>
  <r>
    <n v="3710"/>
    <n v="31"/>
    <x v="1"/>
    <s v="Socks"/>
    <x v="0"/>
    <x v="35"/>
    <x v="40"/>
    <x v="2"/>
    <x v="5"/>
    <x v="3"/>
    <n v="3.6"/>
    <s v="No"/>
    <x v="5"/>
    <x v="1"/>
    <x v="1"/>
    <s v="No"/>
    <n v="27"/>
    <s v="PayPal"/>
    <x v="3"/>
  </r>
  <r>
    <n v="3711"/>
    <n v="60"/>
    <x v="1"/>
    <s v="Jewelry"/>
    <x v="3"/>
    <x v="49"/>
    <x v="11"/>
    <x v="2"/>
    <x v="22"/>
    <x v="2"/>
    <n v="3.6"/>
    <s v="No"/>
    <x v="3"/>
    <x v="4"/>
    <x v="1"/>
    <s v="No"/>
    <n v="32"/>
    <s v="Bank Transfer"/>
    <x v="0"/>
  </r>
  <r>
    <n v="3712"/>
    <n v="69"/>
    <x v="1"/>
    <s v="Hat"/>
    <x v="3"/>
    <x v="17"/>
    <x v="21"/>
    <x v="3"/>
    <x v="15"/>
    <x v="3"/>
    <n v="3.2"/>
    <s v="No"/>
    <x v="2"/>
    <x v="1"/>
    <x v="1"/>
    <s v="No"/>
    <n v="33"/>
    <s v="Cash"/>
    <x v="2"/>
  </r>
  <r>
    <n v="3713"/>
    <n v="51"/>
    <x v="1"/>
    <s v="Blouse"/>
    <x v="0"/>
    <x v="11"/>
    <x v="4"/>
    <x v="2"/>
    <x v="2"/>
    <x v="1"/>
    <n v="3.7"/>
    <s v="No"/>
    <x v="4"/>
    <x v="4"/>
    <x v="1"/>
    <s v="No"/>
    <n v="24"/>
    <s v="PayPal"/>
    <x v="3"/>
  </r>
  <r>
    <n v="3714"/>
    <n v="49"/>
    <x v="1"/>
    <s v="Shoes"/>
    <x v="1"/>
    <x v="55"/>
    <x v="28"/>
    <x v="2"/>
    <x v="15"/>
    <x v="1"/>
    <n v="2.6"/>
    <s v="No"/>
    <x v="2"/>
    <x v="0"/>
    <x v="1"/>
    <s v="No"/>
    <n v="31"/>
    <s v="Debit Card"/>
    <x v="6"/>
  </r>
  <r>
    <n v="3715"/>
    <n v="18"/>
    <x v="1"/>
    <s v="Hat"/>
    <x v="3"/>
    <x v="9"/>
    <x v="14"/>
    <x v="1"/>
    <x v="15"/>
    <x v="0"/>
    <n v="3.9"/>
    <s v="No"/>
    <x v="2"/>
    <x v="0"/>
    <x v="1"/>
    <s v="No"/>
    <n v="35"/>
    <s v="Credit Card"/>
    <x v="1"/>
  </r>
  <r>
    <n v="3716"/>
    <n v="63"/>
    <x v="1"/>
    <s v="Sunglasses"/>
    <x v="3"/>
    <x v="7"/>
    <x v="43"/>
    <x v="1"/>
    <x v="20"/>
    <x v="3"/>
    <n v="3.4"/>
    <s v="No"/>
    <x v="0"/>
    <x v="1"/>
    <x v="1"/>
    <s v="No"/>
    <n v="2"/>
    <s v="Bank Transfer"/>
    <x v="5"/>
  </r>
  <r>
    <n v="3717"/>
    <n v="57"/>
    <x v="1"/>
    <s v="Shirt"/>
    <x v="0"/>
    <x v="0"/>
    <x v="34"/>
    <x v="2"/>
    <x v="4"/>
    <x v="3"/>
    <n v="3.4"/>
    <s v="No"/>
    <x v="1"/>
    <x v="2"/>
    <x v="1"/>
    <s v="No"/>
    <n v="42"/>
    <s v="Debit Card"/>
    <x v="6"/>
  </r>
  <r>
    <n v="3718"/>
    <n v="45"/>
    <x v="1"/>
    <s v="T-shirt"/>
    <x v="0"/>
    <x v="6"/>
    <x v="33"/>
    <x v="3"/>
    <x v="3"/>
    <x v="2"/>
    <n v="4.2"/>
    <s v="No"/>
    <x v="4"/>
    <x v="0"/>
    <x v="1"/>
    <s v="No"/>
    <n v="47"/>
    <s v="Bank Transfer"/>
    <x v="6"/>
  </r>
  <r>
    <n v="3719"/>
    <n v="36"/>
    <x v="1"/>
    <s v="Pants"/>
    <x v="0"/>
    <x v="74"/>
    <x v="30"/>
    <x v="0"/>
    <x v="2"/>
    <x v="3"/>
    <n v="2.9"/>
    <s v="No"/>
    <x v="0"/>
    <x v="3"/>
    <x v="1"/>
    <s v="No"/>
    <n v="44"/>
    <s v="Bank Transfer"/>
    <x v="4"/>
  </r>
  <r>
    <n v="3720"/>
    <n v="20"/>
    <x v="1"/>
    <s v="Pants"/>
    <x v="0"/>
    <x v="26"/>
    <x v="38"/>
    <x v="2"/>
    <x v="16"/>
    <x v="2"/>
    <n v="4.0999999999999996"/>
    <s v="No"/>
    <x v="2"/>
    <x v="1"/>
    <x v="1"/>
    <s v="No"/>
    <n v="8"/>
    <s v="Bank Transfer"/>
    <x v="6"/>
  </r>
  <r>
    <n v="3721"/>
    <n v="21"/>
    <x v="1"/>
    <s v="Hat"/>
    <x v="3"/>
    <x v="22"/>
    <x v="36"/>
    <x v="2"/>
    <x v="15"/>
    <x v="3"/>
    <n v="3.6"/>
    <s v="No"/>
    <x v="5"/>
    <x v="1"/>
    <x v="1"/>
    <s v="No"/>
    <n v="13"/>
    <s v="Credit Card"/>
    <x v="3"/>
  </r>
  <r>
    <n v="3722"/>
    <n v="62"/>
    <x v="1"/>
    <s v="Coat"/>
    <x v="2"/>
    <x v="30"/>
    <x v="39"/>
    <x v="0"/>
    <x v="6"/>
    <x v="3"/>
    <n v="4"/>
    <s v="No"/>
    <x v="0"/>
    <x v="2"/>
    <x v="1"/>
    <s v="No"/>
    <n v="10"/>
    <s v="Cash"/>
    <x v="2"/>
  </r>
  <r>
    <n v="3723"/>
    <n v="23"/>
    <x v="1"/>
    <s v="Jacket"/>
    <x v="2"/>
    <x v="7"/>
    <x v="0"/>
    <x v="3"/>
    <x v="22"/>
    <x v="3"/>
    <n v="4"/>
    <s v="No"/>
    <x v="3"/>
    <x v="3"/>
    <x v="1"/>
    <s v="No"/>
    <n v="1"/>
    <s v="Credit Card"/>
    <x v="0"/>
  </r>
  <r>
    <n v="3724"/>
    <n v="26"/>
    <x v="1"/>
    <s v="Sandals"/>
    <x v="1"/>
    <x v="38"/>
    <x v="3"/>
    <x v="2"/>
    <x v="19"/>
    <x v="1"/>
    <n v="3.6"/>
    <s v="No"/>
    <x v="4"/>
    <x v="1"/>
    <x v="1"/>
    <s v="No"/>
    <n v="1"/>
    <s v="Debit Card"/>
    <x v="5"/>
  </r>
  <r>
    <n v="3725"/>
    <n v="30"/>
    <x v="1"/>
    <s v="Gloves"/>
    <x v="3"/>
    <x v="79"/>
    <x v="24"/>
    <x v="0"/>
    <x v="14"/>
    <x v="0"/>
    <n v="3.1"/>
    <s v="No"/>
    <x v="3"/>
    <x v="0"/>
    <x v="1"/>
    <s v="No"/>
    <n v="18"/>
    <s v="Bank Transfer"/>
    <x v="2"/>
  </r>
  <r>
    <n v="3726"/>
    <n v="18"/>
    <x v="1"/>
    <s v="Dress"/>
    <x v="0"/>
    <x v="33"/>
    <x v="19"/>
    <x v="1"/>
    <x v="2"/>
    <x v="0"/>
    <n v="4.4000000000000004"/>
    <s v="No"/>
    <x v="1"/>
    <x v="2"/>
    <x v="1"/>
    <s v="No"/>
    <n v="2"/>
    <s v="PayPal"/>
    <x v="2"/>
  </r>
  <r>
    <n v="3727"/>
    <n v="47"/>
    <x v="1"/>
    <s v="Belt"/>
    <x v="3"/>
    <x v="6"/>
    <x v="37"/>
    <x v="3"/>
    <x v="20"/>
    <x v="3"/>
    <n v="4.3"/>
    <s v="No"/>
    <x v="5"/>
    <x v="2"/>
    <x v="1"/>
    <s v="No"/>
    <n v="36"/>
    <s v="Debit Card"/>
    <x v="6"/>
  </r>
  <r>
    <n v="3728"/>
    <n v="41"/>
    <x v="1"/>
    <s v="Socks"/>
    <x v="0"/>
    <x v="42"/>
    <x v="1"/>
    <x v="2"/>
    <x v="9"/>
    <x v="2"/>
    <n v="3.5"/>
    <s v="No"/>
    <x v="0"/>
    <x v="2"/>
    <x v="1"/>
    <s v="No"/>
    <n v="17"/>
    <s v="Debit Card"/>
    <x v="4"/>
  </r>
  <r>
    <n v="3729"/>
    <n v="62"/>
    <x v="1"/>
    <s v="Jacket"/>
    <x v="2"/>
    <x v="9"/>
    <x v="34"/>
    <x v="0"/>
    <x v="16"/>
    <x v="0"/>
    <n v="3"/>
    <s v="No"/>
    <x v="0"/>
    <x v="3"/>
    <x v="1"/>
    <s v="No"/>
    <n v="1"/>
    <s v="Debit Card"/>
    <x v="2"/>
  </r>
  <r>
    <n v="3730"/>
    <n v="28"/>
    <x v="1"/>
    <s v="Boots"/>
    <x v="1"/>
    <x v="71"/>
    <x v="3"/>
    <x v="2"/>
    <x v="11"/>
    <x v="1"/>
    <n v="4.7"/>
    <s v="No"/>
    <x v="1"/>
    <x v="4"/>
    <x v="1"/>
    <s v="No"/>
    <n v="50"/>
    <s v="Cash"/>
    <x v="3"/>
  </r>
  <r>
    <n v="3731"/>
    <n v="46"/>
    <x v="1"/>
    <s v="Shirt"/>
    <x v="0"/>
    <x v="24"/>
    <x v="20"/>
    <x v="2"/>
    <x v="11"/>
    <x v="2"/>
    <n v="2.5"/>
    <s v="No"/>
    <x v="1"/>
    <x v="4"/>
    <x v="1"/>
    <s v="No"/>
    <n v="3"/>
    <s v="Credit Card"/>
    <x v="4"/>
  </r>
  <r>
    <n v="3732"/>
    <n v="54"/>
    <x v="1"/>
    <s v="Hat"/>
    <x v="3"/>
    <x v="17"/>
    <x v="8"/>
    <x v="2"/>
    <x v="12"/>
    <x v="1"/>
    <n v="3.1"/>
    <s v="No"/>
    <x v="0"/>
    <x v="4"/>
    <x v="1"/>
    <s v="No"/>
    <n v="45"/>
    <s v="PayPal"/>
    <x v="3"/>
  </r>
  <r>
    <n v="3733"/>
    <n v="36"/>
    <x v="1"/>
    <s v="Shoes"/>
    <x v="1"/>
    <x v="56"/>
    <x v="27"/>
    <x v="0"/>
    <x v="6"/>
    <x v="1"/>
    <n v="3.3"/>
    <s v="No"/>
    <x v="3"/>
    <x v="1"/>
    <x v="1"/>
    <s v="No"/>
    <n v="28"/>
    <s v="PayPal"/>
    <x v="2"/>
  </r>
  <r>
    <n v="3734"/>
    <n v="25"/>
    <x v="1"/>
    <s v="Socks"/>
    <x v="0"/>
    <x v="47"/>
    <x v="26"/>
    <x v="2"/>
    <x v="1"/>
    <x v="3"/>
    <n v="4.7"/>
    <s v="No"/>
    <x v="1"/>
    <x v="2"/>
    <x v="1"/>
    <s v="No"/>
    <n v="6"/>
    <s v="Debit Card"/>
    <x v="6"/>
  </r>
  <r>
    <n v="3735"/>
    <n v="38"/>
    <x v="1"/>
    <s v="Hoodie"/>
    <x v="0"/>
    <x v="19"/>
    <x v="18"/>
    <x v="2"/>
    <x v="19"/>
    <x v="1"/>
    <n v="3.4"/>
    <s v="No"/>
    <x v="4"/>
    <x v="2"/>
    <x v="1"/>
    <s v="No"/>
    <n v="33"/>
    <s v="Debit Card"/>
    <x v="6"/>
  </r>
  <r>
    <n v="3736"/>
    <n v="38"/>
    <x v="1"/>
    <s v="Sandals"/>
    <x v="1"/>
    <x v="77"/>
    <x v="2"/>
    <x v="0"/>
    <x v="20"/>
    <x v="1"/>
    <n v="3.1"/>
    <s v="No"/>
    <x v="2"/>
    <x v="4"/>
    <x v="1"/>
    <s v="No"/>
    <n v="29"/>
    <s v="PayPal"/>
    <x v="2"/>
  </r>
  <r>
    <n v="3737"/>
    <n v="42"/>
    <x v="1"/>
    <s v="Jeans"/>
    <x v="0"/>
    <x v="22"/>
    <x v="37"/>
    <x v="2"/>
    <x v="16"/>
    <x v="1"/>
    <n v="4.5999999999999996"/>
    <s v="No"/>
    <x v="2"/>
    <x v="5"/>
    <x v="1"/>
    <s v="No"/>
    <n v="2"/>
    <s v="PayPal"/>
    <x v="6"/>
  </r>
  <r>
    <n v="3738"/>
    <n v="19"/>
    <x v="1"/>
    <s v="Jewelry"/>
    <x v="3"/>
    <x v="66"/>
    <x v="0"/>
    <x v="1"/>
    <x v="1"/>
    <x v="0"/>
    <n v="4.9000000000000004"/>
    <s v="No"/>
    <x v="5"/>
    <x v="1"/>
    <x v="1"/>
    <s v="No"/>
    <n v="43"/>
    <s v="PayPal"/>
    <x v="4"/>
  </r>
  <r>
    <n v="3739"/>
    <n v="34"/>
    <x v="1"/>
    <s v="Shorts"/>
    <x v="0"/>
    <x v="29"/>
    <x v="12"/>
    <x v="2"/>
    <x v="18"/>
    <x v="1"/>
    <n v="2.7"/>
    <s v="No"/>
    <x v="0"/>
    <x v="1"/>
    <x v="1"/>
    <s v="No"/>
    <n v="48"/>
    <s v="Cash"/>
    <x v="0"/>
  </r>
  <r>
    <n v="3740"/>
    <n v="38"/>
    <x v="1"/>
    <s v="Sunglasses"/>
    <x v="3"/>
    <x v="9"/>
    <x v="37"/>
    <x v="2"/>
    <x v="8"/>
    <x v="3"/>
    <n v="4.2"/>
    <s v="No"/>
    <x v="1"/>
    <x v="1"/>
    <x v="1"/>
    <s v="No"/>
    <n v="43"/>
    <s v="Credit Card"/>
    <x v="1"/>
  </r>
  <r>
    <n v="3741"/>
    <n v="42"/>
    <x v="1"/>
    <s v="Pants"/>
    <x v="0"/>
    <x v="48"/>
    <x v="41"/>
    <x v="2"/>
    <x v="5"/>
    <x v="2"/>
    <n v="2.6"/>
    <s v="No"/>
    <x v="2"/>
    <x v="5"/>
    <x v="1"/>
    <s v="No"/>
    <n v="26"/>
    <s v="Debit Card"/>
    <x v="4"/>
  </r>
  <r>
    <n v="3742"/>
    <n v="58"/>
    <x v="1"/>
    <s v="Shirt"/>
    <x v="0"/>
    <x v="48"/>
    <x v="28"/>
    <x v="2"/>
    <x v="7"/>
    <x v="1"/>
    <n v="3.2"/>
    <s v="No"/>
    <x v="4"/>
    <x v="4"/>
    <x v="1"/>
    <s v="No"/>
    <n v="26"/>
    <s v="Debit Card"/>
    <x v="4"/>
  </r>
  <r>
    <n v="3743"/>
    <n v="56"/>
    <x v="1"/>
    <s v="Shirt"/>
    <x v="0"/>
    <x v="68"/>
    <x v="33"/>
    <x v="2"/>
    <x v="0"/>
    <x v="3"/>
    <n v="4.4000000000000004"/>
    <s v="No"/>
    <x v="5"/>
    <x v="3"/>
    <x v="1"/>
    <s v="No"/>
    <n v="50"/>
    <s v="Credit Card"/>
    <x v="4"/>
  </r>
  <r>
    <n v="3744"/>
    <n v="62"/>
    <x v="1"/>
    <s v="Pants"/>
    <x v="0"/>
    <x v="39"/>
    <x v="37"/>
    <x v="0"/>
    <x v="17"/>
    <x v="3"/>
    <n v="3.6"/>
    <s v="No"/>
    <x v="0"/>
    <x v="1"/>
    <x v="1"/>
    <s v="No"/>
    <n v="36"/>
    <s v="Debit Card"/>
    <x v="3"/>
  </r>
  <r>
    <n v="3745"/>
    <n v="24"/>
    <x v="1"/>
    <s v="Hoodie"/>
    <x v="0"/>
    <x v="12"/>
    <x v="32"/>
    <x v="2"/>
    <x v="0"/>
    <x v="2"/>
    <n v="2.7"/>
    <s v="No"/>
    <x v="4"/>
    <x v="2"/>
    <x v="1"/>
    <s v="No"/>
    <n v="26"/>
    <s v="Bank Transfer"/>
    <x v="0"/>
  </r>
  <r>
    <n v="3746"/>
    <n v="60"/>
    <x v="1"/>
    <s v="Socks"/>
    <x v="0"/>
    <x v="52"/>
    <x v="47"/>
    <x v="0"/>
    <x v="9"/>
    <x v="1"/>
    <n v="4.3"/>
    <s v="No"/>
    <x v="1"/>
    <x v="0"/>
    <x v="1"/>
    <s v="No"/>
    <n v="2"/>
    <s v="Debit Card"/>
    <x v="5"/>
  </r>
  <r>
    <n v="3747"/>
    <n v="53"/>
    <x v="1"/>
    <s v="Coat"/>
    <x v="2"/>
    <x v="54"/>
    <x v="37"/>
    <x v="3"/>
    <x v="17"/>
    <x v="2"/>
    <n v="2.6"/>
    <s v="No"/>
    <x v="5"/>
    <x v="2"/>
    <x v="1"/>
    <s v="No"/>
    <n v="49"/>
    <s v="PayPal"/>
    <x v="5"/>
  </r>
  <r>
    <n v="3748"/>
    <n v="26"/>
    <x v="1"/>
    <s v="Sweater"/>
    <x v="0"/>
    <x v="0"/>
    <x v="3"/>
    <x v="0"/>
    <x v="8"/>
    <x v="1"/>
    <n v="4.3"/>
    <s v="No"/>
    <x v="0"/>
    <x v="5"/>
    <x v="1"/>
    <s v="No"/>
    <n v="32"/>
    <s v="Bank Transfer"/>
    <x v="4"/>
  </r>
  <r>
    <n v="3749"/>
    <n v="34"/>
    <x v="1"/>
    <s v="Backpack"/>
    <x v="3"/>
    <x v="21"/>
    <x v="12"/>
    <x v="2"/>
    <x v="10"/>
    <x v="3"/>
    <n v="3.9"/>
    <s v="No"/>
    <x v="3"/>
    <x v="4"/>
    <x v="1"/>
    <s v="No"/>
    <n v="3"/>
    <s v="Venmo"/>
    <x v="2"/>
  </r>
  <r>
    <n v="3750"/>
    <n v="24"/>
    <x v="1"/>
    <s v="Blouse"/>
    <x v="0"/>
    <x v="51"/>
    <x v="29"/>
    <x v="0"/>
    <x v="22"/>
    <x v="0"/>
    <n v="2.9"/>
    <s v="No"/>
    <x v="5"/>
    <x v="4"/>
    <x v="1"/>
    <s v="No"/>
    <n v="38"/>
    <s v="Venmo"/>
    <x v="6"/>
  </r>
  <r>
    <n v="3751"/>
    <n v="42"/>
    <x v="1"/>
    <s v="Hoodie"/>
    <x v="0"/>
    <x v="19"/>
    <x v="28"/>
    <x v="2"/>
    <x v="9"/>
    <x v="3"/>
    <n v="3.1"/>
    <s v="No"/>
    <x v="5"/>
    <x v="1"/>
    <x v="1"/>
    <s v="No"/>
    <n v="5"/>
    <s v="PayPal"/>
    <x v="5"/>
  </r>
  <r>
    <n v="3752"/>
    <n v="36"/>
    <x v="1"/>
    <s v="Jewelry"/>
    <x v="3"/>
    <x v="8"/>
    <x v="15"/>
    <x v="1"/>
    <x v="5"/>
    <x v="3"/>
    <n v="4.2"/>
    <s v="No"/>
    <x v="2"/>
    <x v="1"/>
    <x v="1"/>
    <s v="No"/>
    <n v="8"/>
    <s v="Credit Card"/>
    <x v="6"/>
  </r>
  <r>
    <n v="3753"/>
    <n v="24"/>
    <x v="1"/>
    <s v="Coat"/>
    <x v="2"/>
    <x v="13"/>
    <x v="47"/>
    <x v="0"/>
    <x v="6"/>
    <x v="0"/>
    <n v="4.0999999999999996"/>
    <s v="No"/>
    <x v="5"/>
    <x v="4"/>
    <x v="1"/>
    <s v="No"/>
    <n v="43"/>
    <s v="Venmo"/>
    <x v="1"/>
  </r>
  <r>
    <n v="3754"/>
    <n v="39"/>
    <x v="1"/>
    <s v="Sunglasses"/>
    <x v="3"/>
    <x v="46"/>
    <x v="7"/>
    <x v="1"/>
    <x v="2"/>
    <x v="0"/>
    <n v="4.2"/>
    <s v="No"/>
    <x v="1"/>
    <x v="2"/>
    <x v="1"/>
    <s v="No"/>
    <n v="22"/>
    <s v="Bank Transfer"/>
    <x v="0"/>
  </r>
  <r>
    <n v="3755"/>
    <n v="46"/>
    <x v="1"/>
    <s v="Shoes"/>
    <x v="1"/>
    <x v="52"/>
    <x v="43"/>
    <x v="2"/>
    <x v="2"/>
    <x v="2"/>
    <n v="4.4000000000000004"/>
    <s v="No"/>
    <x v="3"/>
    <x v="0"/>
    <x v="1"/>
    <s v="No"/>
    <n v="10"/>
    <s v="Cash"/>
    <x v="6"/>
  </r>
  <r>
    <n v="3756"/>
    <n v="64"/>
    <x v="1"/>
    <s v="Skirt"/>
    <x v="0"/>
    <x v="73"/>
    <x v="38"/>
    <x v="2"/>
    <x v="15"/>
    <x v="3"/>
    <n v="3.4"/>
    <s v="No"/>
    <x v="1"/>
    <x v="1"/>
    <x v="1"/>
    <s v="No"/>
    <n v="26"/>
    <s v="Credit Card"/>
    <x v="5"/>
  </r>
  <r>
    <n v="3757"/>
    <n v="64"/>
    <x v="1"/>
    <s v="Skirt"/>
    <x v="0"/>
    <x v="28"/>
    <x v="36"/>
    <x v="0"/>
    <x v="11"/>
    <x v="1"/>
    <n v="4.8"/>
    <s v="No"/>
    <x v="0"/>
    <x v="0"/>
    <x v="1"/>
    <s v="No"/>
    <n v="42"/>
    <s v="Debit Card"/>
    <x v="4"/>
  </r>
  <r>
    <n v="3758"/>
    <n v="61"/>
    <x v="1"/>
    <s v="Skirt"/>
    <x v="0"/>
    <x v="77"/>
    <x v="18"/>
    <x v="0"/>
    <x v="16"/>
    <x v="3"/>
    <n v="4.5"/>
    <s v="No"/>
    <x v="5"/>
    <x v="4"/>
    <x v="1"/>
    <s v="No"/>
    <n v="33"/>
    <s v="Cash"/>
    <x v="1"/>
  </r>
  <r>
    <n v="3759"/>
    <n v="61"/>
    <x v="1"/>
    <s v="Sandals"/>
    <x v="1"/>
    <x v="36"/>
    <x v="27"/>
    <x v="1"/>
    <x v="13"/>
    <x v="1"/>
    <n v="2.7"/>
    <s v="No"/>
    <x v="2"/>
    <x v="5"/>
    <x v="1"/>
    <s v="No"/>
    <n v="23"/>
    <s v="Bank Transfer"/>
    <x v="3"/>
  </r>
  <r>
    <n v="3760"/>
    <n v="44"/>
    <x v="1"/>
    <s v="Sneakers"/>
    <x v="1"/>
    <x v="70"/>
    <x v="9"/>
    <x v="2"/>
    <x v="6"/>
    <x v="1"/>
    <n v="3.5"/>
    <s v="No"/>
    <x v="0"/>
    <x v="5"/>
    <x v="1"/>
    <s v="No"/>
    <n v="30"/>
    <s v="Venmo"/>
    <x v="3"/>
  </r>
  <r>
    <n v="3761"/>
    <n v="65"/>
    <x v="1"/>
    <s v="Socks"/>
    <x v="0"/>
    <x v="68"/>
    <x v="39"/>
    <x v="2"/>
    <x v="15"/>
    <x v="3"/>
    <n v="3.1"/>
    <s v="No"/>
    <x v="3"/>
    <x v="2"/>
    <x v="1"/>
    <s v="No"/>
    <n v="36"/>
    <s v="PayPal"/>
    <x v="1"/>
  </r>
  <r>
    <n v="3762"/>
    <n v="60"/>
    <x v="1"/>
    <s v="Backpack"/>
    <x v="3"/>
    <x v="38"/>
    <x v="22"/>
    <x v="2"/>
    <x v="14"/>
    <x v="2"/>
    <n v="2.8"/>
    <s v="No"/>
    <x v="4"/>
    <x v="2"/>
    <x v="1"/>
    <s v="No"/>
    <n v="3"/>
    <s v="Venmo"/>
    <x v="6"/>
  </r>
  <r>
    <n v="3763"/>
    <n v="65"/>
    <x v="1"/>
    <s v="Shorts"/>
    <x v="0"/>
    <x v="23"/>
    <x v="14"/>
    <x v="0"/>
    <x v="14"/>
    <x v="3"/>
    <n v="2.9"/>
    <s v="No"/>
    <x v="4"/>
    <x v="5"/>
    <x v="1"/>
    <s v="No"/>
    <n v="13"/>
    <s v="PayPal"/>
    <x v="2"/>
  </r>
  <r>
    <n v="3764"/>
    <n v="27"/>
    <x v="1"/>
    <s v="Shirt"/>
    <x v="0"/>
    <x v="41"/>
    <x v="19"/>
    <x v="3"/>
    <x v="16"/>
    <x v="0"/>
    <n v="4.5"/>
    <s v="No"/>
    <x v="3"/>
    <x v="3"/>
    <x v="1"/>
    <s v="No"/>
    <n v="38"/>
    <s v="Cash"/>
    <x v="6"/>
  </r>
  <r>
    <n v="3765"/>
    <n v="36"/>
    <x v="1"/>
    <s v="Socks"/>
    <x v="0"/>
    <x v="34"/>
    <x v="45"/>
    <x v="2"/>
    <x v="1"/>
    <x v="3"/>
    <n v="3.5"/>
    <s v="No"/>
    <x v="3"/>
    <x v="2"/>
    <x v="1"/>
    <s v="No"/>
    <n v="19"/>
    <s v="Venmo"/>
    <x v="5"/>
  </r>
  <r>
    <n v="3766"/>
    <n v="22"/>
    <x v="1"/>
    <s v="Jewelry"/>
    <x v="3"/>
    <x v="78"/>
    <x v="9"/>
    <x v="2"/>
    <x v="14"/>
    <x v="2"/>
    <n v="4.3"/>
    <s v="No"/>
    <x v="2"/>
    <x v="3"/>
    <x v="1"/>
    <s v="No"/>
    <n v="14"/>
    <s v="Bank Transfer"/>
    <x v="4"/>
  </r>
  <r>
    <n v="3767"/>
    <n v="62"/>
    <x v="1"/>
    <s v="Handbag"/>
    <x v="3"/>
    <x v="40"/>
    <x v="21"/>
    <x v="2"/>
    <x v="13"/>
    <x v="3"/>
    <n v="4.9000000000000004"/>
    <s v="No"/>
    <x v="2"/>
    <x v="2"/>
    <x v="1"/>
    <s v="No"/>
    <n v="43"/>
    <s v="Debit Card"/>
    <x v="2"/>
  </r>
  <r>
    <n v="3768"/>
    <n v="59"/>
    <x v="1"/>
    <s v="Shorts"/>
    <x v="0"/>
    <x v="12"/>
    <x v="14"/>
    <x v="3"/>
    <x v="13"/>
    <x v="2"/>
    <n v="3.1"/>
    <s v="No"/>
    <x v="4"/>
    <x v="1"/>
    <x v="1"/>
    <s v="No"/>
    <n v="10"/>
    <s v="Bank Transfer"/>
    <x v="0"/>
  </r>
  <r>
    <n v="3769"/>
    <n v="50"/>
    <x v="1"/>
    <s v="Sweater"/>
    <x v="0"/>
    <x v="59"/>
    <x v="34"/>
    <x v="2"/>
    <x v="22"/>
    <x v="0"/>
    <n v="4"/>
    <s v="No"/>
    <x v="3"/>
    <x v="1"/>
    <x v="1"/>
    <s v="No"/>
    <n v="34"/>
    <s v="Bank Transfer"/>
    <x v="3"/>
  </r>
  <r>
    <n v="3770"/>
    <n v="51"/>
    <x v="1"/>
    <s v="Gloves"/>
    <x v="3"/>
    <x v="55"/>
    <x v="28"/>
    <x v="0"/>
    <x v="14"/>
    <x v="2"/>
    <n v="3.6"/>
    <s v="No"/>
    <x v="2"/>
    <x v="3"/>
    <x v="1"/>
    <s v="No"/>
    <n v="31"/>
    <s v="Venmo"/>
    <x v="2"/>
  </r>
  <r>
    <n v="3771"/>
    <n v="23"/>
    <x v="1"/>
    <s v="Pants"/>
    <x v="0"/>
    <x v="69"/>
    <x v="6"/>
    <x v="0"/>
    <x v="13"/>
    <x v="2"/>
    <n v="4"/>
    <s v="No"/>
    <x v="0"/>
    <x v="5"/>
    <x v="1"/>
    <s v="No"/>
    <n v="34"/>
    <s v="Bank Transfer"/>
    <x v="1"/>
  </r>
  <r>
    <n v="3772"/>
    <n v="21"/>
    <x v="1"/>
    <s v="T-shirt"/>
    <x v="0"/>
    <x v="62"/>
    <x v="19"/>
    <x v="2"/>
    <x v="16"/>
    <x v="0"/>
    <n v="2.6"/>
    <s v="No"/>
    <x v="1"/>
    <x v="0"/>
    <x v="1"/>
    <s v="No"/>
    <n v="28"/>
    <s v="Venmo"/>
    <x v="4"/>
  </r>
  <r>
    <n v="3773"/>
    <n v="44"/>
    <x v="1"/>
    <s v="Pants"/>
    <x v="0"/>
    <x v="46"/>
    <x v="13"/>
    <x v="0"/>
    <x v="22"/>
    <x v="3"/>
    <n v="3.1"/>
    <s v="No"/>
    <x v="2"/>
    <x v="2"/>
    <x v="1"/>
    <s v="No"/>
    <n v="35"/>
    <s v="Cash"/>
    <x v="2"/>
  </r>
  <r>
    <n v="3774"/>
    <n v="25"/>
    <x v="1"/>
    <s v="Sweater"/>
    <x v="0"/>
    <x v="30"/>
    <x v="48"/>
    <x v="2"/>
    <x v="10"/>
    <x v="2"/>
    <n v="3.5"/>
    <s v="No"/>
    <x v="1"/>
    <x v="5"/>
    <x v="1"/>
    <s v="No"/>
    <n v="41"/>
    <s v="Cash"/>
    <x v="3"/>
  </r>
  <r>
    <n v="3775"/>
    <n v="57"/>
    <x v="1"/>
    <s v="Gloves"/>
    <x v="3"/>
    <x v="42"/>
    <x v="29"/>
    <x v="1"/>
    <x v="17"/>
    <x v="0"/>
    <n v="3.9"/>
    <s v="No"/>
    <x v="4"/>
    <x v="3"/>
    <x v="1"/>
    <s v="No"/>
    <n v="48"/>
    <s v="PayPal"/>
    <x v="0"/>
  </r>
  <r>
    <n v="3776"/>
    <n v="41"/>
    <x v="1"/>
    <s v="Belt"/>
    <x v="3"/>
    <x v="80"/>
    <x v="45"/>
    <x v="1"/>
    <x v="6"/>
    <x v="1"/>
    <n v="2.7"/>
    <s v="No"/>
    <x v="5"/>
    <x v="4"/>
    <x v="1"/>
    <s v="No"/>
    <n v="45"/>
    <s v="Cash"/>
    <x v="3"/>
  </r>
  <r>
    <n v="3777"/>
    <n v="19"/>
    <x v="1"/>
    <s v="Sneakers"/>
    <x v="1"/>
    <x v="21"/>
    <x v="29"/>
    <x v="0"/>
    <x v="8"/>
    <x v="1"/>
    <n v="4.0999999999999996"/>
    <s v="No"/>
    <x v="5"/>
    <x v="3"/>
    <x v="1"/>
    <s v="No"/>
    <n v="10"/>
    <s v="Credit Card"/>
    <x v="0"/>
  </r>
  <r>
    <n v="3778"/>
    <n v="43"/>
    <x v="1"/>
    <s v="Shorts"/>
    <x v="0"/>
    <x v="61"/>
    <x v="40"/>
    <x v="2"/>
    <x v="1"/>
    <x v="3"/>
    <n v="4.3"/>
    <s v="No"/>
    <x v="5"/>
    <x v="0"/>
    <x v="1"/>
    <s v="No"/>
    <n v="9"/>
    <s v="Cash"/>
    <x v="1"/>
  </r>
  <r>
    <n v="3779"/>
    <n v="25"/>
    <x v="1"/>
    <s v="Sneakers"/>
    <x v="1"/>
    <x v="30"/>
    <x v="45"/>
    <x v="2"/>
    <x v="17"/>
    <x v="3"/>
    <n v="2.9"/>
    <s v="No"/>
    <x v="3"/>
    <x v="1"/>
    <x v="1"/>
    <s v="No"/>
    <n v="30"/>
    <s v="Debit Card"/>
    <x v="2"/>
  </r>
  <r>
    <n v="3780"/>
    <n v="60"/>
    <x v="1"/>
    <s v="Jeans"/>
    <x v="0"/>
    <x v="60"/>
    <x v="18"/>
    <x v="3"/>
    <x v="12"/>
    <x v="1"/>
    <n v="4"/>
    <s v="No"/>
    <x v="4"/>
    <x v="0"/>
    <x v="1"/>
    <s v="No"/>
    <n v="45"/>
    <s v="PayPal"/>
    <x v="2"/>
  </r>
  <r>
    <n v="3781"/>
    <n v="54"/>
    <x v="1"/>
    <s v="Sneakers"/>
    <x v="1"/>
    <x v="75"/>
    <x v="16"/>
    <x v="0"/>
    <x v="22"/>
    <x v="3"/>
    <n v="4.0999999999999996"/>
    <s v="No"/>
    <x v="1"/>
    <x v="1"/>
    <x v="1"/>
    <s v="No"/>
    <n v="41"/>
    <s v="Venmo"/>
    <x v="3"/>
  </r>
  <r>
    <n v="3782"/>
    <n v="52"/>
    <x v="1"/>
    <s v="Boots"/>
    <x v="1"/>
    <x v="54"/>
    <x v="30"/>
    <x v="2"/>
    <x v="6"/>
    <x v="0"/>
    <n v="3.7"/>
    <s v="No"/>
    <x v="4"/>
    <x v="3"/>
    <x v="1"/>
    <s v="No"/>
    <n v="40"/>
    <s v="PayPal"/>
    <x v="0"/>
  </r>
  <r>
    <n v="3783"/>
    <n v="40"/>
    <x v="1"/>
    <s v="Jacket"/>
    <x v="2"/>
    <x v="29"/>
    <x v="15"/>
    <x v="0"/>
    <x v="20"/>
    <x v="1"/>
    <n v="2.8"/>
    <s v="No"/>
    <x v="2"/>
    <x v="1"/>
    <x v="1"/>
    <s v="No"/>
    <n v="42"/>
    <s v="PayPal"/>
    <x v="0"/>
  </r>
  <r>
    <n v="3784"/>
    <n v="39"/>
    <x v="1"/>
    <s v="Gloves"/>
    <x v="3"/>
    <x v="76"/>
    <x v="1"/>
    <x v="3"/>
    <x v="20"/>
    <x v="2"/>
    <n v="3.2"/>
    <s v="No"/>
    <x v="2"/>
    <x v="1"/>
    <x v="1"/>
    <s v="No"/>
    <n v="17"/>
    <s v="Debit Card"/>
    <x v="0"/>
  </r>
  <r>
    <n v="3785"/>
    <n v="54"/>
    <x v="1"/>
    <s v="Socks"/>
    <x v="0"/>
    <x v="0"/>
    <x v="41"/>
    <x v="2"/>
    <x v="10"/>
    <x v="0"/>
    <n v="4.5"/>
    <s v="No"/>
    <x v="2"/>
    <x v="2"/>
    <x v="1"/>
    <s v="No"/>
    <n v="4"/>
    <s v="Venmo"/>
    <x v="2"/>
  </r>
  <r>
    <n v="3786"/>
    <n v="64"/>
    <x v="1"/>
    <s v="Jeans"/>
    <x v="0"/>
    <x v="23"/>
    <x v="13"/>
    <x v="0"/>
    <x v="12"/>
    <x v="0"/>
    <n v="3.8"/>
    <s v="No"/>
    <x v="5"/>
    <x v="3"/>
    <x v="1"/>
    <s v="No"/>
    <n v="6"/>
    <s v="Cash"/>
    <x v="5"/>
  </r>
  <r>
    <n v="3787"/>
    <n v="31"/>
    <x v="1"/>
    <s v="Boots"/>
    <x v="1"/>
    <x v="53"/>
    <x v="30"/>
    <x v="0"/>
    <x v="22"/>
    <x v="3"/>
    <n v="3.6"/>
    <s v="No"/>
    <x v="4"/>
    <x v="4"/>
    <x v="1"/>
    <s v="No"/>
    <n v="22"/>
    <s v="Venmo"/>
    <x v="1"/>
  </r>
  <r>
    <n v="3788"/>
    <n v="37"/>
    <x v="1"/>
    <s v="Blouse"/>
    <x v="0"/>
    <x v="68"/>
    <x v="14"/>
    <x v="2"/>
    <x v="6"/>
    <x v="3"/>
    <n v="3.6"/>
    <s v="No"/>
    <x v="3"/>
    <x v="4"/>
    <x v="1"/>
    <s v="No"/>
    <n v="46"/>
    <s v="PayPal"/>
    <x v="6"/>
  </r>
  <r>
    <n v="3789"/>
    <n v="43"/>
    <x v="1"/>
    <s v="Hat"/>
    <x v="3"/>
    <x v="61"/>
    <x v="23"/>
    <x v="3"/>
    <x v="11"/>
    <x v="1"/>
    <n v="3.2"/>
    <s v="No"/>
    <x v="2"/>
    <x v="2"/>
    <x v="1"/>
    <s v="No"/>
    <n v="27"/>
    <s v="Debit Card"/>
    <x v="5"/>
  </r>
  <r>
    <n v="3790"/>
    <n v="56"/>
    <x v="1"/>
    <s v="Shirt"/>
    <x v="0"/>
    <x v="60"/>
    <x v="25"/>
    <x v="2"/>
    <x v="23"/>
    <x v="2"/>
    <n v="3.8"/>
    <s v="No"/>
    <x v="5"/>
    <x v="0"/>
    <x v="1"/>
    <s v="No"/>
    <n v="18"/>
    <s v="Bank Transfer"/>
    <x v="6"/>
  </r>
  <r>
    <n v="3791"/>
    <n v="27"/>
    <x v="1"/>
    <s v="Handbag"/>
    <x v="3"/>
    <x v="29"/>
    <x v="29"/>
    <x v="3"/>
    <x v="19"/>
    <x v="2"/>
    <n v="4.4000000000000004"/>
    <s v="No"/>
    <x v="4"/>
    <x v="3"/>
    <x v="1"/>
    <s v="No"/>
    <n v="31"/>
    <s v="Credit Card"/>
    <x v="1"/>
  </r>
  <r>
    <n v="3792"/>
    <n v="40"/>
    <x v="1"/>
    <s v="Sunglasses"/>
    <x v="3"/>
    <x v="12"/>
    <x v="21"/>
    <x v="2"/>
    <x v="0"/>
    <x v="1"/>
    <n v="3.7"/>
    <s v="No"/>
    <x v="0"/>
    <x v="5"/>
    <x v="1"/>
    <s v="No"/>
    <n v="1"/>
    <s v="Venmo"/>
    <x v="1"/>
  </r>
  <r>
    <n v="3793"/>
    <n v="43"/>
    <x v="1"/>
    <s v="Scarf"/>
    <x v="3"/>
    <x v="47"/>
    <x v="2"/>
    <x v="1"/>
    <x v="2"/>
    <x v="2"/>
    <n v="2.6"/>
    <s v="No"/>
    <x v="0"/>
    <x v="0"/>
    <x v="1"/>
    <s v="No"/>
    <n v="2"/>
    <s v="PayPal"/>
    <x v="0"/>
  </r>
  <r>
    <n v="3794"/>
    <n v="62"/>
    <x v="1"/>
    <s v="Sunglasses"/>
    <x v="3"/>
    <x v="5"/>
    <x v="12"/>
    <x v="2"/>
    <x v="6"/>
    <x v="3"/>
    <n v="4"/>
    <s v="No"/>
    <x v="2"/>
    <x v="3"/>
    <x v="1"/>
    <s v="No"/>
    <n v="46"/>
    <s v="Bank Transfer"/>
    <x v="2"/>
  </r>
  <r>
    <n v="3795"/>
    <n v="44"/>
    <x v="1"/>
    <s v="Scarf"/>
    <x v="3"/>
    <x v="71"/>
    <x v="45"/>
    <x v="2"/>
    <x v="10"/>
    <x v="2"/>
    <n v="3.6"/>
    <s v="No"/>
    <x v="5"/>
    <x v="4"/>
    <x v="1"/>
    <s v="No"/>
    <n v="27"/>
    <s v="Venmo"/>
    <x v="1"/>
  </r>
  <r>
    <n v="3796"/>
    <n v="45"/>
    <x v="1"/>
    <s v="Gloves"/>
    <x v="3"/>
    <x v="56"/>
    <x v="10"/>
    <x v="2"/>
    <x v="4"/>
    <x v="1"/>
    <n v="2.5"/>
    <s v="No"/>
    <x v="1"/>
    <x v="0"/>
    <x v="1"/>
    <s v="No"/>
    <n v="3"/>
    <s v="Cash"/>
    <x v="1"/>
  </r>
  <r>
    <n v="3797"/>
    <n v="40"/>
    <x v="1"/>
    <s v="Shorts"/>
    <x v="0"/>
    <x v="13"/>
    <x v="40"/>
    <x v="2"/>
    <x v="12"/>
    <x v="3"/>
    <n v="3.2"/>
    <s v="No"/>
    <x v="0"/>
    <x v="1"/>
    <x v="1"/>
    <s v="No"/>
    <n v="47"/>
    <s v="Bank Transfer"/>
    <x v="3"/>
  </r>
  <r>
    <n v="3798"/>
    <n v="68"/>
    <x v="1"/>
    <s v="Sunglasses"/>
    <x v="3"/>
    <x v="77"/>
    <x v="18"/>
    <x v="2"/>
    <x v="0"/>
    <x v="2"/>
    <n v="2.5"/>
    <s v="No"/>
    <x v="4"/>
    <x v="2"/>
    <x v="1"/>
    <s v="No"/>
    <n v="20"/>
    <s v="Cash"/>
    <x v="3"/>
  </r>
  <r>
    <n v="3799"/>
    <n v="63"/>
    <x v="1"/>
    <s v="Jewelry"/>
    <x v="3"/>
    <x v="11"/>
    <x v="3"/>
    <x v="1"/>
    <x v="18"/>
    <x v="0"/>
    <n v="3.2"/>
    <s v="No"/>
    <x v="0"/>
    <x v="2"/>
    <x v="1"/>
    <s v="No"/>
    <n v="23"/>
    <s v="Credit Card"/>
    <x v="2"/>
  </r>
  <r>
    <n v="3800"/>
    <n v="60"/>
    <x v="1"/>
    <s v="Jacket"/>
    <x v="2"/>
    <x v="46"/>
    <x v="19"/>
    <x v="0"/>
    <x v="10"/>
    <x v="0"/>
    <n v="2.6"/>
    <s v="No"/>
    <x v="3"/>
    <x v="5"/>
    <x v="1"/>
    <s v="No"/>
    <n v="13"/>
    <s v="Credit Card"/>
    <x v="5"/>
  </r>
  <r>
    <n v="3801"/>
    <n v="19"/>
    <x v="1"/>
    <s v="Sweater"/>
    <x v="0"/>
    <x v="46"/>
    <x v="34"/>
    <x v="2"/>
    <x v="2"/>
    <x v="3"/>
    <n v="4.8"/>
    <s v="No"/>
    <x v="4"/>
    <x v="2"/>
    <x v="1"/>
    <s v="No"/>
    <n v="12"/>
    <s v="Venmo"/>
    <x v="4"/>
  </r>
  <r>
    <n v="3802"/>
    <n v="26"/>
    <x v="1"/>
    <s v="Blouse"/>
    <x v="0"/>
    <x v="63"/>
    <x v="0"/>
    <x v="2"/>
    <x v="15"/>
    <x v="1"/>
    <n v="5"/>
    <s v="No"/>
    <x v="3"/>
    <x v="5"/>
    <x v="1"/>
    <s v="No"/>
    <n v="36"/>
    <s v="PayPal"/>
    <x v="0"/>
  </r>
  <r>
    <n v="3803"/>
    <n v="70"/>
    <x v="1"/>
    <s v="Scarf"/>
    <x v="3"/>
    <x v="11"/>
    <x v="26"/>
    <x v="1"/>
    <x v="2"/>
    <x v="1"/>
    <n v="3.2"/>
    <s v="No"/>
    <x v="1"/>
    <x v="4"/>
    <x v="1"/>
    <s v="No"/>
    <n v="1"/>
    <s v="Bank Transfer"/>
    <x v="5"/>
  </r>
  <r>
    <n v="3804"/>
    <n v="48"/>
    <x v="1"/>
    <s v="Handbag"/>
    <x v="3"/>
    <x v="37"/>
    <x v="39"/>
    <x v="2"/>
    <x v="10"/>
    <x v="1"/>
    <n v="3.6"/>
    <s v="No"/>
    <x v="0"/>
    <x v="3"/>
    <x v="1"/>
    <s v="No"/>
    <n v="14"/>
    <s v="Debit Card"/>
    <x v="1"/>
  </r>
  <r>
    <n v="3805"/>
    <n v="37"/>
    <x v="1"/>
    <s v="Hat"/>
    <x v="3"/>
    <x v="64"/>
    <x v="20"/>
    <x v="2"/>
    <x v="8"/>
    <x v="3"/>
    <n v="2.7"/>
    <s v="No"/>
    <x v="4"/>
    <x v="4"/>
    <x v="1"/>
    <s v="No"/>
    <n v="45"/>
    <s v="Cash"/>
    <x v="2"/>
  </r>
  <r>
    <n v="3806"/>
    <n v="48"/>
    <x v="1"/>
    <s v="Scarf"/>
    <x v="3"/>
    <x v="75"/>
    <x v="32"/>
    <x v="2"/>
    <x v="14"/>
    <x v="3"/>
    <n v="3.1"/>
    <s v="No"/>
    <x v="5"/>
    <x v="3"/>
    <x v="1"/>
    <s v="No"/>
    <n v="31"/>
    <s v="Credit Card"/>
    <x v="3"/>
  </r>
  <r>
    <n v="3807"/>
    <n v="18"/>
    <x v="1"/>
    <s v="Boots"/>
    <x v="1"/>
    <x v="79"/>
    <x v="9"/>
    <x v="2"/>
    <x v="11"/>
    <x v="1"/>
    <n v="3"/>
    <s v="No"/>
    <x v="2"/>
    <x v="3"/>
    <x v="1"/>
    <s v="No"/>
    <n v="41"/>
    <s v="PayPal"/>
    <x v="1"/>
  </r>
  <r>
    <n v="3808"/>
    <n v="38"/>
    <x v="1"/>
    <s v="Blouse"/>
    <x v="0"/>
    <x v="32"/>
    <x v="49"/>
    <x v="0"/>
    <x v="15"/>
    <x v="1"/>
    <n v="2.9"/>
    <s v="No"/>
    <x v="3"/>
    <x v="2"/>
    <x v="1"/>
    <s v="No"/>
    <n v="36"/>
    <s v="PayPal"/>
    <x v="2"/>
  </r>
  <r>
    <n v="3809"/>
    <n v="33"/>
    <x v="1"/>
    <s v="Socks"/>
    <x v="0"/>
    <x v="39"/>
    <x v="47"/>
    <x v="2"/>
    <x v="6"/>
    <x v="0"/>
    <n v="4.7"/>
    <s v="No"/>
    <x v="4"/>
    <x v="0"/>
    <x v="1"/>
    <s v="No"/>
    <n v="6"/>
    <s v="Debit Card"/>
    <x v="4"/>
  </r>
  <r>
    <n v="3810"/>
    <n v="57"/>
    <x v="1"/>
    <s v="Shoes"/>
    <x v="1"/>
    <x v="27"/>
    <x v="14"/>
    <x v="1"/>
    <x v="1"/>
    <x v="0"/>
    <n v="3.7"/>
    <s v="No"/>
    <x v="1"/>
    <x v="3"/>
    <x v="1"/>
    <s v="No"/>
    <n v="28"/>
    <s v="Credit Card"/>
    <x v="2"/>
  </r>
  <r>
    <n v="3811"/>
    <n v="46"/>
    <x v="1"/>
    <s v="Skirt"/>
    <x v="0"/>
    <x v="24"/>
    <x v="48"/>
    <x v="0"/>
    <x v="15"/>
    <x v="3"/>
    <n v="3.9"/>
    <s v="No"/>
    <x v="5"/>
    <x v="1"/>
    <x v="1"/>
    <s v="No"/>
    <n v="29"/>
    <s v="Venmo"/>
    <x v="5"/>
  </r>
  <r>
    <n v="3812"/>
    <n v="46"/>
    <x v="1"/>
    <s v="Belt"/>
    <x v="3"/>
    <x v="38"/>
    <x v="37"/>
    <x v="2"/>
    <x v="1"/>
    <x v="0"/>
    <n v="4"/>
    <s v="No"/>
    <x v="4"/>
    <x v="3"/>
    <x v="1"/>
    <s v="No"/>
    <n v="14"/>
    <s v="Cash"/>
    <x v="5"/>
  </r>
  <r>
    <n v="3813"/>
    <n v="50"/>
    <x v="1"/>
    <s v="Skirt"/>
    <x v="0"/>
    <x v="60"/>
    <x v="49"/>
    <x v="2"/>
    <x v="6"/>
    <x v="1"/>
    <n v="2.8"/>
    <s v="No"/>
    <x v="3"/>
    <x v="2"/>
    <x v="1"/>
    <s v="No"/>
    <n v="7"/>
    <s v="Bank Transfer"/>
    <x v="6"/>
  </r>
  <r>
    <n v="3814"/>
    <n v="61"/>
    <x v="1"/>
    <s v="Pants"/>
    <x v="0"/>
    <x v="58"/>
    <x v="42"/>
    <x v="2"/>
    <x v="20"/>
    <x v="2"/>
    <n v="4.0999999999999996"/>
    <s v="No"/>
    <x v="0"/>
    <x v="0"/>
    <x v="1"/>
    <s v="No"/>
    <n v="31"/>
    <s v="Venmo"/>
    <x v="4"/>
  </r>
  <r>
    <n v="3815"/>
    <n v="45"/>
    <x v="1"/>
    <s v="Dress"/>
    <x v="0"/>
    <x v="51"/>
    <x v="49"/>
    <x v="2"/>
    <x v="20"/>
    <x v="0"/>
    <n v="4.2"/>
    <s v="No"/>
    <x v="0"/>
    <x v="1"/>
    <x v="1"/>
    <s v="No"/>
    <n v="26"/>
    <s v="Bank Transfer"/>
    <x v="6"/>
  </r>
  <r>
    <n v="3816"/>
    <n v="32"/>
    <x v="1"/>
    <s v="Hat"/>
    <x v="3"/>
    <x v="77"/>
    <x v="1"/>
    <x v="2"/>
    <x v="18"/>
    <x v="3"/>
    <n v="4.3"/>
    <s v="No"/>
    <x v="4"/>
    <x v="0"/>
    <x v="1"/>
    <s v="No"/>
    <n v="12"/>
    <s v="Venmo"/>
    <x v="0"/>
  </r>
  <r>
    <n v="3817"/>
    <n v="29"/>
    <x v="1"/>
    <s v="Coat"/>
    <x v="2"/>
    <x v="62"/>
    <x v="33"/>
    <x v="1"/>
    <x v="5"/>
    <x v="2"/>
    <n v="4.3"/>
    <s v="No"/>
    <x v="5"/>
    <x v="5"/>
    <x v="1"/>
    <s v="No"/>
    <n v="45"/>
    <s v="Credit Card"/>
    <x v="0"/>
  </r>
  <r>
    <n v="3818"/>
    <n v="66"/>
    <x v="1"/>
    <s v="Scarf"/>
    <x v="3"/>
    <x v="26"/>
    <x v="9"/>
    <x v="2"/>
    <x v="23"/>
    <x v="3"/>
    <n v="2.6"/>
    <s v="No"/>
    <x v="5"/>
    <x v="0"/>
    <x v="1"/>
    <s v="No"/>
    <n v="40"/>
    <s v="PayPal"/>
    <x v="2"/>
  </r>
  <r>
    <n v="3819"/>
    <n v="70"/>
    <x v="1"/>
    <s v="Sneakers"/>
    <x v="1"/>
    <x v="52"/>
    <x v="4"/>
    <x v="3"/>
    <x v="21"/>
    <x v="0"/>
    <n v="3.8"/>
    <s v="No"/>
    <x v="0"/>
    <x v="1"/>
    <x v="1"/>
    <s v="No"/>
    <n v="42"/>
    <s v="Cash"/>
    <x v="5"/>
  </r>
  <r>
    <n v="3820"/>
    <n v="36"/>
    <x v="1"/>
    <s v="Pants"/>
    <x v="0"/>
    <x v="54"/>
    <x v="10"/>
    <x v="1"/>
    <x v="9"/>
    <x v="1"/>
    <n v="2.9"/>
    <s v="No"/>
    <x v="3"/>
    <x v="0"/>
    <x v="1"/>
    <s v="No"/>
    <n v="45"/>
    <s v="Cash"/>
    <x v="3"/>
  </r>
  <r>
    <n v="3821"/>
    <n v="34"/>
    <x v="1"/>
    <s v="Belt"/>
    <x v="3"/>
    <x v="61"/>
    <x v="13"/>
    <x v="2"/>
    <x v="7"/>
    <x v="0"/>
    <n v="5"/>
    <s v="No"/>
    <x v="0"/>
    <x v="3"/>
    <x v="1"/>
    <s v="No"/>
    <n v="34"/>
    <s v="Debit Card"/>
    <x v="3"/>
  </r>
  <r>
    <n v="3822"/>
    <n v="20"/>
    <x v="1"/>
    <s v="Sneakers"/>
    <x v="1"/>
    <x v="16"/>
    <x v="4"/>
    <x v="2"/>
    <x v="9"/>
    <x v="2"/>
    <n v="4.5999999999999996"/>
    <s v="No"/>
    <x v="3"/>
    <x v="1"/>
    <x v="1"/>
    <s v="No"/>
    <n v="34"/>
    <s v="Credit Card"/>
    <x v="6"/>
  </r>
  <r>
    <n v="3823"/>
    <n v="70"/>
    <x v="1"/>
    <s v="Hat"/>
    <x v="3"/>
    <x v="52"/>
    <x v="23"/>
    <x v="1"/>
    <x v="9"/>
    <x v="1"/>
    <n v="3.2"/>
    <s v="No"/>
    <x v="2"/>
    <x v="1"/>
    <x v="1"/>
    <s v="No"/>
    <n v="17"/>
    <s v="PayPal"/>
    <x v="6"/>
  </r>
  <r>
    <n v="3824"/>
    <n v="50"/>
    <x v="1"/>
    <s v="Shirt"/>
    <x v="0"/>
    <x v="69"/>
    <x v="18"/>
    <x v="2"/>
    <x v="9"/>
    <x v="2"/>
    <n v="3"/>
    <s v="No"/>
    <x v="1"/>
    <x v="3"/>
    <x v="1"/>
    <s v="No"/>
    <n v="27"/>
    <s v="Bank Transfer"/>
    <x v="1"/>
  </r>
  <r>
    <n v="3825"/>
    <n v="54"/>
    <x v="1"/>
    <s v="Shorts"/>
    <x v="0"/>
    <x v="46"/>
    <x v="42"/>
    <x v="2"/>
    <x v="8"/>
    <x v="2"/>
    <n v="4"/>
    <s v="No"/>
    <x v="0"/>
    <x v="1"/>
    <x v="1"/>
    <s v="No"/>
    <n v="31"/>
    <s v="Credit Card"/>
    <x v="3"/>
  </r>
  <r>
    <n v="3826"/>
    <n v="49"/>
    <x v="1"/>
    <s v="Shorts"/>
    <x v="0"/>
    <x v="59"/>
    <x v="11"/>
    <x v="0"/>
    <x v="14"/>
    <x v="3"/>
    <n v="4.0999999999999996"/>
    <s v="No"/>
    <x v="1"/>
    <x v="0"/>
    <x v="1"/>
    <s v="No"/>
    <n v="47"/>
    <s v="Debit Card"/>
    <x v="0"/>
  </r>
  <r>
    <n v="3827"/>
    <n v="50"/>
    <x v="1"/>
    <s v="Jacket"/>
    <x v="2"/>
    <x v="9"/>
    <x v="6"/>
    <x v="2"/>
    <x v="0"/>
    <x v="2"/>
    <n v="4"/>
    <s v="No"/>
    <x v="1"/>
    <x v="0"/>
    <x v="1"/>
    <s v="No"/>
    <n v="25"/>
    <s v="Bank Transfer"/>
    <x v="2"/>
  </r>
  <r>
    <n v="3828"/>
    <n v="62"/>
    <x v="1"/>
    <s v="Jewelry"/>
    <x v="3"/>
    <x v="2"/>
    <x v="6"/>
    <x v="2"/>
    <x v="16"/>
    <x v="2"/>
    <n v="4.0999999999999996"/>
    <s v="No"/>
    <x v="2"/>
    <x v="3"/>
    <x v="1"/>
    <s v="No"/>
    <n v="47"/>
    <s v="Cash"/>
    <x v="0"/>
  </r>
  <r>
    <n v="3829"/>
    <n v="42"/>
    <x v="1"/>
    <s v="Blouse"/>
    <x v="0"/>
    <x v="71"/>
    <x v="16"/>
    <x v="2"/>
    <x v="4"/>
    <x v="1"/>
    <n v="3.4"/>
    <s v="No"/>
    <x v="4"/>
    <x v="1"/>
    <x v="1"/>
    <s v="No"/>
    <n v="8"/>
    <s v="Cash"/>
    <x v="1"/>
  </r>
  <r>
    <n v="3830"/>
    <n v="69"/>
    <x v="1"/>
    <s v="Pants"/>
    <x v="0"/>
    <x v="50"/>
    <x v="47"/>
    <x v="2"/>
    <x v="21"/>
    <x v="1"/>
    <n v="2.9"/>
    <s v="No"/>
    <x v="0"/>
    <x v="1"/>
    <x v="1"/>
    <s v="No"/>
    <n v="32"/>
    <s v="Debit Card"/>
    <x v="0"/>
  </r>
  <r>
    <n v="3831"/>
    <n v="22"/>
    <x v="1"/>
    <s v="Hat"/>
    <x v="3"/>
    <x v="65"/>
    <x v="38"/>
    <x v="2"/>
    <x v="21"/>
    <x v="2"/>
    <n v="3"/>
    <s v="No"/>
    <x v="3"/>
    <x v="4"/>
    <x v="1"/>
    <s v="No"/>
    <n v="33"/>
    <s v="Bank Transfer"/>
    <x v="6"/>
  </r>
  <r>
    <n v="3832"/>
    <n v="36"/>
    <x v="1"/>
    <s v="Backpack"/>
    <x v="3"/>
    <x v="62"/>
    <x v="22"/>
    <x v="0"/>
    <x v="5"/>
    <x v="1"/>
    <n v="4"/>
    <s v="No"/>
    <x v="4"/>
    <x v="2"/>
    <x v="1"/>
    <s v="No"/>
    <n v="16"/>
    <s v="Debit Card"/>
    <x v="6"/>
  </r>
  <r>
    <n v="3833"/>
    <n v="64"/>
    <x v="1"/>
    <s v="Boots"/>
    <x v="1"/>
    <x v="15"/>
    <x v="23"/>
    <x v="3"/>
    <x v="7"/>
    <x v="0"/>
    <n v="4.8"/>
    <s v="No"/>
    <x v="3"/>
    <x v="4"/>
    <x v="1"/>
    <s v="No"/>
    <n v="27"/>
    <s v="Cash"/>
    <x v="1"/>
  </r>
  <r>
    <n v="3834"/>
    <n v="44"/>
    <x v="1"/>
    <s v="Jacket"/>
    <x v="2"/>
    <x v="73"/>
    <x v="28"/>
    <x v="0"/>
    <x v="0"/>
    <x v="2"/>
    <n v="4.5999999999999996"/>
    <s v="No"/>
    <x v="2"/>
    <x v="1"/>
    <x v="1"/>
    <s v="No"/>
    <n v="17"/>
    <s v="PayPal"/>
    <x v="6"/>
  </r>
  <r>
    <n v="3835"/>
    <n v="43"/>
    <x v="1"/>
    <s v="Hoodie"/>
    <x v="0"/>
    <x v="40"/>
    <x v="30"/>
    <x v="2"/>
    <x v="23"/>
    <x v="0"/>
    <n v="4.0999999999999996"/>
    <s v="No"/>
    <x v="5"/>
    <x v="4"/>
    <x v="1"/>
    <s v="No"/>
    <n v="17"/>
    <s v="Cash"/>
    <x v="3"/>
  </r>
  <r>
    <n v="3836"/>
    <n v="58"/>
    <x v="1"/>
    <s v="Sandals"/>
    <x v="1"/>
    <x v="47"/>
    <x v="38"/>
    <x v="0"/>
    <x v="5"/>
    <x v="0"/>
    <n v="2.6"/>
    <s v="No"/>
    <x v="0"/>
    <x v="0"/>
    <x v="1"/>
    <s v="No"/>
    <n v="28"/>
    <s v="PayPal"/>
    <x v="4"/>
  </r>
  <r>
    <n v="3837"/>
    <n v="62"/>
    <x v="1"/>
    <s v="Skirt"/>
    <x v="0"/>
    <x v="63"/>
    <x v="29"/>
    <x v="2"/>
    <x v="10"/>
    <x v="1"/>
    <n v="2.5"/>
    <s v="No"/>
    <x v="4"/>
    <x v="1"/>
    <x v="1"/>
    <s v="No"/>
    <n v="38"/>
    <s v="PayPal"/>
    <x v="0"/>
  </r>
  <r>
    <n v="3838"/>
    <n v="45"/>
    <x v="1"/>
    <s v="Hoodie"/>
    <x v="0"/>
    <x v="33"/>
    <x v="35"/>
    <x v="2"/>
    <x v="14"/>
    <x v="1"/>
    <n v="4.8"/>
    <s v="No"/>
    <x v="5"/>
    <x v="1"/>
    <x v="1"/>
    <s v="No"/>
    <n v="33"/>
    <s v="Bank Transfer"/>
    <x v="0"/>
  </r>
  <r>
    <n v="3839"/>
    <n v="47"/>
    <x v="1"/>
    <s v="Dress"/>
    <x v="0"/>
    <x v="21"/>
    <x v="3"/>
    <x v="0"/>
    <x v="14"/>
    <x v="2"/>
    <n v="4.2"/>
    <s v="No"/>
    <x v="1"/>
    <x v="0"/>
    <x v="1"/>
    <s v="No"/>
    <n v="24"/>
    <s v="Venmo"/>
    <x v="6"/>
  </r>
  <r>
    <n v="3840"/>
    <n v="66"/>
    <x v="1"/>
    <s v="Sandals"/>
    <x v="1"/>
    <x v="45"/>
    <x v="39"/>
    <x v="2"/>
    <x v="15"/>
    <x v="1"/>
    <n v="3.9"/>
    <s v="No"/>
    <x v="3"/>
    <x v="1"/>
    <x v="1"/>
    <s v="No"/>
    <n v="14"/>
    <s v="Venmo"/>
    <x v="3"/>
  </r>
  <r>
    <n v="3841"/>
    <n v="30"/>
    <x v="1"/>
    <s v="Jeans"/>
    <x v="0"/>
    <x v="69"/>
    <x v="37"/>
    <x v="2"/>
    <x v="2"/>
    <x v="1"/>
    <n v="3.7"/>
    <s v="No"/>
    <x v="5"/>
    <x v="0"/>
    <x v="1"/>
    <s v="No"/>
    <n v="5"/>
    <s v="Venmo"/>
    <x v="0"/>
  </r>
  <r>
    <n v="3842"/>
    <n v="68"/>
    <x v="1"/>
    <s v="Jeans"/>
    <x v="0"/>
    <x v="75"/>
    <x v="16"/>
    <x v="0"/>
    <x v="6"/>
    <x v="3"/>
    <n v="4.2"/>
    <s v="No"/>
    <x v="2"/>
    <x v="4"/>
    <x v="1"/>
    <s v="No"/>
    <n v="8"/>
    <s v="Bank Transfer"/>
    <x v="5"/>
  </r>
  <r>
    <n v="3843"/>
    <n v="35"/>
    <x v="1"/>
    <s v="Jacket"/>
    <x v="2"/>
    <x v="63"/>
    <x v="24"/>
    <x v="0"/>
    <x v="12"/>
    <x v="0"/>
    <n v="4.2"/>
    <s v="No"/>
    <x v="2"/>
    <x v="2"/>
    <x v="1"/>
    <s v="No"/>
    <n v="42"/>
    <s v="Debit Card"/>
    <x v="5"/>
  </r>
  <r>
    <n v="3844"/>
    <n v="64"/>
    <x v="1"/>
    <s v="Hat"/>
    <x v="3"/>
    <x v="79"/>
    <x v="42"/>
    <x v="0"/>
    <x v="5"/>
    <x v="0"/>
    <n v="4"/>
    <s v="No"/>
    <x v="4"/>
    <x v="1"/>
    <x v="1"/>
    <s v="No"/>
    <n v="48"/>
    <s v="Venmo"/>
    <x v="6"/>
  </r>
  <r>
    <n v="3845"/>
    <n v="30"/>
    <x v="1"/>
    <s v="Shorts"/>
    <x v="0"/>
    <x v="55"/>
    <x v="6"/>
    <x v="1"/>
    <x v="17"/>
    <x v="3"/>
    <n v="5"/>
    <s v="No"/>
    <x v="0"/>
    <x v="2"/>
    <x v="1"/>
    <s v="No"/>
    <n v="40"/>
    <s v="Venmo"/>
    <x v="3"/>
  </r>
  <r>
    <n v="3846"/>
    <n v="58"/>
    <x v="1"/>
    <s v="Sweater"/>
    <x v="0"/>
    <x v="78"/>
    <x v="18"/>
    <x v="2"/>
    <x v="14"/>
    <x v="0"/>
    <n v="4.9000000000000004"/>
    <s v="No"/>
    <x v="4"/>
    <x v="3"/>
    <x v="1"/>
    <s v="No"/>
    <n v="46"/>
    <s v="Venmo"/>
    <x v="2"/>
  </r>
  <r>
    <n v="3847"/>
    <n v="57"/>
    <x v="1"/>
    <s v="Blouse"/>
    <x v="0"/>
    <x v="47"/>
    <x v="38"/>
    <x v="0"/>
    <x v="20"/>
    <x v="2"/>
    <n v="4"/>
    <s v="No"/>
    <x v="0"/>
    <x v="0"/>
    <x v="1"/>
    <s v="No"/>
    <n v="40"/>
    <s v="PayPal"/>
    <x v="6"/>
  </r>
  <r>
    <n v="3848"/>
    <n v="60"/>
    <x v="1"/>
    <s v="Sweater"/>
    <x v="0"/>
    <x v="7"/>
    <x v="12"/>
    <x v="1"/>
    <x v="24"/>
    <x v="3"/>
    <n v="3.2"/>
    <s v="No"/>
    <x v="0"/>
    <x v="4"/>
    <x v="1"/>
    <s v="No"/>
    <n v="31"/>
    <s v="PayPal"/>
    <x v="0"/>
  </r>
  <r>
    <n v="3849"/>
    <n v="22"/>
    <x v="1"/>
    <s v="Jewelry"/>
    <x v="3"/>
    <x v="30"/>
    <x v="13"/>
    <x v="2"/>
    <x v="23"/>
    <x v="0"/>
    <n v="3"/>
    <s v="No"/>
    <x v="1"/>
    <x v="2"/>
    <x v="1"/>
    <s v="No"/>
    <n v="39"/>
    <s v="Cash"/>
    <x v="6"/>
  </r>
  <r>
    <n v="3850"/>
    <n v="46"/>
    <x v="1"/>
    <s v="Hoodie"/>
    <x v="0"/>
    <x v="10"/>
    <x v="20"/>
    <x v="1"/>
    <x v="17"/>
    <x v="0"/>
    <n v="2.6"/>
    <s v="No"/>
    <x v="4"/>
    <x v="0"/>
    <x v="1"/>
    <s v="No"/>
    <n v="36"/>
    <s v="PayPal"/>
    <x v="0"/>
  </r>
  <r>
    <n v="3851"/>
    <n v="27"/>
    <x v="1"/>
    <s v="Jewelry"/>
    <x v="3"/>
    <x v="67"/>
    <x v="16"/>
    <x v="0"/>
    <x v="21"/>
    <x v="2"/>
    <n v="4.4000000000000004"/>
    <s v="No"/>
    <x v="0"/>
    <x v="4"/>
    <x v="1"/>
    <s v="No"/>
    <n v="25"/>
    <s v="Debit Card"/>
    <x v="6"/>
  </r>
  <r>
    <n v="3852"/>
    <n v="50"/>
    <x v="1"/>
    <s v="Scarf"/>
    <x v="3"/>
    <x v="42"/>
    <x v="6"/>
    <x v="2"/>
    <x v="6"/>
    <x v="2"/>
    <n v="3.9"/>
    <s v="No"/>
    <x v="0"/>
    <x v="1"/>
    <x v="1"/>
    <s v="No"/>
    <n v="24"/>
    <s v="Debit Card"/>
    <x v="2"/>
  </r>
  <r>
    <n v="3853"/>
    <n v="65"/>
    <x v="1"/>
    <s v="Hat"/>
    <x v="3"/>
    <x v="24"/>
    <x v="16"/>
    <x v="2"/>
    <x v="15"/>
    <x v="3"/>
    <n v="4"/>
    <s v="No"/>
    <x v="0"/>
    <x v="4"/>
    <x v="1"/>
    <s v="No"/>
    <n v="19"/>
    <s v="PayPal"/>
    <x v="1"/>
  </r>
  <r>
    <n v="3854"/>
    <n v="61"/>
    <x v="1"/>
    <s v="Sunglasses"/>
    <x v="3"/>
    <x v="31"/>
    <x v="30"/>
    <x v="2"/>
    <x v="12"/>
    <x v="3"/>
    <n v="4"/>
    <s v="No"/>
    <x v="1"/>
    <x v="5"/>
    <x v="1"/>
    <s v="No"/>
    <n v="49"/>
    <s v="Debit Card"/>
    <x v="4"/>
  </r>
  <r>
    <n v="3855"/>
    <n v="57"/>
    <x v="1"/>
    <s v="T-shirt"/>
    <x v="0"/>
    <x v="5"/>
    <x v="20"/>
    <x v="2"/>
    <x v="13"/>
    <x v="1"/>
    <n v="4.2"/>
    <s v="No"/>
    <x v="4"/>
    <x v="1"/>
    <x v="1"/>
    <s v="No"/>
    <n v="4"/>
    <s v="Venmo"/>
    <x v="2"/>
  </r>
  <r>
    <n v="3856"/>
    <n v="40"/>
    <x v="1"/>
    <s v="Shirt"/>
    <x v="0"/>
    <x v="70"/>
    <x v="26"/>
    <x v="3"/>
    <x v="12"/>
    <x v="2"/>
    <n v="4.4000000000000004"/>
    <s v="No"/>
    <x v="5"/>
    <x v="2"/>
    <x v="1"/>
    <s v="No"/>
    <n v="36"/>
    <s v="Cash"/>
    <x v="3"/>
  </r>
  <r>
    <n v="3857"/>
    <n v="39"/>
    <x v="1"/>
    <s v="Sandals"/>
    <x v="1"/>
    <x v="72"/>
    <x v="41"/>
    <x v="1"/>
    <x v="18"/>
    <x v="2"/>
    <n v="2.5"/>
    <s v="No"/>
    <x v="3"/>
    <x v="1"/>
    <x v="1"/>
    <s v="No"/>
    <n v="8"/>
    <s v="Debit Card"/>
    <x v="3"/>
  </r>
  <r>
    <n v="3858"/>
    <n v="42"/>
    <x v="1"/>
    <s v="Hat"/>
    <x v="3"/>
    <x v="34"/>
    <x v="21"/>
    <x v="1"/>
    <x v="22"/>
    <x v="2"/>
    <n v="3.1"/>
    <s v="No"/>
    <x v="5"/>
    <x v="5"/>
    <x v="1"/>
    <s v="No"/>
    <n v="29"/>
    <s v="Credit Card"/>
    <x v="6"/>
  </r>
  <r>
    <n v="3859"/>
    <n v="30"/>
    <x v="1"/>
    <s v="T-shirt"/>
    <x v="0"/>
    <x v="64"/>
    <x v="9"/>
    <x v="2"/>
    <x v="8"/>
    <x v="0"/>
    <n v="3.5"/>
    <s v="No"/>
    <x v="3"/>
    <x v="5"/>
    <x v="1"/>
    <s v="No"/>
    <n v="26"/>
    <s v="Credit Card"/>
    <x v="3"/>
  </r>
  <r>
    <n v="3860"/>
    <n v="65"/>
    <x v="1"/>
    <s v="Shorts"/>
    <x v="0"/>
    <x v="19"/>
    <x v="16"/>
    <x v="1"/>
    <x v="24"/>
    <x v="3"/>
    <n v="3"/>
    <s v="No"/>
    <x v="0"/>
    <x v="4"/>
    <x v="1"/>
    <s v="No"/>
    <n v="47"/>
    <s v="Bank Transfer"/>
    <x v="4"/>
  </r>
  <r>
    <n v="3861"/>
    <n v="57"/>
    <x v="1"/>
    <s v="Sunglasses"/>
    <x v="3"/>
    <x v="1"/>
    <x v="38"/>
    <x v="2"/>
    <x v="2"/>
    <x v="2"/>
    <n v="4.4000000000000004"/>
    <s v="No"/>
    <x v="0"/>
    <x v="2"/>
    <x v="1"/>
    <s v="No"/>
    <n v="44"/>
    <s v="Cash"/>
    <x v="2"/>
  </r>
  <r>
    <n v="3862"/>
    <n v="64"/>
    <x v="1"/>
    <s v="Jacket"/>
    <x v="2"/>
    <x v="75"/>
    <x v="5"/>
    <x v="2"/>
    <x v="22"/>
    <x v="1"/>
    <n v="4.9000000000000004"/>
    <s v="No"/>
    <x v="4"/>
    <x v="3"/>
    <x v="1"/>
    <s v="No"/>
    <n v="49"/>
    <s v="Credit Card"/>
    <x v="5"/>
  </r>
  <r>
    <n v="3863"/>
    <n v="56"/>
    <x v="1"/>
    <s v="Shirt"/>
    <x v="0"/>
    <x v="4"/>
    <x v="37"/>
    <x v="0"/>
    <x v="2"/>
    <x v="0"/>
    <n v="2.8"/>
    <s v="No"/>
    <x v="3"/>
    <x v="2"/>
    <x v="1"/>
    <s v="No"/>
    <n v="9"/>
    <s v="Venmo"/>
    <x v="5"/>
  </r>
  <r>
    <n v="3864"/>
    <n v="40"/>
    <x v="1"/>
    <s v="Scarf"/>
    <x v="3"/>
    <x v="59"/>
    <x v="13"/>
    <x v="2"/>
    <x v="20"/>
    <x v="2"/>
    <n v="3.3"/>
    <s v="No"/>
    <x v="4"/>
    <x v="1"/>
    <x v="1"/>
    <s v="No"/>
    <n v="28"/>
    <s v="Cash"/>
    <x v="0"/>
  </r>
  <r>
    <n v="3865"/>
    <n v="55"/>
    <x v="1"/>
    <s v="T-shirt"/>
    <x v="0"/>
    <x v="54"/>
    <x v="5"/>
    <x v="1"/>
    <x v="24"/>
    <x v="0"/>
    <n v="4.9000000000000004"/>
    <s v="No"/>
    <x v="1"/>
    <x v="0"/>
    <x v="1"/>
    <s v="No"/>
    <n v="1"/>
    <s v="Debit Card"/>
    <x v="0"/>
  </r>
  <r>
    <n v="3866"/>
    <n v="25"/>
    <x v="1"/>
    <s v="Shorts"/>
    <x v="0"/>
    <x v="69"/>
    <x v="43"/>
    <x v="2"/>
    <x v="8"/>
    <x v="1"/>
    <n v="4.2"/>
    <s v="No"/>
    <x v="2"/>
    <x v="5"/>
    <x v="1"/>
    <s v="No"/>
    <n v="28"/>
    <s v="Cash"/>
    <x v="6"/>
  </r>
  <r>
    <n v="3867"/>
    <n v="58"/>
    <x v="1"/>
    <s v="Hat"/>
    <x v="3"/>
    <x v="50"/>
    <x v="29"/>
    <x v="2"/>
    <x v="19"/>
    <x v="0"/>
    <n v="3.3"/>
    <s v="No"/>
    <x v="4"/>
    <x v="4"/>
    <x v="1"/>
    <s v="No"/>
    <n v="33"/>
    <s v="Credit Card"/>
    <x v="0"/>
  </r>
  <r>
    <n v="3868"/>
    <n v="46"/>
    <x v="1"/>
    <s v="Jacket"/>
    <x v="2"/>
    <x v="34"/>
    <x v="33"/>
    <x v="0"/>
    <x v="12"/>
    <x v="2"/>
    <n v="2.7"/>
    <s v="No"/>
    <x v="2"/>
    <x v="3"/>
    <x v="1"/>
    <s v="No"/>
    <n v="28"/>
    <s v="Credit Card"/>
    <x v="5"/>
  </r>
  <r>
    <n v="3869"/>
    <n v="18"/>
    <x v="1"/>
    <s v="Dress"/>
    <x v="0"/>
    <x v="45"/>
    <x v="33"/>
    <x v="3"/>
    <x v="23"/>
    <x v="0"/>
    <n v="3.3"/>
    <s v="No"/>
    <x v="3"/>
    <x v="4"/>
    <x v="1"/>
    <s v="No"/>
    <n v="9"/>
    <s v="Cash"/>
    <x v="2"/>
  </r>
  <r>
    <n v="3870"/>
    <n v="26"/>
    <x v="1"/>
    <s v="Coat"/>
    <x v="2"/>
    <x v="1"/>
    <x v="28"/>
    <x v="0"/>
    <x v="17"/>
    <x v="1"/>
    <n v="3.8"/>
    <s v="No"/>
    <x v="1"/>
    <x v="1"/>
    <x v="1"/>
    <s v="No"/>
    <n v="28"/>
    <s v="Bank Transfer"/>
    <x v="2"/>
  </r>
  <r>
    <n v="3871"/>
    <n v="61"/>
    <x v="1"/>
    <s v="Sandals"/>
    <x v="1"/>
    <x v="43"/>
    <x v="31"/>
    <x v="0"/>
    <x v="12"/>
    <x v="3"/>
    <n v="3.2"/>
    <s v="No"/>
    <x v="1"/>
    <x v="2"/>
    <x v="1"/>
    <s v="No"/>
    <n v="19"/>
    <s v="Cash"/>
    <x v="6"/>
  </r>
  <r>
    <n v="3872"/>
    <n v="55"/>
    <x v="1"/>
    <s v="T-shirt"/>
    <x v="0"/>
    <x v="8"/>
    <x v="46"/>
    <x v="2"/>
    <x v="13"/>
    <x v="3"/>
    <n v="4.0999999999999996"/>
    <s v="No"/>
    <x v="0"/>
    <x v="4"/>
    <x v="1"/>
    <s v="No"/>
    <n v="20"/>
    <s v="Bank Transfer"/>
    <x v="6"/>
  </r>
  <r>
    <n v="3873"/>
    <n v="41"/>
    <x v="1"/>
    <s v="Jacket"/>
    <x v="2"/>
    <x v="23"/>
    <x v="13"/>
    <x v="2"/>
    <x v="14"/>
    <x v="1"/>
    <n v="4.3"/>
    <s v="No"/>
    <x v="2"/>
    <x v="3"/>
    <x v="1"/>
    <s v="No"/>
    <n v="3"/>
    <s v="Cash"/>
    <x v="5"/>
  </r>
  <r>
    <n v="3874"/>
    <n v="42"/>
    <x v="1"/>
    <s v="Sandals"/>
    <x v="1"/>
    <x v="35"/>
    <x v="7"/>
    <x v="0"/>
    <x v="5"/>
    <x v="2"/>
    <n v="4"/>
    <s v="No"/>
    <x v="3"/>
    <x v="3"/>
    <x v="1"/>
    <s v="No"/>
    <n v="22"/>
    <s v="Credit Card"/>
    <x v="1"/>
  </r>
  <r>
    <n v="3875"/>
    <n v="70"/>
    <x v="1"/>
    <s v="Sweater"/>
    <x v="0"/>
    <x v="36"/>
    <x v="22"/>
    <x v="3"/>
    <x v="19"/>
    <x v="2"/>
    <n v="3.9"/>
    <s v="No"/>
    <x v="2"/>
    <x v="4"/>
    <x v="1"/>
    <s v="No"/>
    <n v="33"/>
    <s v="Credit Card"/>
    <x v="4"/>
  </r>
  <r>
    <n v="3876"/>
    <n v="63"/>
    <x v="1"/>
    <s v="Hat"/>
    <x v="3"/>
    <x v="12"/>
    <x v="13"/>
    <x v="2"/>
    <x v="6"/>
    <x v="0"/>
    <n v="3.3"/>
    <s v="No"/>
    <x v="4"/>
    <x v="4"/>
    <x v="1"/>
    <s v="No"/>
    <n v="21"/>
    <s v="Credit Card"/>
    <x v="2"/>
  </r>
  <r>
    <n v="3877"/>
    <n v="60"/>
    <x v="1"/>
    <s v="Shoes"/>
    <x v="1"/>
    <x v="6"/>
    <x v="48"/>
    <x v="1"/>
    <x v="17"/>
    <x v="3"/>
    <n v="2.6"/>
    <s v="No"/>
    <x v="1"/>
    <x v="4"/>
    <x v="1"/>
    <s v="No"/>
    <n v="7"/>
    <s v="Cash"/>
    <x v="2"/>
  </r>
  <r>
    <n v="3878"/>
    <n v="28"/>
    <x v="1"/>
    <s v="Hoodie"/>
    <x v="0"/>
    <x v="48"/>
    <x v="22"/>
    <x v="2"/>
    <x v="8"/>
    <x v="1"/>
    <n v="4.2"/>
    <s v="No"/>
    <x v="4"/>
    <x v="2"/>
    <x v="1"/>
    <s v="No"/>
    <n v="46"/>
    <s v="Debit Card"/>
    <x v="5"/>
  </r>
  <r>
    <n v="3879"/>
    <n v="60"/>
    <x v="1"/>
    <s v="Hat"/>
    <x v="3"/>
    <x v="69"/>
    <x v="36"/>
    <x v="2"/>
    <x v="6"/>
    <x v="2"/>
    <n v="3.4"/>
    <s v="No"/>
    <x v="4"/>
    <x v="4"/>
    <x v="1"/>
    <s v="No"/>
    <n v="24"/>
    <s v="Credit Card"/>
    <x v="2"/>
  </r>
  <r>
    <n v="3880"/>
    <n v="26"/>
    <x v="1"/>
    <s v="Skirt"/>
    <x v="0"/>
    <x v="80"/>
    <x v="20"/>
    <x v="0"/>
    <x v="1"/>
    <x v="0"/>
    <n v="4.0999999999999996"/>
    <s v="No"/>
    <x v="2"/>
    <x v="1"/>
    <x v="1"/>
    <s v="No"/>
    <n v="6"/>
    <s v="Debit Card"/>
    <x v="3"/>
  </r>
  <r>
    <n v="3881"/>
    <n v="42"/>
    <x v="1"/>
    <s v="Shirt"/>
    <x v="0"/>
    <x v="5"/>
    <x v="2"/>
    <x v="2"/>
    <x v="16"/>
    <x v="0"/>
    <n v="3.9"/>
    <s v="No"/>
    <x v="0"/>
    <x v="1"/>
    <x v="1"/>
    <s v="No"/>
    <n v="40"/>
    <s v="PayPal"/>
    <x v="5"/>
  </r>
  <r>
    <n v="3882"/>
    <n v="56"/>
    <x v="1"/>
    <s v="Scarf"/>
    <x v="3"/>
    <x v="21"/>
    <x v="42"/>
    <x v="0"/>
    <x v="5"/>
    <x v="1"/>
    <n v="2.8"/>
    <s v="No"/>
    <x v="3"/>
    <x v="4"/>
    <x v="1"/>
    <s v="No"/>
    <n v="17"/>
    <s v="Debit Card"/>
    <x v="1"/>
  </r>
  <r>
    <n v="3883"/>
    <n v="35"/>
    <x v="1"/>
    <s v="Pants"/>
    <x v="0"/>
    <x v="51"/>
    <x v="25"/>
    <x v="0"/>
    <x v="24"/>
    <x v="3"/>
    <n v="2.6"/>
    <s v="No"/>
    <x v="0"/>
    <x v="1"/>
    <x v="1"/>
    <s v="No"/>
    <n v="24"/>
    <s v="Cash"/>
    <x v="0"/>
  </r>
  <r>
    <n v="3884"/>
    <n v="34"/>
    <x v="1"/>
    <s v="Hat"/>
    <x v="3"/>
    <x v="15"/>
    <x v="25"/>
    <x v="3"/>
    <x v="7"/>
    <x v="3"/>
    <n v="4"/>
    <s v="No"/>
    <x v="1"/>
    <x v="2"/>
    <x v="1"/>
    <s v="No"/>
    <n v="22"/>
    <s v="Cash"/>
    <x v="0"/>
  </r>
  <r>
    <n v="3885"/>
    <n v="47"/>
    <x v="1"/>
    <s v="Sandals"/>
    <x v="1"/>
    <x v="45"/>
    <x v="33"/>
    <x v="2"/>
    <x v="18"/>
    <x v="3"/>
    <n v="4.9000000000000004"/>
    <s v="No"/>
    <x v="5"/>
    <x v="0"/>
    <x v="1"/>
    <s v="No"/>
    <n v="3"/>
    <s v="PayPal"/>
    <x v="1"/>
  </r>
  <r>
    <n v="3886"/>
    <n v="49"/>
    <x v="1"/>
    <s v="Socks"/>
    <x v="0"/>
    <x v="1"/>
    <x v="35"/>
    <x v="0"/>
    <x v="7"/>
    <x v="0"/>
    <n v="3.2"/>
    <s v="No"/>
    <x v="4"/>
    <x v="1"/>
    <x v="1"/>
    <s v="No"/>
    <n v="39"/>
    <s v="Cash"/>
    <x v="3"/>
  </r>
  <r>
    <n v="3887"/>
    <n v="37"/>
    <x v="1"/>
    <s v="Jewelry"/>
    <x v="3"/>
    <x v="56"/>
    <x v="44"/>
    <x v="1"/>
    <x v="18"/>
    <x v="2"/>
    <n v="3.9"/>
    <s v="No"/>
    <x v="1"/>
    <x v="0"/>
    <x v="1"/>
    <s v="No"/>
    <n v="40"/>
    <s v="Debit Card"/>
    <x v="3"/>
  </r>
  <r>
    <n v="3888"/>
    <n v="40"/>
    <x v="1"/>
    <s v="Shirt"/>
    <x v="0"/>
    <x v="7"/>
    <x v="23"/>
    <x v="2"/>
    <x v="4"/>
    <x v="1"/>
    <n v="2.7"/>
    <s v="No"/>
    <x v="3"/>
    <x v="0"/>
    <x v="1"/>
    <s v="No"/>
    <n v="1"/>
    <s v="Credit Card"/>
    <x v="3"/>
  </r>
  <r>
    <n v="3889"/>
    <n v="45"/>
    <x v="1"/>
    <s v="Sneakers"/>
    <x v="1"/>
    <x v="28"/>
    <x v="41"/>
    <x v="2"/>
    <x v="10"/>
    <x v="1"/>
    <n v="3.4"/>
    <s v="No"/>
    <x v="1"/>
    <x v="3"/>
    <x v="1"/>
    <s v="No"/>
    <n v="14"/>
    <s v="Venmo"/>
    <x v="4"/>
  </r>
  <r>
    <n v="3890"/>
    <n v="57"/>
    <x v="1"/>
    <s v="Dress"/>
    <x v="0"/>
    <x v="61"/>
    <x v="29"/>
    <x v="1"/>
    <x v="22"/>
    <x v="1"/>
    <n v="3.5"/>
    <s v="No"/>
    <x v="5"/>
    <x v="0"/>
    <x v="1"/>
    <s v="No"/>
    <n v="49"/>
    <s v="Bank Transfer"/>
    <x v="2"/>
  </r>
  <r>
    <n v="3891"/>
    <n v="35"/>
    <x v="1"/>
    <s v="Shirt"/>
    <x v="0"/>
    <x v="13"/>
    <x v="43"/>
    <x v="3"/>
    <x v="14"/>
    <x v="0"/>
    <n v="2.6"/>
    <s v="No"/>
    <x v="0"/>
    <x v="3"/>
    <x v="1"/>
    <s v="No"/>
    <n v="33"/>
    <s v="Debit Card"/>
    <x v="2"/>
  </r>
  <r>
    <n v="3892"/>
    <n v="36"/>
    <x v="1"/>
    <s v="Dress"/>
    <x v="0"/>
    <x v="38"/>
    <x v="24"/>
    <x v="0"/>
    <x v="15"/>
    <x v="0"/>
    <n v="4.7"/>
    <s v="No"/>
    <x v="2"/>
    <x v="1"/>
    <x v="1"/>
    <s v="No"/>
    <n v="6"/>
    <s v="Bank Transfer"/>
    <x v="3"/>
  </r>
  <r>
    <n v="3893"/>
    <n v="35"/>
    <x v="1"/>
    <s v="Jewelry"/>
    <x v="3"/>
    <x v="62"/>
    <x v="49"/>
    <x v="0"/>
    <x v="21"/>
    <x v="2"/>
    <n v="3.5"/>
    <s v="No"/>
    <x v="1"/>
    <x v="3"/>
    <x v="1"/>
    <s v="No"/>
    <n v="5"/>
    <s v="PayPal"/>
    <x v="0"/>
  </r>
  <r>
    <n v="3894"/>
    <n v="21"/>
    <x v="1"/>
    <s v="Hat"/>
    <x v="3"/>
    <x v="1"/>
    <x v="2"/>
    <x v="0"/>
    <x v="3"/>
    <x v="3"/>
    <n v="3.3"/>
    <s v="No"/>
    <x v="1"/>
    <x v="5"/>
    <x v="1"/>
    <s v="No"/>
    <n v="29"/>
    <s v="Bank Transfer"/>
    <x v="4"/>
  </r>
  <r>
    <n v="3895"/>
    <n v="66"/>
    <x v="1"/>
    <s v="Skirt"/>
    <x v="0"/>
    <x v="72"/>
    <x v="39"/>
    <x v="0"/>
    <x v="3"/>
    <x v="1"/>
    <n v="3.9"/>
    <s v="No"/>
    <x v="2"/>
    <x v="4"/>
    <x v="1"/>
    <s v="No"/>
    <n v="44"/>
    <s v="Credit Card"/>
    <x v="6"/>
  </r>
  <r>
    <n v="3896"/>
    <n v="40"/>
    <x v="1"/>
    <s v="Hoodie"/>
    <x v="0"/>
    <x v="39"/>
    <x v="41"/>
    <x v="0"/>
    <x v="2"/>
    <x v="2"/>
    <n v="4.2"/>
    <s v="No"/>
    <x v="2"/>
    <x v="4"/>
    <x v="1"/>
    <s v="No"/>
    <n v="32"/>
    <s v="Venmo"/>
    <x v="1"/>
  </r>
  <r>
    <n v="3897"/>
    <n v="52"/>
    <x v="1"/>
    <s v="Backpack"/>
    <x v="3"/>
    <x v="4"/>
    <x v="44"/>
    <x v="0"/>
    <x v="3"/>
    <x v="1"/>
    <n v="4.5"/>
    <s v="No"/>
    <x v="3"/>
    <x v="5"/>
    <x v="1"/>
    <s v="No"/>
    <n v="41"/>
    <s v="Bank Transfer"/>
    <x v="4"/>
  </r>
  <r>
    <n v="3898"/>
    <n v="46"/>
    <x v="1"/>
    <s v="Belt"/>
    <x v="3"/>
    <x v="27"/>
    <x v="32"/>
    <x v="0"/>
    <x v="14"/>
    <x v="1"/>
    <n v="2.9"/>
    <s v="No"/>
    <x v="0"/>
    <x v="3"/>
    <x v="1"/>
    <s v="No"/>
    <n v="24"/>
    <s v="Venmo"/>
    <x v="3"/>
  </r>
  <r>
    <n v="3899"/>
    <n v="44"/>
    <x v="1"/>
    <s v="Shoes"/>
    <x v="1"/>
    <x v="64"/>
    <x v="46"/>
    <x v="1"/>
    <x v="18"/>
    <x v="2"/>
    <n v="3.8"/>
    <s v="No"/>
    <x v="3"/>
    <x v="0"/>
    <x v="1"/>
    <s v="No"/>
    <n v="24"/>
    <s v="Venmo"/>
    <x v="1"/>
  </r>
  <r>
    <n v="3900"/>
    <n v="52"/>
    <x v="1"/>
    <s v="Handbag"/>
    <x v="3"/>
    <x v="13"/>
    <x v="18"/>
    <x v="2"/>
    <x v="19"/>
    <x v="1"/>
    <n v="3.1"/>
    <s v="No"/>
    <x v="1"/>
    <x v="5"/>
    <x v="1"/>
    <s v="No"/>
    <n v="33"/>
    <s v="Venmo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32CB6-8389-417F-9340-FA9BC4DAFF7E}" name="PivotTable1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3">
  <location ref="E40:F47" firstHeaderRow="1" firstDataRow="1" firstDataCol="1"/>
  <pivotFields count="19"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2"/>
        <item x="0"/>
        <item x="5"/>
        <item x="3"/>
        <item x="4"/>
        <item t="default"/>
      </items>
    </pivotField>
    <pivotField axis="axisRow" showAll="0">
      <items count="7">
        <item x="4"/>
        <item x="0"/>
        <item x="1"/>
        <item x="2"/>
        <item x="3"/>
        <item x="5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Gender" fld="2" subtotal="count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8CD6E0-6F43-43C1-B284-647ACE9C2ABA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5:C58" firstHeaderRow="0" firstDataRow="1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2"/>
        <item x="0"/>
        <item x="5"/>
        <item x="3"/>
        <item x="4"/>
        <item t="default"/>
      </items>
    </pivotField>
    <pivotField dataField="1" showAll="0">
      <items count="7">
        <item x="4"/>
        <item x="0"/>
        <item x="1"/>
        <item x="2"/>
        <item x="3"/>
        <item x="5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USD)" fld="5" baseField="0" baseItem="0" numFmtId="164"/>
    <dataField name="Qty Ordred" fld="13" subtotal="count" baseField="0" baseItem="0" numFmtId="1"/>
  </dataFields>
  <formats count="3">
    <format dxfId="4">
      <pivotArea outline="0" collapsedLevelsAreSubtotals="1" fieldPosition="0"/>
    </format>
    <format dxfId="3">
      <pivotArea field="13" grandRow="1" outline="0" collapsedLevelsAreSubtotals="1">
        <references count="1">
          <reference field="4294967294" count="1" selected="0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ABA52-6E3F-4688-9D96-B27CBAB077A6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40:C47" firstHeaderRow="0" firstDataRow="1" firstDataCol="1"/>
  <pivotFields count="19"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2"/>
        <item x="0"/>
        <item x="5"/>
        <item x="3"/>
        <item x="4"/>
        <item t="default"/>
      </items>
    </pivotField>
    <pivotField axis="axisRow" dataField="1" showAll="0" sortType="ascending">
      <items count="7">
        <item x="4"/>
        <item x="0"/>
        <item x="1"/>
        <item x="2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3"/>
  </rowFields>
  <rowItems count="7">
    <i>
      <x v="3"/>
    </i>
    <i>
      <x/>
    </i>
    <i>
      <x v="4"/>
    </i>
    <i>
      <x v="5"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USD)" fld="5" baseField="0" baseItem="0" numFmtId="164"/>
    <dataField name="Qty Shipped" fld="13" subtotal="count" baseField="0" baseItem="0"/>
  </dataFields>
  <formats count="2">
    <format dxfId="6">
      <pivotArea outline="0" collapsedLevelsAreSubtotals="1" fieldPosition="0"/>
    </format>
    <format dxfId="5">
      <pivotArea field="13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1C6210-F0E7-4FC1-8B25-9012BBF738C8}" name="PivotTable1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J54" firstHeaderRow="0" firstDataRow="1" firstDataCol="1"/>
  <pivotFields count="19">
    <pivotField showAll="0"/>
    <pivotField showAll="0"/>
    <pivotField showAll="0"/>
    <pivotField showAll="0"/>
    <pivotField showAll="0" sortType="a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sortType="ascending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1">
    <i>
      <x v="15"/>
    </i>
    <i>
      <x v="10"/>
    </i>
    <i>
      <x v="8"/>
    </i>
    <i>
      <x v="29"/>
    </i>
    <i>
      <x v="38"/>
    </i>
    <i>
      <x v="48"/>
    </i>
    <i>
      <x v="14"/>
    </i>
    <i>
      <x v="28"/>
    </i>
    <i>
      <x v="5"/>
    </i>
    <i>
      <x v="6"/>
    </i>
    <i>
      <x v="40"/>
    </i>
    <i>
      <x v="36"/>
    </i>
    <i>
      <x v="49"/>
    </i>
    <i>
      <x v="2"/>
    </i>
    <i>
      <x v="35"/>
    </i>
    <i>
      <x v="20"/>
    </i>
    <i>
      <x v="18"/>
    </i>
    <i>
      <x v="16"/>
    </i>
    <i>
      <x v="39"/>
    </i>
    <i>
      <x v="43"/>
    </i>
    <i>
      <x v="21"/>
    </i>
    <i>
      <x v="46"/>
    </i>
    <i>
      <x v="9"/>
    </i>
    <i>
      <x v="34"/>
    </i>
    <i>
      <x v="13"/>
    </i>
    <i>
      <x v="24"/>
    </i>
    <i>
      <x v="42"/>
    </i>
    <i>
      <x v="32"/>
    </i>
    <i>
      <x v="7"/>
    </i>
    <i>
      <x v="41"/>
    </i>
    <i>
      <x v="19"/>
    </i>
    <i>
      <x v="3"/>
    </i>
    <i>
      <x v="45"/>
    </i>
    <i>
      <x v="17"/>
    </i>
    <i>
      <x v="44"/>
    </i>
    <i>
      <x v="1"/>
    </i>
    <i>
      <x v="23"/>
    </i>
    <i>
      <x v="37"/>
    </i>
    <i>
      <x v="22"/>
    </i>
    <i>
      <x v="30"/>
    </i>
    <i>
      <x v="26"/>
    </i>
    <i>
      <x v="47"/>
    </i>
    <i>
      <x v="33"/>
    </i>
    <i>
      <x v="31"/>
    </i>
    <i>
      <x/>
    </i>
    <i>
      <x v="27"/>
    </i>
    <i>
      <x v="11"/>
    </i>
    <i>
      <x v="4"/>
    </i>
    <i>
      <x v="12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USD)" fld="5" baseField="4" baseItem="1" numFmtId="164"/>
    <dataField name="Qty Sold" fld="5" subtotal="count" baseField="4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45B000-162C-4D7C-A949-DB14953DF17C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5:C32" firstHeaderRow="0" firstDataRow="1" firstDataCol="1"/>
  <pivotFields count="19"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7">
        <item x="1"/>
        <item x="2"/>
        <item x="0"/>
        <item x="5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12"/>
  </rowFields>
  <rowItems count="7">
    <i>
      <x v="3"/>
    </i>
    <i>
      <x/>
    </i>
    <i>
      <x v="4"/>
    </i>
    <i>
      <x v="1"/>
    </i>
    <i>
      <x v="5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USD)" fld="5" baseField="0" baseItem="0" numFmtId="164"/>
    <dataField name="Count of Preferred Payment Method" fld="17" subtotal="count" baseField="0" baseItem="0"/>
  </dataFields>
  <formats count="1"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72FC4-28CB-48A3-9447-91409579FEB9}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0:C135" firstHeaderRow="0" firstDataRow="1" firstDataCol="1"/>
  <pivotFields count="19"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axis="axisRow" showAll="0" sortType="ascending">
      <items count="5"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sortType="a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sortType="ascending">
      <items count="7">
        <item x="1"/>
        <item x="2"/>
        <item x="0"/>
        <item x="5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7"/>
  </rowFields>
  <rowItems count="5">
    <i>
      <x v="3"/>
    </i>
    <i>
      <x v="2"/>
    </i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USD)" fld="5" baseField="0" baseItem="0" numFmtId="164"/>
    <dataField name="Qty Ordered" fld="17" subtotal="count" baseField="0" baseItem="0"/>
  </dataFields>
  <formats count="1">
    <format dxfId="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F7F7D8-668E-44C7-AC63-8F0E756AD708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4">
  <location ref="A3:C8" firstHeaderRow="0" firstDataRow="1" firstDataCol="1"/>
  <pivotFields count="19">
    <pivotField showAll="0"/>
    <pivotField showAll="0"/>
    <pivotField showAll="0"/>
    <pivotField showAll="0"/>
    <pivotField axis="axisRow" showAll="0" sortType="a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3"/>
    </i>
    <i>
      <x v="2"/>
    </i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USD)" fld="5" baseField="4" baseItem="1" numFmtId="164"/>
    <dataField name="Qty Sold" fld="5" subtotal="count" baseField="4" baseItem="3"/>
  </dataFields>
  <formats count="2">
    <format dxfId="10">
      <pivotArea collapsedLevelsAreSubtotals="1" fieldPosition="0">
        <references count="2">
          <reference field="4294967294" count="1" selected="0">
            <x v="0"/>
          </reference>
          <reference field="4" count="1">
            <x v="3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0"/>
          </reference>
          <reference field="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41155F-4288-4A8A-B76A-9460E2EF0FF1}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15:C120" firstHeaderRow="0" firstDataRow="1" firstDataCol="1"/>
  <pivotFields count="19"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axis="axisRow" showAll="0" sortType="a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sortType="ascending">
      <items count="7">
        <item x="1"/>
        <item x="2"/>
        <item x="0"/>
        <item x="5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9"/>
  </rowFields>
  <rowItems count="5">
    <i>
      <x v="2"/>
    </i>
    <i>
      <x v="3"/>
    </i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USD)" fld="5" baseField="0" baseItem="0" numFmtId="164"/>
    <dataField name="Qty Ordered" fld="17" subtotal="count" baseField="0" baseItem="0"/>
  </dataFields>
  <formats count="1">
    <format dxfId="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9AB1CB-7796-42BD-8EE1-882AD22549DB}" name="PivotTable2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>
  <location ref="E100:G117" firstHeaderRow="1" firstDataRow="1" firstDataCol="0"/>
  <pivotFields count="19"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2"/>
        <item x="0"/>
        <item x="5"/>
        <item x="3"/>
        <item x="4"/>
        <item t="default"/>
      </items>
    </pivotField>
    <pivotField showAll="0">
      <items count="7">
        <item x="4"/>
        <item x="0"/>
        <item x="1"/>
        <item x="2"/>
        <item x="3"/>
        <item x="5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8">
        <item x="2"/>
        <item x="4"/>
        <item x="6"/>
        <item x="0"/>
        <item x="5"/>
        <item x="3"/>
        <item x="1"/>
        <item t="default"/>
      </items>
    </pivotField>
  </pivot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EC9E8-67F6-489D-81B6-DFCCBE73AFD7}" name="PivotTable1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E57:F60" firstHeaderRow="1" firstDataRow="1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2"/>
        <item x="0"/>
        <item x="5"/>
        <item x="3"/>
        <item x="4"/>
        <item t="default"/>
      </items>
    </pivotField>
    <pivotField dataField="1" showAll="0">
      <items count="7">
        <item x="4"/>
        <item x="0"/>
        <item x="1"/>
        <item x="2"/>
        <item x="3"/>
        <item x="5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Shipping Type" fld="13" subtotal="count" baseField="0" baseItem="0" numFmtId="1"/>
  </dataFields>
  <formats count="3">
    <format dxfId="15">
      <pivotArea outline="0" collapsedLevelsAreSubtotals="1" fieldPosition="0"/>
    </format>
    <format dxfId="14">
      <pivotArea field="13" grandRow="1" outline="0" collapsedLevelsAreSubtotals="1">
        <references count="1">
          <reference field="4294967294" count="1" selected="0">
            <x v="0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0971E3-372C-4736-9E41-BC4D4A353F94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5:C91" firstHeaderRow="0" firstDataRow="1" firstDataCol="1"/>
  <pivotFields count="19"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axis="axisRow" showAll="0" sortType="ascending">
      <items count="26">
        <item x="19"/>
        <item x="13"/>
        <item x="24"/>
        <item x="18"/>
        <item x="4"/>
        <item x="17"/>
        <item x="9"/>
        <item x="0"/>
        <item x="14"/>
        <item x="21"/>
        <item x="12"/>
        <item x="23"/>
        <item x="1"/>
        <item x="8"/>
        <item x="20"/>
        <item x="15"/>
        <item x="6"/>
        <item x="7"/>
        <item x="16"/>
        <item x="5"/>
        <item x="11"/>
        <item x="2"/>
        <item x="10"/>
        <item x="3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7">
        <item x="1"/>
        <item x="2"/>
        <item x="0"/>
        <item x="5"/>
        <item x="3"/>
        <item x="4"/>
        <item t="default"/>
      </items>
    </pivotField>
    <pivotField dataField="1" showAll="0">
      <items count="7">
        <item x="4"/>
        <item x="0"/>
        <item x="1"/>
        <item x="2"/>
        <item x="3"/>
        <item x="5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6">
    <i>
      <x v="21"/>
    </i>
    <i>
      <x v="9"/>
    </i>
    <i>
      <x v="3"/>
    </i>
    <i>
      <x v="6"/>
    </i>
    <i>
      <x v="2"/>
    </i>
    <i>
      <x v="11"/>
    </i>
    <i>
      <x v="10"/>
    </i>
    <i>
      <x v="18"/>
    </i>
    <i>
      <x v="15"/>
    </i>
    <i>
      <x/>
    </i>
    <i>
      <x v="23"/>
    </i>
    <i>
      <x v="17"/>
    </i>
    <i>
      <x v="16"/>
    </i>
    <i>
      <x v="4"/>
    </i>
    <i>
      <x v="14"/>
    </i>
    <i>
      <x v="12"/>
    </i>
    <i>
      <x v="1"/>
    </i>
    <i>
      <x v="19"/>
    </i>
    <i>
      <x v="7"/>
    </i>
    <i>
      <x v="22"/>
    </i>
    <i>
      <x v="5"/>
    </i>
    <i>
      <x v="13"/>
    </i>
    <i>
      <x v="24"/>
    </i>
    <i>
      <x v="20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USD)" fld="5" baseField="0" baseItem="0" numFmtId="164"/>
    <dataField name="Qty Sold" fld="13" subtotal="count" baseField="0" baseItem="0" numFmtId="1"/>
  </dataFields>
  <formats count="3">
    <format dxfId="18">
      <pivotArea outline="0" collapsedLevelsAreSubtotals="1" fieldPosition="0"/>
    </format>
    <format dxfId="17">
      <pivotArea field="13" grandRow="1" outline="0" collapsedLevelsAreSubtotals="1">
        <references count="1">
          <reference field="4294967294" count="1" selected="0">
            <x v="1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21DCE-D6DE-4C29-B12A-D791F5EE32BB}" name="Table1" displayName="Table1" ref="A1:S3901" totalsRowShown="0" headerRowDxfId="0">
  <autoFilter ref="A1:S3901" xr:uid="{3F521DCE-D6DE-4C29-B12A-D791F5EE32BB}"/>
  <tableColumns count="19">
    <tableColumn id="1" xr3:uid="{5F0ADCFC-045F-4FBF-9B5F-8670A6C76640}" name="Customer ID"/>
    <tableColumn id="2" xr3:uid="{85A7D971-FA96-492A-AAFC-8DFA70087CFF}" name="Age"/>
    <tableColumn id="3" xr3:uid="{C47BE823-9981-4EFF-A5E3-DE0DF124D0AE}" name="Gender"/>
    <tableColumn id="4" xr3:uid="{FB96A4F2-F55A-4352-8DB9-C935842E3A23}" name="Item Purchased"/>
    <tableColumn id="5" xr3:uid="{ED4FC7A9-46B9-4D42-BA9E-BAB269658723}" name="Category"/>
    <tableColumn id="6" xr3:uid="{A6A2C5F0-4A17-4AD3-882E-41F3268E6449}" name="Purchase Amount (USD)"/>
    <tableColumn id="7" xr3:uid="{3BD1CEF7-8045-4AA0-A3F6-ECC4FAAFFDF9}" name="Location"/>
    <tableColumn id="8" xr3:uid="{6654A0CC-A96C-4498-A541-B06D76D3A899}" name="Size"/>
    <tableColumn id="9" xr3:uid="{E7A3037A-0536-4FAA-80C3-A21722A3DCEE}" name="Color"/>
    <tableColumn id="10" xr3:uid="{AAEFA113-5298-4FEF-8A29-F5F2DAE96D34}" name="Season"/>
    <tableColumn id="11" xr3:uid="{91CCC25D-B8A0-4722-8A5A-7DB1DC189C10}" name="Review Rating"/>
    <tableColumn id="12" xr3:uid="{966D371E-29D5-4A34-B53E-42A36C3BAA79}" name="Subscription Status"/>
    <tableColumn id="13" xr3:uid="{5E80029B-1BA5-4C9D-8FF2-CFA0C6A95C7E}" name="Payment Method"/>
    <tableColumn id="14" xr3:uid="{5E3E3FA1-8AC5-4B00-AE45-2760BBD1071C}" name="Shipping Type"/>
    <tableColumn id="15" xr3:uid="{EEF45391-0A5B-4CCC-B218-6A7E77B5B141}" name="Discount Applied"/>
    <tableColumn id="16" xr3:uid="{49580262-47C8-47D5-A1D7-B703CA774366}" name="Promo Code Used"/>
    <tableColumn id="17" xr3:uid="{693AFF2A-0D49-4BCB-B60F-A8C0790091D2}" name="Previous Purchases"/>
    <tableColumn id="18" xr3:uid="{B89A6D6F-9B95-490E-9CB4-2F4E97FFC1A8}" name="Preferred Payment Method"/>
    <tableColumn id="19" xr3:uid="{421F9ABB-EBBC-49A0-AFFE-69E0A035D7D4}" name="Frequency of Purch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1C9B-D425-431A-8563-D526B414FD81}">
  <dimension ref="A2:DC135"/>
  <sheetViews>
    <sheetView topLeftCell="A103" workbookViewId="0">
      <selection activeCell="B122" sqref="B122"/>
    </sheetView>
  </sheetViews>
  <sheetFormatPr defaultRowHeight="14.4" x14ac:dyDescent="0.3"/>
  <cols>
    <col min="1" max="1" width="13.6640625" bestFit="1" customWidth="1"/>
    <col min="2" max="2" width="17.21875" bestFit="1" customWidth="1"/>
    <col min="3" max="3" width="11.33203125" bestFit="1" customWidth="1"/>
    <col min="4" max="4" width="8.109375" bestFit="1" customWidth="1"/>
    <col min="5" max="5" width="17.21875" bestFit="1" customWidth="1"/>
    <col min="6" max="6" width="11.33203125" bestFit="1" customWidth="1"/>
    <col min="7" max="7" width="15" bestFit="1" customWidth="1"/>
    <col min="8" max="8" width="14" bestFit="1" customWidth="1"/>
    <col min="9" max="9" width="28.21875" bestFit="1" customWidth="1"/>
    <col min="10" max="10" width="30.6640625" bestFit="1" customWidth="1"/>
    <col min="11" max="105" width="29.21875" bestFit="1" customWidth="1"/>
    <col min="106" max="106" width="33" bestFit="1" customWidth="1"/>
    <col min="107" max="107" width="34.109375" bestFit="1" customWidth="1"/>
  </cols>
  <sheetData>
    <row r="2" spans="1:107" x14ac:dyDescent="0.3">
      <c r="A2" s="9"/>
      <c r="B2" s="9" t="s">
        <v>158</v>
      </c>
      <c r="C2" s="10"/>
    </row>
    <row r="3" spans="1:107" x14ac:dyDescent="0.3">
      <c r="A3" s="2" t="s">
        <v>154</v>
      </c>
      <c r="B3" t="s">
        <v>165</v>
      </c>
      <c r="C3" t="s">
        <v>168</v>
      </c>
      <c r="H3" s="2" t="s">
        <v>154</v>
      </c>
      <c r="I3" t="s">
        <v>165</v>
      </c>
      <c r="J3" t="s">
        <v>168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</row>
    <row r="4" spans="1:107" x14ac:dyDescent="0.3">
      <c r="A4" s="3" t="s">
        <v>65</v>
      </c>
      <c r="B4" s="11">
        <v>18524</v>
      </c>
      <c r="C4" s="5">
        <v>324</v>
      </c>
      <c r="H4" s="3" t="s">
        <v>110</v>
      </c>
      <c r="I4" s="6">
        <v>3437</v>
      </c>
      <c r="J4" s="5">
        <v>63</v>
      </c>
    </row>
    <row r="5" spans="1:107" x14ac:dyDescent="0.3">
      <c r="A5" s="3" t="s">
        <v>43</v>
      </c>
      <c r="B5" s="11">
        <v>36093</v>
      </c>
      <c r="C5" s="5">
        <v>599</v>
      </c>
      <c r="H5" s="3" t="s">
        <v>78</v>
      </c>
      <c r="I5" s="6">
        <v>3752</v>
      </c>
      <c r="J5" s="5">
        <v>65</v>
      </c>
    </row>
    <row r="6" spans="1:107" x14ac:dyDescent="0.3">
      <c r="A6" s="3" t="s">
        <v>69</v>
      </c>
      <c r="B6" s="11">
        <v>74200</v>
      </c>
      <c r="C6" s="5">
        <v>1240</v>
      </c>
      <c r="H6" s="3" t="s">
        <v>102</v>
      </c>
      <c r="I6" s="6">
        <v>3798</v>
      </c>
      <c r="J6" s="5">
        <v>68</v>
      </c>
    </row>
    <row r="7" spans="1:107" x14ac:dyDescent="0.3">
      <c r="A7" s="3" t="s">
        <v>21</v>
      </c>
      <c r="B7" s="11">
        <v>104264</v>
      </c>
      <c r="C7" s="5">
        <v>1737</v>
      </c>
      <c r="H7" s="3" t="s">
        <v>126</v>
      </c>
      <c r="I7" s="6">
        <v>3802</v>
      </c>
      <c r="J7" s="5">
        <v>67</v>
      </c>
    </row>
    <row r="8" spans="1:107" x14ac:dyDescent="0.3">
      <c r="A8" s="3" t="s">
        <v>153</v>
      </c>
      <c r="B8" s="11">
        <v>233081</v>
      </c>
      <c r="C8" s="5">
        <v>3900</v>
      </c>
      <c r="H8" s="3" t="s">
        <v>44</v>
      </c>
      <c r="I8" s="6">
        <v>3871</v>
      </c>
      <c r="J8" s="5">
        <v>63</v>
      </c>
    </row>
    <row r="9" spans="1:107" x14ac:dyDescent="0.3">
      <c r="H9" s="3" t="s">
        <v>149</v>
      </c>
      <c r="I9" s="6">
        <v>4196</v>
      </c>
      <c r="J9" s="5">
        <v>75</v>
      </c>
    </row>
    <row r="10" spans="1:107" x14ac:dyDescent="0.3">
      <c r="H10" s="3" t="s">
        <v>145</v>
      </c>
      <c r="I10" s="6">
        <v>4201</v>
      </c>
      <c r="J10" s="5">
        <v>69</v>
      </c>
    </row>
    <row r="11" spans="1:107" x14ac:dyDescent="0.3">
      <c r="A11" s="4" t="s">
        <v>154</v>
      </c>
      <c r="B11" s="4" t="s">
        <v>165</v>
      </c>
      <c r="H11" s="3" t="s">
        <v>83</v>
      </c>
      <c r="I11" s="6">
        <v>4219</v>
      </c>
      <c r="J11" s="5">
        <v>71</v>
      </c>
    </row>
    <row r="12" spans="1:107" x14ac:dyDescent="0.3">
      <c r="A12" s="3" t="s">
        <v>65</v>
      </c>
      <c r="B12" s="11">
        <v>18524</v>
      </c>
      <c r="H12" s="3" t="s">
        <v>111</v>
      </c>
      <c r="I12" s="6">
        <v>4222</v>
      </c>
      <c r="J12" s="5">
        <v>75</v>
      </c>
    </row>
    <row r="13" spans="1:107" x14ac:dyDescent="0.3">
      <c r="A13" s="3" t="s">
        <v>43</v>
      </c>
      <c r="B13" s="11">
        <v>36093</v>
      </c>
      <c r="H13" s="3" t="s">
        <v>138</v>
      </c>
      <c r="I13" s="6">
        <v>4226</v>
      </c>
      <c r="J13" s="5">
        <v>78</v>
      </c>
    </row>
    <row r="14" spans="1:107" x14ac:dyDescent="0.3">
      <c r="A14" s="3" t="s">
        <v>69</v>
      </c>
      <c r="B14" s="11">
        <v>74200</v>
      </c>
      <c r="H14" s="3" t="s">
        <v>146</v>
      </c>
      <c r="I14" s="6">
        <v>4236</v>
      </c>
      <c r="J14" s="5">
        <v>70</v>
      </c>
    </row>
    <row r="15" spans="1:107" x14ac:dyDescent="0.3">
      <c r="A15" s="3" t="s">
        <v>21</v>
      </c>
      <c r="B15" s="11">
        <v>104264</v>
      </c>
      <c r="D15" s="2"/>
      <c r="E15" s="2"/>
      <c r="H15" s="3" t="s">
        <v>48</v>
      </c>
      <c r="I15" s="6">
        <v>4243</v>
      </c>
      <c r="J15" s="5">
        <v>74</v>
      </c>
    </row>
    <row r="16" spans="1:107" x14ac:dyDescent="0.3">
      <c r="A16" s="12" t="s">
        <v>153</v>
      </c>
      <c r="B16" s="13">
        <v>233081</v>
      </c>
      <c r="H16" s="3" t="s">
        <v>52</v>
      </c>
      <c r="I16" s="6">
        <v>4309</v>
      </c>
      <c r="J16" s="5">
        <v>71</v>
      </c>
    </row>
    <row r="17" spans="1:10" x14ac:dyDescent="0.3">
      <c r="H17" s="3" t="s">
        <v>116</v>
      </c>
      <c r="I17" s="6">
        <v>4326</v>
      </c>
      <c r="J17" s="5">
        <v>65</v>
      </c>
    </row>
    <row r="18" spans="1:10" x14ac:dyDescent="0.3">
      <c r="H18" s="3" t="s">
        <v>100</v>
      </c>
      <c r="I18" s="6">
        <v>4376</v>
      </c>
      <c r="J18" s="5">
        <v>75</v>
      </c>
    </row>
    <row r="19" spans="1:10" x14ac:dyDescent="0.3">
      <c r="H19" s="3" t="s">
        <v>37</v>
      </c>
      <c r="I19" s="6">
        <v>4384</v>
      </c>
      <c r="J19" s="5">
        <v>72</v>
      </c>
    </row>
    <row r="20" spans="1:10" x14ac:dyDescent="0.3">
      <c r="H20" s="3" t="s">
        <v>32</v>
      </c>
      <c r="I20" s="6">
        <v>4388</v>
      </c>
      <c r="J20" s="5">
        <v>77</v>
      </c>
    </row>
    <row r="21" spans="1:10" x14ac:dyDescent="0.3">
      <c r="H21" s="3" t="s">
        <v>22</v>
      </c>
      <c r="I21" s="6">
        <v>4402</v>
      </c>
      <c r="J21" s="5">
        <v>79</v>
      </c>
    </row>
    <row r="22" spans="1:10" x14ac:dyDescent="0.3">
      <c r="H22" s="3" t="s">
        <v>130</v>
      </c>
      <c r="I22" s="6">
        <v>4439</v>
      </c>
      <c r="J22" s="5">
        <v>76</v>
      </c>
    </row>
    <row r="23" spans="1:10" x14ac:dyDescent="0.3">
      <c r="H23" s="3" t="s">
        <v>139</v>
      </c>
      <c r="I23" s="6">
        <v>4443</v>
      </c>
      <c r="J23" s="5">
        <v>71</v>
      </c>
    </row>
    <row r="24" spans="1:10" x14ac:dyDescent="0.3">
      <c r="A24" s="9"/>
      <c r="B24" s="9" t="s">
        <v>12</v>
      </c>
      <c r="C24" s="10"/>
      <c r="D24" s="10"/>
      <c r="E24" s="10"/>
      <c r="H24" s="3" t="s">
        <v>150</v>
      </c>
      <c r="I24" s="6">
        <v>4533</v>
      </c>
      <c r="J24" s="5">
        <v>73</v>
      </c>
    </row>
    <row r="25" spans="1:10" x14ac:dyDescent="0.3">
      <c r="A25" s="2" t="s">
        <v>154</v>
      </c>
      <c r="B25" t="s">
        <v>165</v>
      </c>
      <c r="C25" t="s">
        <v>155</v>
      </c>
      <c r="D25" t="s">
        <v>157</v>
      </c>
      <c r="H25" s="3" t="s">
        <v>148</v>
      </c>
      <c r="I25" s="6">
        <v>4623</v>
      </c>
      <c r="J25" s="5">
        <v>73</v>
      </c>
    </row>
    <row r="26" spans="1:10" x14ac:dyDescent="0.3">
      <c r="A26" s="3" t="s">
        <v>59</v>
      </c>
      <c r="B26" s="6">
        <v>37118</v>
      </c>
      <c r="C26" s="5">
        <v>633</v>
      </c>
      <c r="D26" s="7">
        <f>(GETPIVOTDATA("Count of Preferred Payment Method",A25,"Payment Method","Bank Transfer")/GETPIVOTDATA("Count of Preferred Payment Method",$A$25))</f>
        <v>0.16205128205128205</v>
      </c>
      <c r="H26" s="3" t="s">
        <v>141</v>
      </c>
      <c r="I26" s="6">
        <v>4645</v>
      </c>
      <c r="J26" s="5">
        <v>79</v>
      </c>
    </row>
    <row r="27" spans="1:10" x14ac:dyDescent="0.3">
      <c r="A27" s="3" t="s">
        <v>34</v>
      </c>
      <c r="B27" s="6">
        <v>37123</v>
      </c>
      <c r="C27" s="5">
        <v>632</v>
      </c>
      <c r="D27" s="7">
        <f>(GETPIVOTDATA("Count of Preferred Payment Method",$A$25,"Payment Method","Cash")/GETPIVOTDATA("Count of Preferred Payment Method",$A$25))</f>
        <v>0.16615384615384615</v>
      </c>
      <c r="H27" s="3" t="s">
        <v>122</v>
      </c>
      <c r="I27" s="6">
        <v>4649</v>
      </c>
      <c r="J27" s="5">
        <v>77</v>
      </c>
    </row>
    <row r="28" spans="1:10" x14ac:dyDescent="0.3">
      <c r="A28" s="3" t="s">
        <v>46</v>
      </c>
      <c r="B28" s="6">
        <v>37449</v>
      </c>
      <c r="C28" s="5">
        <v>638</v>
      </c>
      <c r="D28" s="7">
        <f>(GETPIVOTDATA("Count of Preferred Payment Method",A25,"Payment Method","Credit Card")/GETPIVOTDATA("Count of Preferred Payment Method",$A$25))</f>
        <v>0.17846153846153845</v>
      </c>
      <c r="H28" s="3" t="s">
        <v>115</v>
      </c>
      <c r="I28" s="6">
        <v>4655</v>
      </c>
      <c r="J28" s="5">
        <v>79</v>
      </c>
    </row>
    <row r="29" spans="1:10" x14ac:dyDescent="0.3">
      <c r="A29" s="3" t="s">
        <v>35</v>
      </c>
      <c r="B29" s="6">
        <v>38833</v>
      </c>
      <c r="C29" s="5">
        <v>648</v>
      </c>
      <c r="D29" s="7">
        <f>(GETPIVOTDATA("Count of Preferred Payment Method",$A$25,"Payment Method","Debit Card")/GETPIVOTDATA("Count of Preferred Payment Method",$A$25))</f>
        <v>0.16230769230769232</v>
      </c>
      <c r="H29" s="3" t="s">
        <v>70</v>
      </c>
      <c r="I29" s="6">
        <v>4691</v>
      </c>
      <c r="J29" s="5">
        <v>81</v>
      </c>
    </row>
    <row r="30" spans="1:10" x14ac:dyDescent="0.3">
      <c r="A30" s="3" t="s">
        <v>29</v>
      </c>
      <c r="B30" s="6">
        <v>39991</v>
      </c>
      <c r="C30" s="5">
        <v>653</v>
      </c>
      <c r="D30" s="7">
        <f>(GETPIVOTDATA("Count of Preferred Payment Method",$A$25,"Payment Method","PayPal")/GETPIVOTDATA("Count of Preferred Payment Method",$A$25))</f>
        <v>0.1635897435897436</v>
      </c>
      <c r="H30" s="3" t="s">
        <v>104</v>
      </c>
      <c r="I30" s="6">
        <v>4712</v>
      </c>
      <c r="J30" s="5">
        <v>77</v>
      </c>
    </row>
    <row r="31" spans="1:10" x14ac:dyDescent="0.3">
      <c r="A31" s="3" t="s">
        <v>27</v>
      </c>
      <c r="B31" s="6">
        <v>42567</v>
      </c>
      <c r="C31" s="5">
        <v>696</v>
      </c>
      <c r="D31" s="7">
        <f>(GETPIVOTDATA("Count of Preferred Payment Method",$A$25,"Payment Method","Venmo")/GETPIVOTDATA("Count of Preferred Payment Method",$A$25))</f>
        <v>0.16743589743589743</v>
      </c>
      <c r="H31" s="3" t="s">
        <v>97</v>
      </c>
      <c r="I31" s="6">
        <v>4742</v>
      </c>
      <c r="J31" s="5">
        <v>78</v>
      </c>
    </row>
    <row r="32" spans="1:10" x14ac:dyDescent="0.3">
      <c r="A32" s="3" t="s">
        <v>153</v>
      </c>
      <c r="B32" s="6">
        <v>233081</v>
      </c>
      <c r="C32" s="5">
        <v>3900</v>
      </c>
      <c r="D32" s="7">
        <f>SUM(D26:D31)</f>
        <v>0.99999999999999978</v>
      </c>
      <c r="H32" s="3" t="s">
        <v>80</v>
      </c>
      <c r="I32" s="6">
        <v>4758</v>
      </c>
      <c r="J32" s="5">
        <v>86</v>
      </c>
    </row>
    <row r="33" spans="1:10" x14ac:dyDescent="0.3">
      <c r="H33" s="3" t="s">
        <v>121</v>
      </c>
      <c r="I33" s="6">
        <v>4772</v>
      </c>
      <c r="J33" s="5">
        <v>77</v>
      </c>
    </row>
    <row r="34" spans="1:10" x14ac:dyDescent="0.3">
      <c r="H34" s="3" t="s">
        <v>127</v>
      </c>
      <c r="I34" s="6">
        <v>4795</v>
      </c>
      <c r="J34" s="5">
        <v>86</v>
      </c>
    </row>
    <row r="35" spans="1:10" x14ac:dyDescent="0.3">
      <c r="H35" s="3" t="s">
        <v>74</v>
      </c>
      <c r="I35" s="6">
        <v>4828</v>
      </c>
      <c r="J35" s="5">
        <v>79</v>
      </c>
    </row>
    <row r="36" spans="1:10" x14ac:dyDescent="0.3">
      <c r="H36" s="3" t="s">
        <v>140</v>
      </c>
      <c r="I36" s="6">
        <v>4842</v>
      </c>
      <c r="J36" s="5">
        <v>77</v>
      </c>
    </row>
    <row r="37" spans="1:10" x14ac:dyDescent="0.3">
      <c r="H37" s="3" t="s">
        <v>62</v>
      </c>
      <c r="I37" s="6">
        <v>4848</v>
      </c>
      <c r="J37" s="5">
        <v>84</v>
      </c>
    </row>
    <row r="38" spans="1:10" x14ac:dyDescent="0.3">
      <c r="H38" s="3" t="s">
        <v>128</v>
      </c>
      <c r="I38" s="6">
        <v>4860</v>
      </c>
      <c r="J38" s="5">
        <v>85</v>
      </c>
    </row>
    <row r="39" spans="1:10" x14ac:dyDescent="0.3">
      <c r="A39" s="10"/>
      <c r="B39" s="9" t="s">
        <v>13</v>
      </c>
      <c r="C39" s="10"/>
      <c r="H39" s="3" t="s">
        <v>119</v>
      </c>
      <c r="I39" s="6">
        <v>4867</v>
      </c>
      <c r="J39" s="5">
        <v>72</v>
      </c>
    </row>
    <row r="40" spans="1:10" x14ac:dyDescent="0.3">
      <c r="A40" s="2" t="s">
        <v>154</v>
      </c>
      <c r="B40" t="s">
        <v>165</v>
      </c>
      <c r="C40" t="s">
        <v>164</v>
      </c>
      <c r="E40" s="2" t="s">
        <v>154</v>
      </c>
      <c r="F40" t="s">
        <v>159</v>
      </c>
      <c r="H40" s="14" t="s">
        <v>91</v>
      </c>
      <c r="I40" s="15">
        <v>4883</v>
      </c>
      <c r="J40" s="16">
        <v>80</v>
      </c>
    </row>
    <row r="41" spans="1:10" x14ac:dyDescent="0.3">
      <c r="A41" s="3" t="s">
        <v>47</v>
      </c>
      <c r="B41" s="6">
        <v>37993</v>
      </c>
      <c r="C41" s="6">
        <v>648</v>
      </c>
      <c r="E41" s="3" t="s">
        <v>72</v>
      </c>
      <c r="F41" s="6">
        <v>627</v>
      </c>
      <c r="H41" s="3" t="s">
        <v>137</v>
      </c>
      <c r="I41" s="6">
        <v>4926</v>
      </c>
      <c r="J41" s="5">
        <v>74</v>
      </c>
    </row>
    <row r="42" spans="1:10" x14ac:dyDescent="0.3">
      <c r="A42" s="3" t="s">
        <v>72</v>
      </c>
      <c r="B42" s="6">
        <v>38080</v>
      </c>
      <c r="C42" s="6">
        <v>627</v>
      </c>
      <c r="E42" s="3" t="s">
        <v>28</v>
      </c>
      <c r="F42" s="6">
        <v>646</v>
      </c>
      <c r="H42" s="3" t="s">
        <v>147</v>
      </c>
      <c r="I42" s="6">
        <v>4977</v>
      </c>
      <c r="J42" s="5">
        <v>88</v>
      </c>
    </row>
    <row r="43" spans="1:10" x14ac:dyDescent="0.3">
      <c r="A43" s="3" t="s">
        <v>55</v>
      </c>
      <c r="B43" s="6">
        <v>38233</v>
      </c>
      <c r="C43" s="6">
        <v>654</v>
      </c>
      <c r="E43" s="3" t="s">
        <v>40</v>
      </c>
      <c r="F43" s="6">
        <v>675</v>
      </c>
      <c r="H43" s="3" t="s">
        <v>129</v>
      </c>
      <c r="I43" s="6">
        <v>5014</v>
      </c>
      <c r="J43" s="5">
        <v>81</v>
      </c>
    </row>
    <row r="44" spans="1:10" x14ac:dyDescent="0.3">
      <c r="A44" s="3" t="s">
        <v>76</v>
      </c>
      <c r="B44" s="6">
        <v>38931</v>
      </c>
      <c r="C44" s="6">
        <v>650</v>
      </c>
      <c r="E44" s="3" t="s">
        <v>47</v>
      </c>
      <c r="F44" s="6">
        <v>648</v>
      </c>
      <c r="H44" s="3" t="s">
        <v>144</v>
      </c>
      <c r="I44" s="6">
        <v>5172</v>
      </c>
      <c r="J44" s="5">
        <v>87</v>
      </c>
    </row>
    <row r="45" spans="1:10" x14ac:dyDescent="0.3">
      <c r="A45" s="3" t="s">
        <v>28</v>
      </c>
      <c r="B45" s="6">
        <v>39067</v>
      </c>
      <c r="C45" s="6">
        <v>646</v>
      </c>
      <c r="E45" s="3" t="s">
        <v>55</v>
      </c>
      <c r="F45" s="6">
        <v>654</v>
      </c>
      <c r="H45" s="3" t="s">
        <v>66</v>
      </c>
      <c r="I45" s="6">
        <v>5174</v>
      </c>
      <c r="J45" s="5">
        <v>81</v>
      </c>
    </row>
    <row r="46" spans="1:10" x14ac:dyDescent="0.3">
      <c r="A46" s="3" t="s">
        <v>40</v>
      </c>
      <c r="B46" s="6">
        <v>40777</v>
      </c>
      <c r="C46" s="6">
        <v>675</v>
      </c>
      <c r="E46" s="3" t="s">
        <v>76</v>
      </c>
      <c r="F46" s="6">
        <v>650</v>
      </c>
      <c r="H46" s="3" t="s">
        <v>113</v>
      </c>
      <c r="I46" s="6">
        <v>5220</v>
      </c>
      <c r="J46" s="5">
        <v>83</v>
      </c>
    </row>
    <row r="47" spans="1:10" x14ac:dyDescent="0.3">
      <c r="A47" s="3" t="s">
        <v>153</v>
      </c>
      <c r="B47" s="6">
        <v>233081</v>
      </c>
      <c r="C47" s="8">
        <v>3900</v>
      </c>
      <c r="E47" s="3" t="s">
        <v>153</v>
      </c>
      <c r="F47" s="6">
        <v>3900</v>
      </c>
      <c r="H47" s="3" t="s">
        <v>85</v>
      </c>
      <c r="I47" s="6">
        <v>5257</v>
      </c>
      <c r="J47" s="5">
        <v>87</v>
      </c>
    </row>
    <row r="48" spans="1:10" x14ac:dyDescent="0.3">
      <c r="H48" s="3" t="s">
        <v>90</v>
      </c>
      <c r="I48" s="6">
        <v>5261</v>
      </c>
      <c r="J48" s="5">
        <v>89</v>
      </c>
    </row>
    <row r="49" spans="1:57" x14ac:dyDescent="0.3">
      <c r="H49" s="3" t="s">
        <v>106</v>
      </c>
      <c r="I49" s="6">
        <v>5514</v>
      </c>
      <c r="J49" s="5">
        <v>87</v>
      </c>
    </row>
    <row r="50" spans="1:57" x14ac:dyDescent="0.3">
      <c r="H50" s="3" t="s">
        <v>134</v>
      </c>
      <c r="I50" s="6">
        <v>5587</v>
      </c>
      <c r="J50" s="5">
        <v>93</v>
      </c>
    </row>
    <row r="51" spans="1:57" x14ac:dyDescent="0.3">
      <c r="H51" s="3" t="s">
        <v>98</v>
      </c>
      <c r="I51" s="6">
        <v>5605</v>
      </c>
      <c r="J51" s="5">
        <v>95</v>
      </c>
    </row>
    <row r="52" spans="1:57" x14ac:dyDescent="0.3">
      <c r="H52" s="3" t="s">
        <v>114</v>
      </c>
      <c r="I52" s="6">
        <v>5617</v>
      </c>
      <c r="J52" s="5">
        <v>92</v>
      </c>
    </row>
    <row r="53" spans="1:57" x14ac:dyDescent="0.3">
      <c r="H53" s="3" t="s">
        <v>57</v>
      </c>
      <c r="I53" s="6">
        <v>5784</v>
      </c>
      <c r="J53" s="5">
        <v>96</v>
      </c>
    </row>
    <row r="54" spans="1:57" x14ac:dyDescent="0.3">
      <c r="A54" s="10"/>
      <c r="B54" s="9" t="s">
        <v>160</v>
      </c>
      <c r="C54" s="10"/>
      <c r="H54" s="3" t="s">
        <v>153</v>
      </c>
      <c r="I54" s="6">
        <v>233081</v>
      </c>
      <c r="J54" s="5">
        <v>3900</v>
      </c>
    </row>
    <row r="55" spans="1:57" x14ac:dyDescent="0.3">
      <c r="A55" s="2" t="s">
        <v>154</v>
      </c>
      <c r="B55" t="s">
        <v>165</v>
      </c>
      <c r="C55" t="s">
        <v>167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3">
      <c r="A56" s="3" t="s">
        <v>152</v>
      </c>
      <c r="B56" s="6">
        <v>75191</v>
      </c>
      <c r="C56" s="8">
        <v>1248</v>
      </c>
    </row>
    <row r="57" spans="1:57" x14ac:dyDescent="0.3">
      <c r="A57" s="3" t="s">
        <v>19</v>
      </c>
      <c r="B57" s="6">
        <v>157890</v>
      </c>
      <c r="C57" s="8">
        <v>2652</v>
      </c>
      <c r="E57" s="2" t="s">
        <v>154</v>
      </c>
      <c r="F57" t="s">
        <v>156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3">
      <c r="A58" s="3" t="s">
        <v>153</v>
      </c>
      <c r="B58" s="6">
        <v>233081</v>
      </c>
      <c r="C58" s="8">
        <v>3900</v>
      </c>
      <c r="E58" s="3" t="s">
        <v>152</v>
      </c>
      <c r="F58" s="8">
        <v>1248</v>
      </c>
    </row>
    <row r="59" spans="1:57" x14ac:dyDescent="0.3">
      <c r="E59" s="3" t="s">
        <v>19</v>
      </c>
      <c r="F59" s="8">
        <v>2652</v>
      </c>
    </row>
    <row r="60" spans="1:57" x14ac:dyDescent="0.3">
      <c r="E60" s="3" t="s">
        <v>153</v>
      </c>
      <c r="F60" s="8">
        <v>3900</v>
      </c>
    </row>
    <row r="64" spans="1:57" x14ac:dyDescent="0.3">
      <c r="A64" s="10"/>
      <c r="B64" s="9" t="s">
        <v>161</v>
      </c>
      <c r="C64" s="10"/>
    </row>
    <row r="65" spans="1:5" x14ac:dyDescent="0.3">
      <c r="A65" s="2" t="s">
        <v>154</v>
      </c>
      <c r="B65" t="s">
        <v>165</v>
      </c>
      <c r="C65" t="s">
        <v>168</v>
      </c>
      <c r="D65" s="2"/>
      <c r="E65" s="2"/>
    </row>
    <row r="66" spans="1:5" x14ac:dyDescent="0.3">
      <c r="A66" s="3" t="s">
        <v>49</v>
      </c>
      <c r="B66" s="6">
        <v>8064</v>
      </c>
      <c r="C66" s="8">
        <v>145</v>
      </c>
    </row>
    <row r="67" spans="1:5" x14ac:dyDescent="0.3">
      <c r="A67" s="3" t="s">
        <v>125</v>
      </c>
      <c r="B67" s="6">
        <v>8269</v>
      </c>
      <c r="C67" s="8">
        <v>147</v>
      </c>
    </row>
    <row r="68" spans="1:5" x14ac:dyDescent="0.3">
      <c r="A68" s="3" t="s">
        <v>109</v>
      </c>
      <c r="B68" s="6">
        <v>8328</v>
      </c>
      <c r="C68" s="8">
        <v>141</v>
      </c>
    </row>
    <row r="69" spans="1:5" x14ac:dyDescent="0.3">
      <c r="A69" s="3" t="s">
        <v>81</v>
      </c>
      <c r="B69" s="6">
        <v>8419</v>
      </c>
      <c r="C69" s="8">
        <v>138</v>
      </c>
    </row>
    <row r="70" spans="1:5" x14ac:dyDescent="0.3">
      <c r="A70" s="3" t="s">
        <v>143</v>
      </c>
      <c r="B70" s="6">
        <v>8657</v>
      </c>
      <c r="C70" s="8">
        <v>152</v>
      </c>
    </row>
    <row r="71" spans="1:5" x14ac:dyDescent="0.3">
      <c r="A71" s="3" t="s">
        <v>135</v>
      </c>
      <c r="B71" s="6">
        <v>8684</v>
      </c>
      <c r="C71" s="8">
        <v>152</v>
      </c>
    </row>
    <row r="72" spans="1:5" x14ac:dyDescent="0.3">
      <c r="A72" s="3" t="s">
        <v>93</v>
      </c>
      <c r="B72" s="6">
        <v>8692</v>
      </c>
      <c r="C72" s="8">
        <v>147</v>
      </c>
    </row>
    <row r="73" spans="1:5" x14ac:dyDescent="0.3">
      <c r="A73" s="3" t="s">
        <v>107</v>
      </c>
      <c r="B73" s="6">
        <v>8779</v>
      </c>
      <c r="C73" s="8">
        <v>148</v>
      </c>
    </row>
    <row r="74" spans="1:5" x14ac:dyDescent="0.3">
      <c r="A74" s="3" t="s">
        <v>99</v>
      </c>
      <c r="B74" s="6">
        <v>8819</v>
      </c>
      <c r="C74" s="8">
        <v>149</v>
      </c>
    </row>
    <row r="75" spans="1:5" x14ac:dyDescent="0.3">
      <c r="A75" s="3" t="s">
        <v>117</v>
      </c>
      <c r="B75" s="6">
        <v>8881</v>
      </c>
      <c r="C75" s="8">
        <v>147</v>
      </c>
    </row>
    <row r="76" spans="1:5" x14ac:dyDescent="0.3">
      <c r="A76" s="3" t="s">
        <v>53</v>
      </c>
      <c r="B76" s="6">
        <v>8895</v>
      </c>
      <c r="C76" s="8">
        <v>142</v>
      </c>
    </row>
    <row r="77" spans="1:5" x14ac:dyDescent="0.3">
      <c r="A77" s="3" t="s">
        <v>75</v>
      </c>
      <c r="B77" s="6">
        <v>9062</v>
      </c>
      <c r="C77" s="8">
        <v>151</v>
      </c>
    </row>
    <row r="78" spans="1:5" x14ac:dyDescent="0.3">
      <c r="A78" s="3" t="s">
        <v>71</v>
      </c>
      <c r="B78" s="6">
        <v>9270</v>
      </c>
      <c r="C78" s="8">
        <v>153</v>
      </c>
    </row>
    <row r="79" spans="1:5" x14ac:dyDescent="0.3">
      <c r="A79" s="3" t="s">
        <v>63</v>
      </c>
      <c r="B79" s="6">
        <v>9277</v>
      </c>
      <c r="C79" s="8">
        <v>153</v>
      </c>
    </row>
    <row r="80" spans="1:5" x14ac:dyDescent="0.3">
      <c r="A80" s="3" t="s">
        <v>120</v>
      </c>
      <c r="B80" s="6">
        <v>9377</v>
      </c>
      <c r="C80" s="8">
        <v>154</v>
      </c>
    </row>
    <row r="81" spans="1:3" x14ac:dyDescent="0.3">
      <c r="A81" s="3" t="s">
        <v>33</v>
      </c>
      <c r="B81" s="6">
        <v>9405</v>
      </c>
      <c r="C81" s="8">
        <v>158</v>
      </c>
    </row>
    <row r="82" spans="1:3" x14ac:dyDescent="0.3">
      <c r="A82" s="3" t="s">
        <v>94</v>
      </c>
      <c r="B82" s="6">
        <v>9753</v>
      </c>
      <c r="C82" s="8">
        <v>167</v>
      </c>
    </row>
    <row r="83" spans="1:3" x14ac:dyDescent="0.3">
      <c r="A83" s="3" t="s">
        <v>67</v>
      </c>
      <c r="B83" s="6">
        <v>9832</v>
      </c>
      <c r="C83" s="8">
        <v>173</v>
      </c>
    </row>
    <row r="84" spans="1:3" x14ac:dyDescent="0.3">
      <c r="A84" s="3" t="s">
        <v>24</v>
      </c>
      <c r="B84" s="6">
        <v>9936</v>
      </c>
      <c r="C84" s="8">
        <v>159</v>
      </c>
    </row>
    <row r="85" spans="1:3" x14ac:dyDescent="0.3">
      <c r="A85" s="3" t="s">
        <v>84</v>
      </c>
      <c r="B85" s="6">
        <v>10245</v>
      </c>
      <c r="C85" s="8">
        <v>166</v>
      </c>
    </row>
    <row r="86" spans="1:3" x14ac:dyDescent="0.3">
      <c r="A86" s="3" t="s">
        <v>108</v>
      </c>
      <c r="B86" s="6">
        <v>10274</v>
      </c>
      <c r="C86" s="8">
        <v>166</v>
      </c>
    </row>
    <row r="87" spans="1:3" x14ac:dyDescent="0.3">
      <c r="A87" s="3" t="s">
        <v>79</v>
      </c>
      <c r="B87" s="6">
        <v>10292</v>
      </c>
      <c r="C87" s="8">
        <v>177</v>
      </c>
    </row>
    <row r="88" spans="1:3" x14ac:dyDescent="0.3">
      <c r="A88" s="3" t="s">
        <v>133</v>
      </c>
      <c r="B88" s="6">
        <v>10308</v>
      </c>
      <c r="C88" s="8">
        <v>174</v>
      </c>
    </row>
    <row r="89" spans="1:3" x14ac:dyDescent="0.3">
      <c r="A89" s="3" t="s">
        <v>86</v>
      </c>
      <c r="B89" s="6">
        <v>10459</v>
      </c>
      <c r="C89" s="8">
        <v>172</v>
      </c>
    </row>
    <row r="90" spans="1:3" x14ac:dyDescent="0.3">
      <c r="A90" s="3" t="s">
        <v>96</v>
      </c>
      <c r="B90" s="6">
        <v>11104</v>
      </c>
      <c r="C90" s="8">
        <v>169</v>
      </c>
    </row>
    <row r="91" spans="1:3" x14ac:dyDescent="0.3">
      <c r="A91" s="3" t="s">
        <v>153</v>
      </c>
      <c r="B91" s="6">
        <v>233081</v>
      </c>
      <c r="C91" s="8">
        <v>3900</v>
      </c>
    </row>
    <row r="99" spans="1:7" x14ac:dyDescent="0.3">
      <c r="A99" s="10"/>
      <c r="B99" s="9" t="s">
        <v>162</v>
      </c>
      <c r="C99" s="10"/>
    </row>
    <row r="100" spans="1:7" x14ac:dyDescent="0.3">
      <c r="D100" s="2"/>
      <c r="E100" s="23"/>
      <c r="F100" s="24"/>
      <c r="G100" s="25"/>
    </row>
    <row r="101" spans="1:7" x14ac:dyDescent="0.3">
      <c r="E101" s="17"/>
      <c r="F101" s="18"/>
      <c r="G101" s="19"/>
    </row>
    <row r="102" spans="1:7" x14ac:dyDescent="0.3">
      <c r="E102" s="17"/>
      <c r="F102" s="18"/>
      <c r="G102" s="19"/>
    </row>
    <row r="103" spans="1:7" x14ac:dyDescent="0.3">
      <c r="E103" s="17"/>
      <c r="F103" s="18"/>
      <c r="G103" s="19"/>
    </row>
    <row r="104" spans="1:7" x14ac:dyDescent="0.3">
      <c r="E104" s="17"/>
      <c r="F104" s="18"/>
      <c r="G104" s="19"/>
    </row>
    <row r="105" spans="1:7" x14ac:dyDescent="0.3">
      <c r="E105" s="17"/>
      <c r="F105" s="18"/>
      <c r="G105" s="19"/>
    </row>
    <row r="106" spans="1:7" x14ac:dyDescent="0.3">
      <c r="E106" s="17"/>
      <c r="F106" s="18"/>
      <c r="G106" s="19"/>
    </row>
    <row r="107" spans="1:7" x14ac:dyDescent="0.3">
      <c r="E107" s="17"/>
      <c r="F107" s="18"/>
      <c r="G107" s="19"/>
    </row>
    <row r="108" spans="1:7" x14ac:dyDescent="0.3">
      <c r="E108" s="17"/>
      <c r="F108" s="18"/>
      <c r="G108" s="19"/>
    </row>
    <row r="109" spans="1:7" x14ac:dyDescent="0.3">
      <c r="E109" s="17"/>
      <c r="F109" s="18"/>
      <c r="G109" s="19"/>
    </row>
    <row r="110" spans="1:7" x14ac:dyDescent="0.3">
      <c r="E110" s="17"/>
      <c r="F110" s="18"/>
      <c r="G110" s="19"/>
    </row>
    <row r="111" spans="1:7" x14ac:dyDescent="0.3">
      <c r="E111" s="17"/>
      <c r="F111" s="18"/>
      <c r="G111" s="19"/>
    </row>
    <row r="112" spans="1:7" x14ac:dyDescent="0.3">
      <c r="E112" s="17"/>
      <c r="F112" s="18"/>
      <c r="G112" s="19"/>
    </row>
    <row r="113" spans="1:7" x14ac:dyDescent="0.3">
      <c r="E113" s="17"/>
      <c r="F113" s="18"/>
      <c r="G113" s="19"/>
    </row>
    <row r="114" spans="1:7" x14ac:dyDescent="0.3">
      <c r="B114" s="1" t="s">
        <v>163</v>
      </c>
      <c r="E114" s="17"/>
      <c r="F114" s="18"/>
      <c r="G114" s="19"/>
    </row>
    <row r="115" spans="1:7" x14ac:dyDescent="0.3">
      <c r="A115" s="2" t="s">
        <v>154</v>
      </c>
      <c r="B115" t="s">
        <v>165</v>
      </c>
      <c r="C115" t="s">
        <v>166</v>
      </c>
      <c r="E115" s="17"/>
      <c r="F115" s="18"/>
      <c r="G115" s="19"/>
    </row>
    <row r="116" spans="1:7" x14ac:dyDescent="0.3">
      <c r="A116" s="3" t="s">
        <v>54</v>
      </c>
      <c r="B116" s="6">
        <v>55777</v>
      </c>
      <c r="C116" s="5">
        <v>955</v>
      </c>
      <c r="E116" s="17"/>
      <c r="F116" s="18"/>
      <c r="G116" s="19"/>
    </row>
    <row r="117" spans="1:7" x14ac:dyDescent="0.3">
      <c r="A117" s="3" t="s">
        <v>25</v>
      </c>
      <c r="B117" s="6">
        <v>58607</v>
      </c>
      <c r="C117" s="5">
        <v>971</v>
      </c>
      <c r="E117" s="20"/>
      <c r="F117" s="21"/>
      <c r="G117" s="22"/>
    </row>
    <row r="118" spans="1:7" x14ac:dyDescent="0.3">
      <c r="A118" s="3" t="s">
        <v>39</v>
      </c>
      <c r="B118" s="6">
        <v>58679</v>
      </c>
      <c r="C118" s="5">
        <v>999</v>
      </c>
    </row>
    <row r="119" spans="1:7" x14ac:dyDescent="0.3">
      <c r="A119" s="3" t="s">
        <v>58</v>
      </c>
      <c r="B119" s="6">
        <v>60018</v>
      </c>
      <c r="C119" s="5">
        <v>975</v>
      </c>
    </row>
    <row r="120" spans="1:7" x14ac:dyDescent="0.3">
      <c r="A120" s="3" t="s">
        <v>153</v>
      </c>
      <c r="B120" s="6">
        <v>233081</v>
      </c>
      <c r="C120" s="5">
        <v>3900</v>
      </c>
    </row>
    <row r="130" spans="1:5" x14ac:dyDescent="0.3">
      <c r="A130" s="2" t="s">
        <v>154</v>
      </c>
      <c r="B130" t="s">
        <v>165</v>
      </c>
      <c r="C130" t="s">
        <v>166</v>
      </c>
      <c r="D130" s="2"/>
      <c r="E130" s="2"/>
    </row>
    <row r="131" spans="1:5" x14ac:dyDescent="0.3">
      <c r="A131" s="3" t="s">
        <v>92</v>
      </c>
      <c r="B131" s="6">
        <v>25779</v>
      </c>
      <c r="C131" s="5">
        <v>429</v>
      </c>
    </row>
    <row r="132" spans="1:5" x14ac:dyDescent="0.3">
      <c r="A132" s="3" t="s">
        <v>38</v>
      </c>
      <c r="B132" s="6">
        <v>40468</v>
      </c>
      <c r="C132" s="5">
        <v>663</v>
      </c>
    </row>
    <row r="133" spans="1:5" x14ac:dyDescent="0.3">
      <c r="A133" s="3" t="s">
        <v>23</v>
      </c>
      <c r="B133" s="6">
        <v>61667</v>
      </c>
      <c r="C133" s="5">
        <v>1053</v>
      </c>
    </row>
    <row r="134" spans="1:5" x14ac:dyDescent="0.3">
      <c r="A134" s="3" t="s">
        <v>45</v>
      </c>
      <c r="B134" s="6">
        <v>105167</v>
      </c>
      <c r="C134" s="5">
        <v>1755</v>
      </c>
    </row>
    <row r="135" spans="1:5" x14ac:dyDescent="0.3">
      <c r="A135" s="3" t="s">
        <v>153</v>
      </c>
      <c r="B135" s="6">
        <v>233081</v>
      </c>
      <c r="C135" s="5">
        <v>3900</v>
      </c>
    </row>
  </sheetData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E380-4592-4F97-BBBD-C0C7A14EA902}">
  <dimension ref="A1:S3901"/>
  <sheetViews>
    <sheetView tabSelected="1" topLeftCell="K1" workbookViewId="0">
      <selection activeCell="S13" sqref="S13"/>
    </sheetView>
  </sheetViews>
  <sheetFormatPr defaultRowHeight="14.4" x14ac:dyDescent="0.3"/>
  <cols>
    <col min="1" max="1" width="13.21875" customWidth="1"/>
    <col min="3" max="3" width="9" customWidth="1"/>
    <col min="4" max="4" width="15.88671875" customWidth="1"/>
    <col min="5" max="5" width="10.21875" customWidth="1"/>
    <col min="6" max="6" width="22.88671875" customWidth="1"/>
    <col min="7" max="7" width="9.88671875" customWidth="1"/>
    <col min="11" max="11" width="14.44140625" customWidth="1"/>
    <col min="12" max="12" width="18.88671875" customWidth="1"/>
    <col min="13" max="13" width="17.44140625" customWidth="1"/>
    <col min="14" max="14" width="14.33203125" customWidth="1"/>
    <col min="15" max="15" width="17" customWidth="1"/>
    <col min="16" max="16" width="17.77734375" customWidth="1"/>
    <col min="17" max="17" width="18.88671875" customWidth="1"/>
    <col min="18" max="18" width="25.88671875" customWidth="1"/>
    <col min="19" max="19" width="22.5546875" customWidth="1"/>
    <col min="20" max="20" width="13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60</v>
      </c>
    </row>
    <row r="23" spans="1:19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97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98</v>
      </c>
      <c r="H24" t="s">
        <v>45</v>
      </c>
      <c r="I24" t="s">
        <v>99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100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">
      <c r="A26">
        <v>25</v>
      </c>
      <c r="B26">
        <v>18</v>
      </c>
      <c r="C26" t="s">
        <v>19</v>
      </c>
      <c r="D26" t="s">
        <v>101</v>
      </c>
      <c r="E26" t="s">
        <v>65</v>
      </c>
      <c r="F26">
        <v>22</v>
      </c>
      <c r="G26" t="s">
        <v>102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">
      <c r="A27">
        <v>26</v>
      </c>
      <c r="B27">
        <v>18</v>
      </c>
      <c r="C27" t="s">
        <v>19</v>
      </c>
      <c r="D27" t="s">
        <v>103</v>
      </c>
      <c r="E27" t="s">
        <v>21</v>
      </c>
      <c r="F27">
        <v>25</v>
      </c>
      <c r="G27" t="s">
        <v>104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">
      <c r="A28">
        <v>27</v>
      </c>
      <c r="B28">
        <v>38</v>
      </c>
      <c r="C28" t="s">
        <v>19</v>
      </c>
      <c r="D28" t="s">
        <v>105</v>
      </c>
      <c r="E28" t="s">
        <v>69</v>
      </c>
      <c r="F28">
        <v>20</v>
      </c>
      <c r="G28" t="s">
        <v>106</v>
      </c>
      <c r="H28" t="s">
        <v>45</v>
      </c>
      <c r="I28" t="s">
        <v>107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108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60</v>
      </c>
    </row>
    <row r="30" spans="1:19" x14ac:dyDescent="0.3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97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60</v>
      </c>
    </row>
    <row r="31" spans="1:19" x14ac:dyDescent="0.3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">
      <c r="A32">
        <v>31</v>
      </c>
      <c r="B32">
        <v>57</v>
      </c>
      <c r="C32" t="s">
        <v>19</v>
      </c>
      <c r="D32" t="s">
        <v>105</v>
      </c>
      <c r="E32" t="s">
        <v>69</v>
      </c>
      <c r="F32">
        <v>31</v>
      </c>
      <c r="G32" t="s">
        <v>97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109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">
      <c r="A34">
        <v>33</v>
      </c>
      <c r="B34">
        <v>36</v>
      </c>
      <c r="C34" t="s">
        <v>19</v>
      </c>
      <c r="D34" t="s">
        <v>101</v>
      </c>
      <c r="E34" t="s">
        <v>65</v>
      </c>
      <c r="F34">
        <v>67</v>
      </c>
      <c r="G34" t="s">
        <v>110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111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">
      <c r="A36">
        <v>35</v>
      </c>
      <c r="B36">
        <v>36</v>
      </c>
      <c r="C36" t="s">
        <v>19</v>
      </c>
      <c r="D36" t="s">
        <v>112</v>
      </c>
      <c r="E36" t="s">
        <v>21</v>
      </c>
      <c r="F36">
        <v>91</v>
      </c>
      <c r="G36" t="s">
        <v>113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108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">
      <c r="A38">
        <v>37</v>
      </c>
      <c r="B38">
        <v>35</v>
      </c>
      <c r="C38" t="s">
        <v>19</v>
      </c>
      <c r="D38" t="s">
        <v>112</v>
      </c>
      <c r="E38" t="s">
        <v>21</v>
      </c>
      <c r="F38">
        <v>69</v>
      </c>
      <c r="G38" t="s">
        <v>114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115</v>
      </c>
      <c r="H39" t="s">
        <v>38</v>
      </c>
      <c r="I39" t="s">
        <v>108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102</v>
      </c>
      <c r="H40" t="s">
        <v>45</v>
      </c>
      <c r="I40" t="s">
        <v>107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60</v>
      </c>
    </row>
    <row r="41" spans="1:19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116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117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">
      <c r="A43">
        <v>42</v>
      </c>
      <c r="B43">
        <v>67</v>
      </c>
      <c r="C43" t="s">
        <v>19</v>
      </c>
      <c r="D43" t="s">
        <v>118</v>
      </c>
      <c r="E43" t="s">
        <v>69</v>
      </c>
      <c r="F43">
        <v>39</v>
      </c>
      <c r="G43" t="s">
        <v>119</v>
      </c>
      <c r="H43" t="s">
        <v>45</v>
      </c>
      <c r="I43" t="s">
        <v>120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121</v>
      </c>
      <c r="H44" t="s">
        <v>45</v>
      </c>
      <c r="I44" t="s">
        <v>117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">
      <c r="A45">
        <v>44</v>
      </c>
      <c r="B45">
        <v>25</v>
      </c>
      <c r="C45" t="s">
        <v>19</v>
      </c>
      <c r="D45" t="s">
        <v>118</v>
      </c>
      <c r="E45" t="s">
        <v>69</v>
      </c>
      <c r="F45">
        <v>69</v>
      </c>
      <c r="G45" t="s">
        <v>122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">
      <c r="A46">
        <v>45</v>
      </c>
      <c r="B46">
        <v>39</v>
      </c>
      <c r="C46" t="s">
        <v>19</v>
      </c>
      <c r="D46" t="s">
        <v>123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">
      <c r="A47">
        <v>46</v>
      </c>
      <c r="B47">
        <v>50</v>
      </c>
      <c r="C47" t="s">
        <v>19</v>
      </c>
      <c r="D47" t="s">
        <v>124</v>
      </c>
      <c r="E47" t="s">
        <v>21</v>
      </c>
      <c r="F47">
        <v>21</v>
      </c>
      <c r="G47" t="s">
        <v>121</v>
      </c>
      <c r="H47" t="s">
        <v>92</v>
      </c>
      <c r="I47" t="s">
        <v>125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98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">
      <c r="A49">
        <v>48</v>
      </c>
      <c r="B49">
        <v>55</v>
      </c>
      <c r="C49" t="s">
        <v>19</v>
      </c>
      <c r="D49" t="s">
        <v>105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106</v>
      </c>
      <c r="H50" t="s">
        <v>45</v>
      </c>
      <c r="I50" t="s">
        <v>120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">
      <c r="A51">
        <v>50</v>
      </c>
      <c r="B51">
        <v>68</v>
      </c>
      <c r="C51" t="s">
        <v>19</v>
      </c>
      <c r="D51" t="s">
        <v>103</v>
      </c>
      <c r="E51" t="s">
        <v>21</v>
      </c>
      <c r="F51">
        <v>30</v>
      </c>
      <c r="G51" t="s">
        <v>126</v>
      </c>
      <c r="H51" t="s">
        <v>38</v>
      </c>
      <c r="I51" t="s">
        <v>125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127</v>
      </c>
      <c r="H52" t="s">
        <v>45</v>
      </c>
      <c r="I52" t="s">
        <v>107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128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">
      <c r="A54">
        <v>53</v>
      </c>
      <c r="B54">
        <v>42</v>
      </c>
      <c r="C54" t="s">
        <v>19</v>
      </c>
      <c r="D54" t="s">
        <v>112</v>
      </c>
      <c r="E54" t="s">
        <v>21</v>
      </c>
      <c r="F54">
        <v>20</v>
      </c>
      <c r="G54" t="s">
        <v>119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99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129</v>
      </c>
      <c r="H56" t="s">
        <v>45</v>
      </c>
      <c r="I56" t="s">
        <v>109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">
      <c r="A57">
        <v>56</v>
      </c>
      <c r="B57">
        <v>40</v>
      </c>
      <c r="C57" t="s">
        <v>19</v>
      </c>
      <c r="D57" t="s">
        <v>101</v>
      </c>
      <c r="E57" t="s">
        <v>65</v>
      </c>
      <c r="F57">
        <v>28</v>
      </c>
      <c r="G57" t="s">
        <v>130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">
      <c r="A58">
        <v>57</v>
      </c>
      <c r="B58">
        <v>41</v>
      </c>
      <c r="C58" t="s">
        <v>19</v>
      </c>
      <c r="D58" t="s">
        <v>131</v>
      </c>
      <c r="E58" t="s">
        <v>69</v>
      </c>
      <c r="F58">
        <v>73</v>
      </c>
      <c r="G58" t="s">
        <v>91</v>
      </c>
      <c r="H58" t="s">
        <v>92</v>
      </c>
      <c r="I58" t="s">
        <v>109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">
      <c r="A60">
        <v>59</v>
      </c>
      <c r="B60">
        <v>69</v>
      </c>
      <c r="C60" t="s">
        <v>19</v>
      </c>
      <c r="D60" t="s">
        <v>103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">
      <c r="A61">
        <v>60</v>
      </c>
      <c r="B61">
        <v>63</v>
      </c>
      <c r="C61" t="s">
        <v>19</v>
      </c>
      <c r="D61" t="s">
        <v>132</v>
      </c>
      <c r="E61" t="s">
        <v>69</v>
      </c>
      <c r="F61">
        <v>79</v>
      </c>
      <c r="G61" t="s">
        <v>62</v>
      </c>
      <c r="H61" t="s">
        <v>23</v>
      </c>
      <c r="I61" t="s">
        <v>133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134</v>
      </c>
      <c r="H62" t="s">
        <v>23</v>
      </c>
      <c r="I62" t="s">
        <v>109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">
      <c r="A63">
        <v>62</v>
      </c>
      <c r="B63">
        <v>55</v>
      </c>
      <c r="C63" t="s">
        <v>19</v>
      </c>
      <c r="D63" t="s">
        <v>118</v>
      </c>
      <c r="E63" t="s">
        <v>69</v>
      </c>
      <c r="F63">
        <v>68</v>
      </c>
      <c r="G63" t="s">
        <v>104</v>
      </c>
      <c r="H63" t="s">
        <v>45</v>
      </c>
      <c r="I63" t="s">
        <v>120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60</v>
      </c>
    </row>
    <row r="64" spans="1:19" x14ac:dyDescent="0.3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135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116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">
      <c r="A66">
        <v>65</v>
      </c>
      <c r="B66">
        <v>65</v>
      </c>
      <c r="C66" t="s">
        <v>19</v>
      </c>
      <c r="D66" t="s">
        <v>136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">
      <c r="A67">
        <v>66</v>
      </c>
      <c r="B67">
        <v>65</v>
      </c>
      <c r="C67" t="s">
        <v>19</v>
      </c>
      <c r="D67" t="s">
        <v>131</v>
      </c>
      <c r="E67" t="s">
        <v>69</v>
      </c>
      <c r="F67">
        <v>36</v>
      </c>
      <c r="G67" t="s">
        <v>126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60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137</v>
      </c>
      <c r="H68" t="s">
        <v>38</v>
      </c>
      <c r="I68" t="s">
        <v>135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60</v>
      </c>
    </row>
    <row r="69" spans="1:19" x14ac:dyDescent="0.3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138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139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60</v>
      </c>
    </row>
    <row r="71" spans="1:19" x14ac:dyDescent="0.3">
      <c r="A71">
        <v>70</v>
      </c>
      <c r="B71">
        <v>48</v>
      </c>
      <c r="C71" t="s">
        <v>19</v>
      </c>
      <c r="D71" t="s">
        <v>132</v>
      </c>
      <c r="E71" t="s">
        <v>69</v>
      </c>
      <c r="F71">
        <v>70</v>
      </c>
      <c r="G71" t="s">
        <v>121</v>
      </c>
      <c r="H71" t="s">
        <v>38</v>
      </c>
      <c r="I71" t="s">
        <v>108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">
      <c r="A72">
        <v>71</v>
      </c>
      <c r="B72">
        <v>22</v>
      </c>
      <c r="C72" t="s">
        <v>19</v>
      </c>
      <c r="D72" t="s">
        <v>132</v>
      </c>
      <c r="E72" t="s">
        <v>69</v>
      </c>
      <c r="F72">
        <v>29</v>
      </c>
      <c r="G72" t="s">
        <v>90</v>
      </c>
      <c r="H72" t="s">
        <v>45</v>
      </c>
      <c r="I72" t="s">
        <v>135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60</v>
      </c>
    </row>
    <row r="73" spans="1:19" x14ac:dyDescent="0.3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140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141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60</v>
      </c>
    </row>
    <row r="75" spans="1:19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">
      <c r="A76">
        <v>75</v>
      </c>
      <c r="B76">
        <v>49</v>
      </c>
      <c r="C76" t="s">
        <v>19</v>
      </c>
      <c r="D76" t="s">
        <v>142</v>
      </c>
      <c r="E76" t="s">
        <v>69</v>
      </c>
      <c r="F76">
        <v>58</v>
      </c>
      <c r="G76" t="s">
        <v>115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">
      <c r="A77">
        <v>76</v>
      </c>
      <c r="B77">
        <v>64</v>
      </c>
      <c r="C77" t="s">
        <v>19</v>
      </c>
      <c r="D77" t="s">
        <v>118</v>
      </c>
      <c r="E77" t="s">
        <v>69</v>
      </c>
      <c r="F77">
        <v>85</v>
      </c>
      <c r="G77" t="s">
        <v>139</v>
      </c>
      <c r="H77" t="s">
        <v>45</v>
      </c>
      <c r="I77" t="s">
        <v>143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">
      <c r="A78">
        <v>77</v>
      </c>
      <c r="B78">
        <v>50</v>
      </c>
      <c r="C78" t="s">
        <v>19</v>
      </c>
      <c r="D78" t="s">
        <v>123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144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">
      <c r="A81">
        <v>80</v>
      </c>
      <c r="B81">
        <v>38</v>
      </c>
      <c r="C81" t="s">
        <v>19</v>
      </c>
      <c r="D81" t="s">
        <v>101</v>
      </c>
      <c r="E81" t="s">
        <v>65</v>
      </c>
      <c r="F81">
        <v>96</v>
      </c>
      <c r="G81" t="s">
        <v>145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60</v>
      </c>
    </row>
    <row r="82" spans="1:19" x14ac:dyDescent="0.3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143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60</v>
      </c>
    </row>
    <row r="83" spans="1:19" x14ac:dyDescent="0.3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140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60</v>
      </c>
    </row>
    <row r="84" spans="1:19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141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60</v>
      </c>
    </row>
    <row r="85" spans="1:19" x14ac:dyDescent="0.3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104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116</v>
      </c>
      <c r="H86" t="s">
        <v>38</v>
      </c>
      <c r="I86" t="s">
        <v>99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60</v>
      </c>
    </row>
    <row r="87" spans="1:19" x14ac:dyDescent="0.3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129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">
      <c r="A88">
        <v>87</v>
      </c>
      <c r="B88">
        <v>24</v>
      </c>
      <c r="C88" t="s">
        <v>19</v>
      </c>
      <c r="D88" t="s">
        <v>103</v>
      </c>
      <c r="E88" t="s">
        <v>21</v>
      </c>
      <c r="F88">
        <v>41</v>
      </c>
      <c r="G88" t="s">
        <v>106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122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">
      <c r="A90">
        <v>89</v>
      </c>
      <c r="B90">
        <v>33</v>
      </c>
      <c r="C90" t="s">
        <v>19</v>
      </c>
      <c r="D90" t="s">
        <v>112</v>
      </c>
      <c r="E90" t="s">
        <v>21</v>
      </c>
      <c r="F90">
        <v>47</v>
      </c>
      <c r="G90" t="s">
        <v>52</v>
      </c>
      <c r="H90" t="s">
        <v>45</v>
      </c>
      <c r="I90" t="s">
        <v>120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">
      <c r="A91">
        <v>90</v>
      </c>
      <c r="B91">
        <v>47</v>
      </c>
      <c r="C91" t="s">
        <v>19</v>
      </c>
      <c r="D91" t="s">
        <v>101</v>
      </c>
      <c r="E91" t="s">
        <v>65</v>
      </c>
      <c r="F91">
        <v>83</v>
      </c>
      <c r="G91" t="s">
        <v>98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">
      <c r="A92">
        <v>91</v>
      </c>
      <c r="B92">
        <v>25</v>
      </c>
      <c r="C92" t="s">
        <v>19</v>
      </c>
      <c r="D92" t="s">
        <v>123</v>
      </c>
      <c r="E92" t="s">
        <v>69</v>
      </c>
      <c r="F92">
        <v>48</v>
      </c>
      <c r="G92" t="s">
        <v>130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">
      <c r="A93">
        <v>92</v>
      </c>
      <c r="B93">
        <v>44</v>
      </c>
      <c r="C93" t="s">
        <v>19</v>
      </c>
      <c r="D93" t="s">
        <v>118</v>
      </c>
      <c r="E93" t="s">
        <v>69</v>
      </c>
      <c r="F93">
        <v>99</v>
      </c>
      <c r="G93" t="s">
        <v>130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60</v>
      </c>
    </row>
    <row r="94" spans="1:19" x14ac:dyDescent="0.3">
      <c r="A94">
        <v>93</v>
      </c>
      <c r="B94">
        <v>61</v>
      </c>
      <c r="C94" t="s">
        <v>19</v>
      </c>
      <c r="D94" t="s">
        <v>101</v>
      </c>
      <c r="E94" t="s">
        <v>65</v>
      </c>
      <c r="F94">
        <v>87</v>
      </c>
      <c r="G94" t="s">
        <v>104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60</v>
      </c>
    </row>
    <row r="95" spans="1:19" x14ac:dyDescent="0.3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102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106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">
      <c r="A98">
        <v>97</v>
      </c>
      <c r="B98">
        <v>32</v>
      </c>
      <c r="C98" t="s">
        <v>19</v>
      </c>
      <c r="D98" t="s">
        <v>142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60</v>
      </c>
    </row>
    <row r="99" spans="1:19" x14ac:dyDescent="0.3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140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">
      <c r="A101">
        <v>100</v>
      </c>
      <c r="B101">
        <v>26</v>
      </c>
      <c r="C101" t="s">
        <v>19</v>
      </c>
      <c r="D101" t="s">
        <v>103</v>
      </c>
      <c r="E101" t="s">
        <v>21</v>
      </c>
      <c r="F101">
        <v>40</v>
      </c>
      <c r="G101" t="s">
        <v>70</v>
      </c>
      <c r="H101" t="s">
        <v>92</v>
      </c>
      <c r="I101" t="s">
        <v>125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146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113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">
      <c r="A104">
        <v>103</v>
      </c>
      <c r="B104">
        <v>51</v>
      </c>
      <c r="C104" t="s">
        <v>19</v>
      </c>
      <c r="D104" t="s">
        <v>124</v>
      </c>
      <c r="E104" t="s">
        <v>21</v>
      </c>
      <c r="F104">
        <v>67</v>
      </c>
      <c r="G104" t="s">
        <v>100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">
      <c r="A105">
        <v>104</v>
      </c>
      <c r="B105">
        <v>54</v>
      </c>
      <c r="C105" t="s">
        <v>19</v>
      </c>
      <c r="D105" t="s">
        <v>136</v>
      </c>
      <c r="E105" t="s">
        <v>43</v>
      </c>
      <c r="F105">
        <v>89</v>
      </c>
      <c r="G105" t="s">
        <v>66</v>
      </c>
      <c r="H105" t="s">
        <v>23</v>
      </c>
      <c r="I105" t="s">
        <v>107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">
      <c r="A107">
        <v>106</v>
      </c>
      <c r="B107">
        <v>69</v>
      </c>
      <c r="C107" t="s">
        <v>19</v>
      </c>
      <c r="D107" t="s">
        <v>131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">
      <c r="A108">
        <v>107</v>
      </c>
      <c r="B108">
        <v>64</v>
      </c>
      <c r="C108" t="s">
        <v>19</v>
      </c>
      <c r="D108" t="s">
        <v>101</v>
      </c>
      <c r="E108" t="s">
        <v>65</v>
      </c>
      <c r="F108">
        <v>35</v>
      </c>
      <c r="G108" t="s">
        <v>147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127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">
      <c r="A110">
        <v>109</v>
      </c>
      <c r="B110">
        <v>70</v>
      </c>
      <c r="C110" t="s">
        <v>19</v>
      </c>
      <c r="D110" t="s">
        <v>124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">
      <c r="A111">
        <v>110</v>
      </c>
      <c r="B111">
        <v>58</v>
      </c>
      <c r="C111" t="s">
        <v>19</v>
      </c>
      <c r="D111" t="s">
        <v>112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">
      <c r="A112">
        <v>111</v>
      </c>
      <c r="B112">
        <v>56</v>
      </c>
      <c r="C112" t="s">
        <v>19</v>
      </c>
      <c r="D112" t="s">
        <v>131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">
      <c r="A113">
        <v>112</v>
      </c>
      <c r="B113">
        <v>26</v>
      </c>
      <c r="C113" t="s">
        <v>19</v>
      </c>
      <c r="D113" t="s">
        <v>132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">
      <c r="A114">
        <v>113</v>
      </c>
      <c r="B114">
        <v>37</v>
      </c>
      <c r="C114" t="s">
        <v>19</v>
      </c>
      <c r="D114" t="s">
        <v>142</v>
      </c>
      <c r="E114" t="s">
        <v>69</v>
      </c>
      <c r="F114">
        <v>65</v>
      </c>
      <c r="G114" t="s">
        <v>102</v>
      </c>
      <c r="H114" t="s">
        <v>45</v>
      </c>
      <c r="I114" t="s">
        <v>107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">
      <c r="A115">
        <v>114</v>
      </c>
      <c r="B115">
        <v>44</v>
      </c>
      <c r="C115" t="s">
        <v>19</v>
      </c>
      <c r="D115" t="s">
        <v>123</v>
      </c>
      <c r="E115" t="s">
        <v>69</v>
      </c>
      <c r="F115">
        <v>54</v>
      </c>
      <c r="G115" t="s">
        <v>126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143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60</v>
      </c>
    </row>
    <row r="118" spans="1:19" x14ac:dyDescent="0.3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140</v>
      </c>
      <c r="H118" t="s">
        <v>38</v>
      </c>
      <c r="I118" t="s">
        <v>143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146</v>
      </c>
      <c r="H119" t="s">
        <v>23</v>
      </c>
      <c r="I119" t="s">
        <v>133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120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120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">
      <c r="A122">
        <v>121</v>
      </c>
      <c r="B122">
        <v>64</v>
      </c>
      <c r="C122" t="s">
        <v>19</v>
      </c>
      <c r="D122" t="s">
        <v>123</v>
      </c>
      <c r="E122" t="s">
        <v>69</v>
      </c>
      <c r="F122">
        <v>84</v>
      </c>
      <c r="G122" t="s">
        <v>66</v>
      </c>
      <c r="H122" t="s">
        <v>23</v>
      </c>
      <c r="I122" t="s">
        <v>107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140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">
      <c r="A124">
        <v>123</v>
      </c>
      <c r="B124">
        <v>40</v>
      </c>
      <c r="C124" t="s">
        <v>19</v>
      </c>
      <c r="D124" t="s">
        <v>131</v>
      </c>
      <c r="E124" t="s">
        <v>69</v>
      </c>
      <c r="F124">
        <v>40</v>
      </c>
      <c r="G124" t="s">
        <v>148</v>
      </c>
      <c r="H124" t="s">
        <v>23</v>
      </c>
      <c r="I124" t="s">
        <v>109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109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106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98</v>
      </c>
      <c r="H127" t="s">
        <v>45</v>
      </c>
      <c r="I127" t="s">
        <v>125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60</v>
      </c>
    </row>
    <row r="128" spans="1:19" x14ac:dyDescent="0.3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60</v>
      </c>
    </row>
    <row r="129" spans="1:19" x14ac:dyDescent="0.3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">
      <c r="A130">
        <v>129</v>
      </c>
      <c r="B130">
        <v>20</v>
      </c>
      <c r="C130" t="s">
        <v>19</v>
      </c>
      <c r="D130" t="s">
        <v>118</v>
      </c>
      <c r="E130" t="s">
        <v>69</v>
      </c>
      <c r="F130">
        <v>32</v>
      </c>
      <c r="G130" t="s">
        <v>98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137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">
      <c r="A132">
        <v>131</v>
      </c>
      <c r="B132">
        <v>44</v>
      </c>
      <c r="C132" t="s">
        <v>19</v>
      </c>
      <c r="D132" t="s">
        <v>118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125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">
      <c r="A134">
        <v>133</v>
      </c>
      <c r="B134">
        <v>30</v>
      </c>
      <c r="C134" t="s">
        <v>19</v>
      </c>
      <c r="D134" t="s">
        <v>131</v>
      </c>
      <c r="E134" t="s">
        <v>69</v>
      </c>
      <c r="F134">
        <v>58</v>
      </c>
      <c r="G134" t="s">
        <v>129</v>
      </c>
      <c r="H134" t="s">
        <v>45</v>
      </c>
      <c r="I134" t="s">
        <v>120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">
      <c r="A136">
        <v>135</v>
      </c>
      <c r="B136">
        <v>43</v>
      </c>
      <c r="C136" t="s">
        <v>19</v>
      </c>
      <c r="D136" t="s">
        <v>123</v>
      </c>
      <c r="E136" t="s">
        <v>69</v>
      </c>
      <c r="F136">
        <v>94</v>
      </c>
      <c r="G136" t="s">
        <v>104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110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130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111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141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102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97</v>
      </c>
      <c r="H142" t="s">
        <v>23</v>
      </c>
      <c r="I142" t="s">
        <v>133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">
      <c r="A143">
        <v>142</v>
      </c>
      <c r="B143">
        <v>56</v>
      </c>
      <c r="C143" t="s">
        <v>19</v>
      </c>
      <c r="D143" t="s">
        <v>142</v>
      </c>
      <c r="E143" t="s">
        <v>69</v>
      </c>
      <c r="F143">
        <v>46</v>
      </c>
      <c r="G143" t="s">
        <v>140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">
      <c r="A144">
        <v>143</v>
      </c>
      <c r="B144">
        <v>37</v>
      </c>
      <c r="C144" t="s">
        <v>19</v>
      </c>
      <c r="D144" t="s">
        <v>101</v>
      </c>
      <c r="E144" t="s">
        <v>65</v>
      </c>
      <c r="F144">
        <v>58</v>
      </c>
      <c r="G144" t="s">
        <v>144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117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126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">
      <c r="A147">
        <v>146</v>
      </c>
      <c r="B147">
        <v>24</v>
      </c>
      <c r="C147" t="s">
        <v>19</v>
      </c>
      <c r="D147" t="s">
        <v>105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111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134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">
      <c r="A150">
        <v>149</v>
      </c>
      <c r="B150">
        <v>37</v>
      </c>
      <c r="C150" t="s">
        <v>19</v>
      </c>
      <c r="D150" t="s">
        <v>142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">
      <c r="A152">
        <v>151</v>
      </c>
      <c r="B152">
        <v>35</v>
      </c>
      <c r="C152" t="s">
        <v>19</v>
      </c>
      <c r="D152" t="s">
        <v>136</v>
      </c>
      <c r="E152" t="s">
        <v>43</v>
      </c>
      <c r="F152">
        <v>96</v>
      </c>
      <c r="G152" t="s">
        <v>98</v>
      </c>
      <c r="H152" t="s">
        <v>23</v>
      </c>
      <c r="I152" t="s">
        <v>108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60</v>
      </c>
    </row>
    <row r="153" spans="1:19" x14ac:dyDescent="0.3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113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130</v>
      </c>
      <c r="H154" t="s">
        <v>38</v>
      </c>
      <c r="I154" t="s">
        <v>109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">
      <c r="A155">
        <v>154</v>
      </c>
      <c r="B155">
        <v>69</v>
      </c>
      <c r="C155" t="s">
        <v>19</v>
      </c>
      <c r="D155" t="s">
        <v>103</v>
      </c>
      <c r="E155" t="s">
        <v>21</v>
      </c>
      <c r="F155">
        <v>55</v>
      </c>
      <c r="G155" t="s">
        <v>97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100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">
      <c r="A157">
        <v>156</v>
      </c>
      <c r="B157">
        <v>63</v>
      </c>
      <c r="C157" t="s">
        <v>19</v>
      </c>
      <c r="D157" t="s">
        <v>124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">
      <c r="A159">
        <v>158</v>
      </c>
      <c r="B159">
        <v>36</v>
      </c>
      <c r="C159" t="s">
        <v>19</v>
      </c>
      <c r="D159" t="s">
        <v>123</v>
      </c>
      <c r="E159" t="s">
        <v>69</v>
      </c>
      <c r="F159">
        <v>68</v>
      </c>
      <c r="G159" t="s">
        <v>128</v>
      </c>
      <c r="H159" t="s">
        <v>38</v>
      </c>
      <c r="I159" t="s">
        <v>133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138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">
      <c r="A161">
        <v>160</v>
      </c>
      <c r="B161">
        <v>58</v>
      </c>
      <c r="C161" t="s">
        <v>19</v>
      </c>
      <c r="D161" t="s">
        <v>142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60</v>
      </c>
    </row>
    <row r="162" spans="1:19" x14ac:dyDescent="0.3">
      <c r="A162">
        <v>161</v>
      </c>
      <c r="B162">
        <v>27</v>
      </c>
      <c r="C162" t="s">
        <v>19</v>
      </c>
      <c r="D162" t="s">
        <v>142</v>
      </c>
      <c r="E162" t="s">
        <v>69</v>
      </c>
      <c r="F162">
        <v>23</v>
      </c>
      <c r="G162" t="s">
        <v>104</v>
      </c>
      <c r="H162" t="s">
        <v>45</v>
      </c>
      <c r="I162" t="s">
        <v>120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">
      <c r="A163">
        <v>162</v>
      </c>
      <c r="B163">
        <v>65</v>
      </c>
      <c r="C163" t="s">
        <v>19</v>
      </c>
      <c r="D163" t="s">
        <v>131</v>
      </c>
      <c r="E163" t="s">
        <v>69</v>
      </c>
      <c r="F163">
        <v>49</v>
      </c>
      <c r="G163" t="s">
        <v>113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98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140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133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125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">
      <c r="A169">
        <v>168</v>
      </c>
      <c r="B169">
        <v>33</v>
      </c>
      <c r="C169" t="s">
        <v>19</v>
      </c>
      <c r="D169" t="s">
        <v>142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60</v>
      </c>
    </row>
    <row r="170" spans="1:19" x14ac:dyDescent="0.3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135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">
      <c r="A171">
        <v>170</v>
      </c>
      <c r="B171">
        <v>27</v>
      </c>
      <c r="C171" t="s">
        <v>19</v>
      </c>
      <c r="D171" t="s">
        <v>101</v>
      </c>
      <c r="E171" t="s">
        <v>65</v>
      </c>
      <c r="F171">
        <v>30</v>
      </c>
      <c r="G171" t="s">
        <v>106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60</v>
      </c>
    </row>
    <row r="172" spans="1:19" x14ac:dyDescent="0.3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140</v>
      </c>
      <c r="H173" t="s">
        <v>45</v>
      </c>
      <c r="I173" t="s">
        <v>143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">
      <c r="A174">
        <v>173</v>
      </c>
      <c r="B174">
        <v>54</v>
      </c>
      <c r="C174" t="s">
        <v>19</v>
      </c>
      <c r="D174" t="s">
        <v>105</v>
      </c>
      <c r="E174" t="s">
        <v>69</v>
      </c>
      <c r="F174">
        <v>67</v>
      </c>
      <c r="G174" t="s">
        <v>144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">
      <c r="A175">
        <v>174</v>
      </c>
      <c r="B175">
        <v>25</v>
      </c>
      <c r="C175" t="s">
        <v>19</v>
      </c>
      <c r="D175" t="s">
        <v>123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128</v>
      </c>
      <c r="H176" t="s">
        <v>23</v>
      </c>
      <c r="I176" t="s">
        <v>109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100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">
      <c r="A178">
        <v>177</v>
      </c>
      <c r="B178">
        <v>53</v>
      </c>
      <c r="C178" t="s">
        <v>19</v>
      </c>
      <c r="D178" t="s">
        <v>131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">
      <c r="A179">
        <v>178</v>
      </c>
      <c r="B179">
        <v>21</v>
      </c>
      <c r="C179" t="s">
        <v>19</v>
      </c>
      <c r="D179" t="s">
        <v>103</v>
      </c>
      <c r="E179" t="s">
        <v>21</v>
      </c>
      <c r="F179">
        <v>42</v>
      </c>
      <c r="G179" t="s">
        <v>110</v>
      </c>
      <c r="H179" t="s">
        <v>23</v>
      </c>
      <c r="I179" t="s">
        <v>135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134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">
      <c r="A181">
        <v>180</v>
      </c>
      <c r="B181">
        <v>64</v>
      </c>
      <c r="C181" t="s">
        <v>19</v>
      </c>
      <c r="D181" t="s">
        <v>136</v>
      </c>
      <c r="E181" t="s">
        <v>43</v>
      </c>
      <c r="F181">
        <v>31</v>
      </c>
      <c r="G181" t="s">
        <v>114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146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117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">
      <c r="A184">
        <v>183</v>
      </c>
      <c r="B184">
        <v>38</v>
      </c>
      <c r="C184" t="s">
        <v>19</v>
      </c>
      <c r="D184" t="s">
        <v>142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122</v>
      </c>
      <c r="H185" t="s">
        <v>92</v>
      </c>
      <c r="I185" t="s">
        <v>117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108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">
      <c r="A187">
        <v>186</v>
      </c>
      <c r="B187">
        <v>46</v>
      </c>
      <c r="C187" t="s">
        <v>19</v>
      </c>
      <c r="D187" t="s">
        <v>112</v>
      </c>
      <c r="E187" t="s">
        <v>21</v>
      </c>
      <c r="F187">
        <v>32</v>
      </c>
      <c r="G187" t="s">
        <v>149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">
      <c r="A188">
        <v>187</v>
      </c>
      <c r="B188">
        <v>39</v>
      </c>
      <c r="C188" t="s">
        <v>19</v>
      </c>
      <c r="D188" t="s">
        <v>131</v>
      </c>
      <c r="E188" t="s">
        <v>69</v>
      </c>
      <c r="F188">
        <v>56</v>
      </c>
      <c r="G188" t="s">
        <v>147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141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">
      <c r="A190">
        <v>189</v>
      </c>
      <c r="B190">
        <v>50</v>
      </c>
      <c r="C190" t="s">
        <v>19</v>
      </c>
      <c r="D190" t="s">
        <v>103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115</v>
      </c>
      <c r="H192" t="s">
        <v>92</v>
      </c>
      <c r="I192" t="s">
        <v>117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">
      <c r="A193">
        <v>192</v>
      </c>
      <c r="B193">
        <v>64</v>
      </c>
      <c r="C193" t="s">
        <v>19</v>
      </c>
      <c r="D193" t="s">
        <v>123</v>
      </c>
      <c r="E193" t="s">
        <v>69</v>
      </c>
      <c r="F193">
        <v>76</v>
      </c>
      <c r="G193" t="s">
        <v>139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60</v>
      </c>
    </row>
    <row r="194" spans="1:19" x14ac:dyDescent="0.3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144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">
      <c r="A195">
        <v>194</v>
      </c>
      <c r="B195">
        <v>36</v>
      </c>
      <c r="C195" t="s">
        <v>19</v>
      </c>
      <c r="D195" t="s">
        <v>132</v>
      </c>
      <c r="E195" t="s">
        <v>69</v>
      </c>
      <c r="F195">
        <v>100</v>
      </c>
      <c r="G195" t="s">
        <v>113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">
      <c r="A196">
        <v>195</v>
      </c>
      <c r="B196">
        <v>51</v>
      </c>
      <c r="C196" t="s">
        <v>19</v>
      </c>
      <c r="D196" t="s">
        <v>131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">
      <c r="A197">
        <v>196</v>
      </c>
      <c r="B197">
        <v>51</v>
      </c>
      <c r="C197" t="s">
        <v>19</v>
      </c>
      <c r="D197" t="s">
        <v>101</v>
      </c>
      <c r="E197" t="s">
        <v>65</v>
      </c>
      <c r="F197">
        <v>25</v>
      </c>
      <c r="G197" t="s">
        <v>85</v>
      </c>
      <c r="H197" t="s">
        <v>45</v>
      </c>
      <c r="I197" t="s">
        <v>135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">
      <c r="A198">
        <v>197</v>
      </c>
      <c r="B198">
        <v>38</v>
      </c>
      <c r="C198" t="s">
        <v>19</v>
      </c>
      <c r="D198" t="s">
        <v>136</v>
      </c>
      <c r="E198" t="s">
        <v>43</v>
      </c>
      <c r="F198">
        <v>88</v>
      </c>
      <c r="G198" t="s">
        <v>148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">
      <c r="A199">
        <v>198</v>
      </c>
      <c r="B199">
        <v>59</v>
      </c>
      <c r="C199" t="s">
        <v>19</v>
      </c>
      <c r="D199" t="s">
        <v>118</v>
      </c>
      <c r="E199" t="s">
        <v>69</v>
      </c>
      <c r="F199">
        <v>78</v>
      </c>
      <c r="G199" t="s">
        <v>130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">
      <c r="A200">
        <v>199</v>
      </c>
      <c r="B200">
        <v>57</v>
      </c>
      <c r="C200" t="s">
        <v>19</v>
      </c>
      <c r="D200" t="s">
        <v>105</v>
      </c>
      <c r="E200" t="s">
        <v>69</v>
      </c>
      <c r="F200">
        <v>45</v>
      </c>
      <c r="G200" t="s">
        <v>139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">
      <c r="A201">
        <v>200</v>
      </c>
      <c r="B201">
        <v>54</v>
      </c>
      <c r="C201" t="s">
        <v>19</v>
      </c>
      <c r="D201" t="s">
        <v>123</v>
      </c>
      <c r="E201" t="s">
        <v>69</v>
      </c>
      <c r="F201">
        <v>73</v>
      </c>
      <c r="G201" t="s">
        <v>134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137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117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">
      <c r="A204">
        <v>203</v>
      </c>
      <c r="B204">
        <v>57</v>
      </c>
      <c r="C204" t="s">
        <v>19</v>
      </c>
      <c r="D204" t="s">
        <v>123</v>
      </c>
      <c r="E204" t="s">
        <v>69</v>
      </c>
      <c r="F204">
        <v>38</v>
      </c>
      <c r="G204" t="s">
        <v>144</v>
      </c>
      <c r="H204" t="s">
        <v>23</v>
      </c>
      <c r="I204" t="s">
        <v>135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">
      <c r="A205">
        <v>204</v>
      </c>
      <c r="B205">
        <v>70</v>
      </c>
      <c r="C205" t="s">
        <v>19</v>
      </c>
      <c r="D205" t="s">
        <v>118</v>
      </c>
      <c r="E205" t="s">
        <v>69</v>
      </c>
      <c r="F205">
        <v>38</v>
      </c>
      <c r="G205" t="s">
        <v>115</v>
      </c>
      <c r="H205" t="s">
        <v>38</v>
      </c>
      <c r="I205" t="s">
        <v>133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116</v>
      </c>
      <c r="H206" t="s">
        <v>45</v>
      </c>
      <c r="I206" t="s">
        <v>133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">
      <c r="A208">
        <v>207</v>
      </c>
      <c r="B208">
        <v>24</v>
      </c>
      <c r="C208" t="s">
        <v>19</v>
      </c>
      <c r="D208" t="s">
        <v>112</v>
      </c>
      <c r="E208" t="s">
        <v>21</v>
      </c>
      <c r="F208">
        <v>55</v>
      </c>
      <c r="G208" t="s">
        <v>149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">
      <c r="A209">
        <v>208</v>
      </c>
      <c r="B209">
        <v>62</v>
      </c>
      <c r="C209" t="s">
        <v>19</v>
      </c>
      <c r="D209" t="s">
        <v>142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149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147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60</v>
      </c>
    </row>
    <row r="212" spans="1:19" x14ac:dyDescent="0.3">
      <c r="A212">
        <v>211</v>
      </c>
      <c r="B212">
        <v>45</v>
      </c>
      <c r="C212" t="s">
        <v>19</v>
      </c>
      <c r="D212" t="s">
        <v>101</v>
      </c>
      <c r="E212" t="s">
        <v>65</v>
      </c>
      <c r="F212">
        <v>22</v>
      </c>
      <c r="G212" t="s">
        <v>128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146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140</v>
      </c>
      <c r="H214" t="s">
        <v>23</v>
      </c>
      <c r="I214" t="s">
        <v>143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106</v>
      </c>
      <c r="H215" t="s">
        <v>23</v>
      </c>
      <c r="I215" t="s">
        <v>99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60</v>
      </c>
    </row>
    <row r="216" spans="1:19" x14ac:dyDescent="0.3">
      <c r="A216">
        <v>215</v>
      </c>
      <c r="B216">
        <v>24</v>
      </c>
      <c r="C216" t="s">
        <v>19</v>
      </c>
      <c r="D216" t="s">
        <v>101</v>
      </c>
      <c r="E216" t="s">
        <v>65</v>
      </c>
      <c r="F216">
        <v>50</v>
      </c>
      <c r="G216" t="s">
        <v>78</v>
      </c>
      <c r="H216" t="s">
        <v>23</v>
      </c>
      <c r="I216" t="s">
        <v>143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60</v>
      </c>
    </row>
    <row r="217" spans="1:19" x14ac:dyDescent="0.3">
      <c r="A217">
        <v>216</v>
      </c>
      <c r="B217">
        <v>62</v>
      </c>
      <c r="C217" t="s">
        <v>19</v>
      </c>
      <c r="D217" t="s">
        <v>118</v>
      </c>
      <c r="E217" t="s">
        <v>69</v>
      </c>
      <c r="F217">
        <v>64</v>
      </c>
      <c r="G217" t="s">
        <v>126</v>
      </c>
      <c r="H217" t="s">
        <v>38</v>
      </c>
      <c r="I217" t="s">
        <v>120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133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100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">
      <c r="A220">
        <v>219</v>
      </c>
      <c r="B220">
        <v>28</v>
      </c>
      <c r="C220" t="s">
        <v>19</v>
      </c>
      <c r="D220" t="s">
        <v>112</v>
      </c>
      <c r="E220" t="s">
        <v>21</v>
      </c>
      <c r="F220">
        <v>45</v>
      </c>
      <c r="G220" t="s">
        <v>98</v>
      </c>
      <c r="H220" t="s">
        <v>38</v>
      </c>
      <c r="I220" t="s">
        <v>135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">
      <c r="A221">
        <v>220</v>
      </c>
      <c r="B221">
        <v>32</v>
      </c>
      <c r="C221" t="s">
        <v>19</v>
      </c>
      <c r="D221" t="s">
        <v>132</v>
      </c>
      <c r="E221" t="s">
        <v>69</v>
      </c>
      <c r="F221">
        <v>88</v>
      </c>
      <c r="G221" t="s">
        <v>106</v>
      </c>
      <c r="H221" t="s">
        <v>45</v>
      </c>
      <c r="I221" t="s">
        <v>108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116</v>
      </c>
      <c r="H222" t="s">
        <v>38</v>
      </c>
      <c r="I222" t="s">
        <v>125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">
      <c r="A223">
        <v>222</v>
      </c>
      <c r="B223">
        <v>28</v>
      </c>
      <c r="C223" t="s">
        <v>19</v>
      </c>
      <c r="D223" t="s">
        <v>123</v>
      </c>
      <c r="E223" t="s">
        <v>69</v>
      </c>
      <c r="F223">
        <v>68</v>
      </c>
      <c r="G223" t="s">
        <v>97</v>
      </c>
      <c r="H223" t="s">
        <v>92</v>
      </c>
      <c r="I223" t="s">
        <v>135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">
      <c r="A224">
        <v>223</v>
      </c>
      <c r="B224">
        <v>47</v>
      </c>
      <c r="C224" t="s">
        <v>19</v>
      </c>
      <c r="D224" t="s">
        <v>142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">
      <c r="A226">
        <v>225</v>
      </c>
      <c r="B226">
        <v>63</v>
      </c>
      <c r="C226" t="s">
        <v>19</v>
      </c>
      <c r="D226" t="s">
        <v>124</v>
      </c>
      <c r="E226" t="s">
        <v>21</v>
      </c>
      <c r="F226">
        <v>83</v>
      </c>
      <c r="G226" t="s">
        <v>146</v>
      </c>
      <c r="H226" t="s">
        <v>38</v>
      </c>
      <c r="I226" t="s">
        <v>117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60</v>
      </c>
    </row>
    <row r="227" spans="1:19" x14ac:dyDescent="0.3">
      <c r="A227">
        <v>226</v>
      </c>
      <c r="B227">
        <v>25</v>
      </c>
      <c r="C227" t="s">
        <v>19</v>
      </c>
      <c r="D227" t="s">
        <v>101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104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">
      <c r="A230">
        <v>229</v>
      </c>
      <c r="B230">
        <v>18</v>
      </c>
      <c r="C230" t="s">
        <v>19</v>
      </c>
      <c r="D230" t="s">
        <v>124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122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60</v>
      </c>
    </row>
    <row r="232" spans="1:19" x14ac:dyDescent="0.3">
      <c r="A232">
        <v>231</v>
      </c>
      <c r="B232">
        <v>66</v>
      </c>
      <c r="C232" t="s">
        <v>19</v>
      </c>
      <c r="D232" t="s">
        <v>118</v>
      </c>
      <c r="E232" t="s">
        <v>69</v>
      </c>
      <c r="F232">
        <v>88</v>
      </c>
      <c r="G232" t="s">
        <v>139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121</v>
      </c>
      <c r="H233" t="s">
        <v>45</v>
      </c>
      <c r="I233" t="s">
        <v>143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60</v>
      </c>
    </row>
    <row r="234" spans="1:19" x14ac:dyDescent="0.3">
      <c r="A234">
        <v>233</v>
      </c>
      <c r="B234">
        <v>54</v>
      </c>
      <c r="C234" t="s">
        <v>19</v>
      </c>
      <c r="D234" t="s">
        <v>105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116</v>
      </c>
      <c r="H235" t="s">
        <v>92</v>
      </c>
      <c r="I235" t="s">
        <v>133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60</v>
      </c>
    </row>
    <row r="236" spans="1:19" x14ac:dyDescent="0.3">
      <c r="A236">
        <v>235</v>
      </c>
      <c r="B236">
        <v>20</v>
      </c>
      <c r="C236" t="s">
        <v>19</v>
      </c>
      <c r="D236" t="s">
        <v>142</v>
      </c>
      <c r="E236" t="s">
        <v>69</v>
      </c>
      <c r="F236">
        <v>39</v>
      </c>
      <c r="G236" t="s">
        <v>146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126</v>
      </c>
      <c r="H237" t="s">
        <v>45</v>
      </c>
      <c r="I237" t="s">
        <v>108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113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145</v>
      </c>
      <c r="H239" t="s">
        <v>45</v>
      </c>
      <c r="I239" t="s">
        <v>117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122</v>
      </c>
      <c r="H240" t="s">
        <v>45</v>
      </c>
      <c r="I240" t="s">
        <v>99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128</v>
      </c>
      <c r="H241" t="s">
        <v>23</v>
      </c>
      <c r="I241" t="s">
        <v>133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">
      <c r="A243">
        <v>242</v>
      </c>
      <c r="B243">
        <v>36</v>
      </c>
      <c r="C243" t="s">
        <v>19</v>
      </c>
      <c r="D243" t="s">
        <v>103</v>
      </c>
      <c r="E243" t="s">
        <v>21</v>
      </c>
      <c r="F243">
        <v>88</v>
      </c>
      <c r="G243" t="s">
        <v>80</v>
      </c>
      <c r="H243" t="s">
        <v>45</v>
      </c>
      <c r="I243" t="s">
        <v>99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60</v>
      </c>
    </row>
    <row r="245" spans="1:19" x14ac:dyDescent="0.3">
      <c r="A245">
        <v>244</v>
      </c>
      <c r="B245">
        <v>25</v>
      </c>
      <c r="C245" t="s">
        <v>19</v>
      </c>
      <c r="D245" t="s">
        <v>105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">
      <c r="A246">
        <v>245</v>
      </c>
      <c r="B246">
        <v>53</v>
      </c>
      <c r="C246" t="s">
        <v>19</v>
      </c>
      <c r="D246" t="s">
        <v>132</v>
      </c>
      <c r="E246" t="s">
        <v>69</v>
      </c>
      <c r="F246">
        <v>42</v>
      </c>
      <c r="G246" t="s">
        <v>48</v>
      </c>
      <c r="H246" t="s">
        <v>38</v>
      </c>
      <c r="I246" t="s">
        <v>125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106</v>
      </c>
      <c r="H248" t="s">
        <v>92</v>
      </c>
      <c r="I248" t="s">
        <v>117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109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">
      <c r="A250">
        <v>249</v>
      </c>
      <c r="B250">
        <v>47</v>
      </c>
      <c r="C250" t="s">
        <v>19</v>
      </c>
      <c r="D250" t="s">
        <v>132</v>
      </c>
      <c r="E250" t="s">
        <v>69</v>
      </c>
      <c r="F250">
        <v>100</v>
      </c>
      <c r="G250" t="s">
        <v>137</v>
      </c>
      <c r="H250" t="s">
        <v>45</v>
      </c>
      <c r="I250" t="s">
        <v>143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119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">
      <c r="A255">
        <v>254</v>
      </c>
      <c r="B255">
        <v>52</v>
      </c>
      <c r="C255" t="s">
        <v>19</v>
      </c>
      <c r="D255" t="s">
        <v>136</v>
      </c>
      <c r="E255" t="s">
        <v>43</v>
      </c>
      <c r="F255">
        <v>73</v>
      </c>
      <c r="G255" t="s">
        <v>100</v>
      </c>
      <c r="H255" t="s">
        <v>23</v>
      </c>
      <c r="I255" t="s">
        <v>108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115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">
      <c r="A257">
        <v>256</v>
      </c>
      <c r="B257">
        <v>43</v>
      </c>
      <c r="C257" t="s">
        <v>19</v>
      </c>
      <c r="D257" t="s">
        <v>118</v>
      </c>
      <c r="E257" t="s">
        <v>69</v>
      </c>
      <c r="F257">
        <v>20</v>
      </c>
      <c r="G257" t="s">
        <v>127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">
      <c r="A258">
        <v>257</v>
      </c>
      <c r="B258">
        <v>58</v>
      </c>
      <c r="C258" t="s">
        <v>19</v>
      </c>
      <c r="D258" t="s">
        <v>105</v>
      </c>
      <c r="E258" t="s">
        <v>69</v>
      </c>
      <c r="F258">
        <v>30</v>
      </c>
      <c r="G258" t="s">
        <v>146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60</v>
      </c>
    </row>
    <row r="259" spans="1:19" x14ac:dyDescent="0.3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107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">
      <c r="A260">
        <v>259</v>
      </c>
      <c r="B260">
        <v>61</v>
      </c>
      <c r="C260" t="s">
        <v>19</v>
      </c>
      <c r="D260" t="s">
        <v>142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">
      <c r="A262">
        <v>261</v>
      </c>
      <c r="B262">
        <v>38</v>
      </c>
      <c r="C262" t="s">
        <v>19</v>
      </c>
      <c r="D262" t="s">
        <v>123</v>
      </c>
      <c r="E262" t="s">
        <v>69</v>
      </c>
      <c r="F262">
        <v>57</v>
      </c>
      <c r="G262" t="s">
        <v>57</v>
      </c>
      <c r="H262" t="s">
        <v>38</v>
      </c>
      <c r="I262" t="s">
        <v>107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60</v>
      </c>
    </row>
    <row r="263" spans="1:19" x14ac:dyDescent="0.3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98</v>
      </c>
      <c r="H263" t="s">
        <v>23</v>
      </c>
      <c r="I263" t="s">
        <v>135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145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111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">
      <c r="A267">
        <v>266</v>
      </c>
      <c r="B267">
        <v>32</v>
      </c>
      <c r="C267" t="s">
        <v>19</v>
      </c>
      <c r="D267" t="s">
        <v>131</v>
      </c>
      <c r="E267" t="s">
        <v>69</v>
      </c>
      <c r="F267">
        <v>59</v>
      </c>
      <c r="G267" t="s">
        <v>150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">
      <c r="A268">
        <v>267</v>
      </c>
      <c r="B268">
        <v>51</v>
      </c>
      <c r="C268" t="s">
        <v>19</v>
      </c>
      <c r="D268" t="s">
        <v>105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127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141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141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113</v>
      </c>
      <c r="H272" t="s">
        <v>92</v>
      </c>
      <c r="I272" t="s">
        <v>120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127</v>
      </c>
      <c r="H273" t="s">
        <v>92</v>
      </c>
      <c r="I273" t="s">
        <v>133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">
      <c r="A274">
        <v>273</v>
      </c>
      <c r="B274">
        <v>48</v>
      </c>
      <c r="C274" t="s">
        <v>19</v>
      </c>
      <c r="D274" t="s">
        <v>105</v>
      </c>
      <c r="E274" t="s">
        <v>69</v>
      </c>
      <c r="F274">
        <v>26</v>
      </c>
      <c r="G274" t="s">
        <v>48</v>
      </c>
      <c r="H274" t="s">
        <v>45</v>
      </c>
      <c r="I274" t="s">
        <v>117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113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">
      <c r="A276">
        <v>275</v>
      </c>
      <c r="B276">
        <v>59</v>
      </c>
      <c r="C276" t="s">
        <v>19</v>
      </c>
      <c r="D276" t="s">
        <v>105</v>
      </c>
      <c r="E276" t="s">
        <v>69</v>
      </c>
      <c r="F276">
        <v>32</v>
      </c>
      <c r="G276" t="s">
        <v>127</v>
      </c>
      <c r="H276" t="s">
        <v>45</v>
      </c>
      <c r="I276" t="s">
        <v>125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">
      <c r="A277">
        <v>276</v>
      </c>
      <c r="B277">
        <v>48</v>
      </c>
      <c r="C277" t="s">
        <v>19</v>
      </c>
      <c r="D277" t="s">
        <v>131</v>
      </c>
      <c r="E277" t="s">
        <v>69</v>
      </c>
      <c r="F277">
        <v>85</v>
      </c>
      <c r="G277" t="s">
        <v>140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146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141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120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108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">
      <c r="A283">
        <v>282</v>
      </c>
      <c r="B283">
        <v>38</v>
      </c>
      <c r="C283" t="s">
        <v>19</v>
      </c>
      <c r="D283" t="s">
        <v>132</v>
      </c>
      <c r="E283" t="s">
        <v>69</v>
      </c>
      <c r="F283">
        <v>61</v>
      </c>
      <c r="G283" t="s">
        <v>100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147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122</v>
      </c>
      <c r="H286" t="s">
        <v>45</v>
      </c>
      <c r="I286" t="s">
        <v>107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133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">
      <c r="A288">
        <v>287</v>
      </c>
      <c r="B288">
        <v>27</v>
      </c>
      <c r="C288" t="s">
        <v>19</v>
      </c>
      <c r="D288" t="s">
        <v>105</v>
      </c>
      <c r="E288" t="s">
        <v>69</v>
      </c>
      <c r="F288">
        <v>51</v>
      </c>
      <c r="G288" t="s">
        <v>144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">
      <c r="A289">
        <v>288</v>
      </c>
      <c r="B289">
        <v>56</v>
      </c>
      <c r="C289" t="s">
        <v>19</v>
      </c>
      <c r="D289" t="s">
        <v>118</v>
      </c>
      <c r="E289" t="s">
        <v>69</v>
      </c>
      <c r="F289">
        <v>37</v>
      </c>
      <c r="G289" t="s">
        <v>80</v>
      </c>
      <c r="H289" t="s">
        <v>23</v>
      </c>
      <c r="I289" t="s">
        <v>143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">
      <c r="A290">
        <v>289</v>
      </c>
      <c r="B290">
        <v>30</v>
      </c>
      <c r="C290" t="s">
        <v>19</v>
      </c>
      <c r="D290" t="s">
        <v>112</v>
      </c>
      <c r="E290" t="s">
        <v>21</v>
      </c>
      <c r="F290">
        <v>62</v>
      </c>
      <c r="G290" t="s">
        <v>97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133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">
      <c r="A292">
        <v>291</v>
      </c>
      <c r="B292">
        <v>58</v>
      </c>
      <c r="C292" t="s">
        <v>19</v>
      </c>
      <c r="D292" t="s">
        <v>112</v>
      </c>
      <c r="E292" t="s">
        <v>21</v>
      </c>
      <c r="F292">
        <v>33</v>
      </c>
      <c r="G292" t="s">
        <v>111</v>
      </c>
      <c r="H292" t="s">
        <v>45</v>
      </c>
      <c r="I292" t="s">
        <v>125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139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138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126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60</v>
      </c>
    </row>
    <row r="297" spans="1:19" x14ac:dyDescent="0.3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125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115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">
      <c r="A300">
        <v>299</v>
      </c>
      <c r="B300">
        <v>69</v>
      </c>
      <c r="C300" t="s">
        <v>19</v>
      </c>
      <c r="D300" t="s">
        <v>112</v>
      </c>
      <c r="E300" t="s">
        <v>21</v>
      </c>
      <c r="F300">
        <v>53</v>
      </c>
      <c r="G300" t="s">
        <v>127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60</v>
      </c>
    </row>
    <row r="301" spans="1:19" x14ac:dyDescent="0.3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137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">
      <c r="A302">
        <v>301</v>
      </c>
      <c r="B302">
        <v>29</v>
      </c>
      <c r="C302" t="s">
        <v>19</v>
      </c>
      <c r="D302" t="s">
        <v>123</v>
      </c>
      <c r="E302" t="s">
        <v>69</v>
      </c>
      <c r="F302">
        <v>98</v>
      </c>
      <c r="G302" t="s">
        <v>145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137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60</v>
      </c>
    </row>
    <row r="304" spans="1:19" x14ac:dyDescent="0.3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60</v>
      </c>
    </row>
    <row r="305" spans="1:19" x14ac:dyDescent="0.3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139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">
      <c r="A308">
        <v>307</v>
      </c>
      <c r="B308">
        <v>26</v>
      </c>
      <c r="C308" t="s">
        <v>19</v>
      </c>
      <c r="D308" t="s">
        <v>101</v>
      </c>
      <c r="E308" t="s">
        <v>65</v>
      </c>
      <c r="F308">
        <v>49</v>
      </c>
      <c r="G308" t="s">
        <v>113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">
      <c r="A309">
        <v>308</v>
      </c>
      <c r="B309">
        <v>29</v>
      </c>
      <c r="C309" t="s">
        <v>19</v>
      </c>
      <c r="D309" t="s">
        <v>142</v>
      </c>
      <c r="E309" t="s">
        <v>69</v>
      </c>
      <c r="F309">
        <v>32</v>
      </c>
      <c r="G309" t="s">
        <v>102</v>
      </c>
      <c r="H309" t="s">
        <v>45</v>
      </c>
      <c r="I309" t="s">
        <v>120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60</v>
      </c>
    </row>
    <row r="310" spans="1:19" x14ac:dyDescent="0.3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127</v>
      </c>
      <c r="H310" t="s">
        <v>45</v>
      </c>
      <c r="I310" t="s">
        <v>117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147</v>
      </c>
      <c r="H311" t="s">
        <v>45</v>
      </c>
      <c r="I311" t="s">
        <v>133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128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60</v>
      </c>
    </row>
    <row r="316" spans="1:19" x14ac:dyDescent="0.3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126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60</v>
      </c>
    </row>
    <row r="317" spans="1:19" x14ac:dyDescent="0.3">
      <c r="A317">
        <v>316</v>
      </c>
      <c r="B317">
        <v>66</v>
      </c>
      <c r="C317" t="s">
        <v>19</v>
      </c>
      <c r="D317" t="s">
        <v>105</v>
      </c>
      <c r="E317" t="s">
        <v>69</v>
      </c>
      <c r="F317">
        <v>24</v>
      </c>
      <c r="G317" t="s">
        <v>149</v>
      </c>
      <c r="H317" t="s">
        <v>92</v>
      </c>
      <c r="I317" t="s">
        <v>120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98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60</v>
      </c>
    </row>
    <row r="320" spans="1:19" x14ac:dyDescent="0.3">
      <c r="A320">
        <v>319</v>
      </c>
      <c r="B320">
        <v>45</v>
      </c>
      <c r="C320" t="s">
        <v>19</v>
      </c>
      <c r="D320" t="s">
        <v>131</v>
      </c>
      <c r="E320" t="s">
        <v>69</v>
      </c>
      <c r="F320">
        <v>67</v>
      </c>
      <c r="G320" t="s">
        <v>146</v>
      </c>
      <c r="H320" t="s">
        <v>45</v>
      </c>
      <c r="I320" t="s">
        <v>117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60</v>
      </c>
    </row>
    <row r="322" spans="1:19" x14ac:dyDescent="0.3">
      <c r="A322">
        <v>321</v>
      </c>
      <c r="B322">
        <v>66</v>
      </c>
      <c r="C322" t="s">
        <v>19</v>
      </c>
      <c r="D322" t="s">
        <v>105</v>
      </c>
      <c r="E322" t="s">
        <v>69</v>
      </c>
      <c r="F322">
        <v>72</v>
      </c>
      <c r="G322" t="s">
        <v>110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128</v>
      </c>
      <c r="H323" t="s">
        <v>23</v>
      </c>
      <c r="I323" t="s">
        <v>120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">
      <c r="A324">
        <v>323</v>
      </c>
      <c r="B324">
        <v>41</v>
      </c>
      <c r="C324" t="s">
        <v>19</v>
      </c>
      <c r="D324" t="s">
        <v>132</v>
      </c>
      <c r="E324" t="s">
        <v>69</v>
      </c>
      <c r="F324">
        <v>95</v>
      </c>
      <c r="G324" t="s">
        <v>121</v>
      </c>
      <c r="H324" t="s">
        <v>38</v>
      </c>
      <c r="I324" t="s">
        <v>108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">
      <c r="A325">
        <v>324</v>
      </c>
      <c r="B325">
        <v>66</v>
      </c>
      <c r="C325" t="s">
        <v>19</v>
      </c>
      <c r="D325" t="s">
        <v>103</v>
      </c>
      <c r="E325" t="s">
        <v>21</v>
      </c>
      <c r="F325">
        <v>78</v>
      </c>
      <c r="G325" t="s">
        <v>121</v>
      </c>
      <c r="H325" t="s">
        <v>45</v>
      </c>
      <c r="I325" t="s">
        <v>120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128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">
      <c r="A328">
        <v>327</v>
      </c>
      <c r="B328">
        <v>62</v>
      </c>
      <c r="C328" t="s">
        <v>19</v>
      </c>
      <c r="D328" t="s">
        <v>118</v>
      </c>
      <c r="E328" t="s">
        <v>69</v>
      </c>
      <c r="F328">
        <v>41</v>
      </c>
      <c r="G328" t="s">
        <v>126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145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102</v>
      </c>
      <c r="H330" t="s">
        <v>45</v>
      </c>
      <c r="I330" t="s">
        <v>133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">
      <c r="A331">
        <v>330</v>
      </c>
      <c r="B331">
        <v>70</v>
      </c>
      <c r="C331" t="s">
        <v>19</v>
      </c>
      <c r="D331" t="s">
        <v>124</v>
      </c>
      <c r="E331" t="s">
        <v>21</v>
      </c>
      <c r="F331">
        <v>31</v>
      </c>
      <c r="G331" t="s">
        <v>106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113</v>
      </c>
      <c r="H332" t="s">
        <v>45</v>
      </c>
      <c r="I332" t="s">
        <v>117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102</v>
      </c>
      <c r="H333" t="s">
        <v>23</v>
      </c>
      <c r="I333" t="s">
        <v>117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119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110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60</v>
      </c>
    </row>
    <row r="338" spans="1:19" x14ac:dyDescent="0.3">
      <c r="A338">
        <v>337</v>
      </c>
      <c r="B338">
        <v>36</v>
      </c>
      <c r="C338" t="s">
        <v>19</v>
      </c>
      <c r="D338" t="s">
        <v>123</v>
      </c>
      <c r="E338" t="s">
        <v>69</v>
      </c>
      <c r="F338">
        <v>81</v>
      </c>
      <c r="G338" t="s">
        <v>44</v>
      </c>
      <c r="H338" t="s">
        <v>38</v>
      </c>
      <c r="I338" t="s">
        <v>120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129</v>
      </c>
      <c r="H339" t="s">
        <v>45</v>
      </c>
      <c r="I339" t="s">
        <v>108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">
      <c r="A340">
        <v>339</v>
      </c>
      <c r="B340">
        <v>69</v>
      </c>
      <c r="C340" t="s">
        <v>19</v>
      </c>
      <c r="D340" t="s">
        <v>103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137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60</v>
      </c>
    </row>
    <row r="342" spans="1:19" x14ac:dyDescent="0.3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126</v>
      </c>
      <c r="H342" t="s">
        <v>23</v>
      </c>
      <c r="I342" t="s">
        <v>143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60</v>
      </c>
    </row>
    <row r="343" spans="1:19" x14ac:dyDescent="0.3">
      <c r="A343">
        <v>342</v>
      </c>
      <c r="B343">
        <v>20</v>
      </c>
      <c r="C343" t="s">
        <v>19</v>
      </c>
      <c r="D343" t="s">
        <v>123</v>
      </c>
      <c r="E343" t="s">
        <v>69</v>
      </c>
      <c r="F343">
        <v>20</v>
      </c>
      <c r="G343" t="s">
        <v>139</v>
      </c>
      <c r="H343" t="s">
        <v>38</v>
      </c>
      <c r="I343" t="s">
        <v>143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60</v>
      </c>
    </row>
    <row r="345" spans="1:19" x14ac:dyDescent="0.3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144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140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129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107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130</v>
      </c>
      <c r="H350" t="s">
        <v>45</v>
      </c>
      <c r="I350" t="s">
        <v>117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">
      <c r="A351">
        <v>350</v>
      </c>
      <c r="B351">
        <v>37</v>
      </c>
      <c r="C351" t="s">
        <v>19</v>
      </c>
      <c r="D351" t="s">
        <v>123</v>
      </c>
      <c r="E351" t="s">
        <v>69</v>
      </c>
      <c r="F351">
        <v>87</v>
      </c>
      <c r="G351" t="s">
        <v>116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104</v>
      </c>
      <c r="H354" t="s">
        <v>92</v>
      </c>
      <c r="I354" t="s">
        <v>133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60</v>
      </c>
    </row>
    <row r="355" spans="1:19" x14ac:dyDescent="0.3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133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">
      <c r="A356">
        <v>355</v>
      </c>
      <c r="B356">
        <v>58</v>
      </c>
      <c r="C356" t="s">
        <v>19</v>
      </c>
      <c r="D356" t="s">
        <v>105</v>
      </c>
      <c r="E356" t="s">
        <v>69</v>
      </c>
      <c r="F356">
        <v>76</v>
      </c>
      <c r="G356" t="s">
        <v>137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">
      <c r="A357">
        <v>356</v>
      </c>
      <c r="B357">
        <v>37</v>
      </c>
      <c r="C357" t="s">
        <v>19</v>
      </c>
      <c r="D357" t="s">
        <v>105</v>
      </c>
      <c r="E357" t="s">
        <v>69</v>
      </c>
      <c r="F357">
        <v>42</v>
      </c>
      <c r="G357" t="s">
        <v>48</v>
      </c>
      <c r="H357" t="s">
        <v>92</v>
      </c>
      <c r="I357" t="s">
        <v>135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60</v>
      </c>
    </row>
    <row r="358" spans="1:19" x14ac:dyDescent="0.3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106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">
      <c r="A359">
        <v>358</v>
      </c>
      <c r="B359">
        <v>18</v>
      </c>
      <c r="C359" t="s">
        <v>19</v>
      </c>
      <c r="D359" t="s">
        <v>132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">
      <c r="A360">
        <v>359</v>
      </c>
      <c r="B360">
        <v>48</v>
      </c>
      <c r="C360" t="s">
        <v>19</v>
      </c>
      <c r="D360" t="s">
        <v>123</v>
      </c>
      <c r="E360" t="s">
        <v>69</v>
      </c>
      <c r="F360">
        <v>25</v>
      </c>
      <c r="G360" t="s">
        <v>147</v>
      </c>
      <c r="H360" t="s">
        <v>92</v>
      </c>
      <c r="I360" t="s">
        <v>135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60</v>
      </c>
    </row>
    <row r="361" spans="1:19" x14ac:dyDescent="0.3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141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60</v>
      </c>
    </row>
    <row r="362" spans="1:19" x14ac:dyDescent="0.3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">
      <c r="A363">
        <v>362</v>
      </c>
      <c r="B363">
        <v>65</v>
      </c>
      <c r="C363" t="s">
        <v>19</v>
      </c>
      <c r="D363" t="s">
        <v>112</v>
      </c>
      <c r="E363" t="s">
        <v>21</v>
      </c>
      <c r="F363">
        <v>96</v>
      </c>
      <c r="G363" t="s">
        <v>106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104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102</v>
      </c>
      <c r="H365" t="s">
        <v>23</v>
      </c>
      <c r="I365" t="s">
        <v>133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113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60</v>
      </c>
    </row>
    <row r="367" spans="1:19" x14ac:dyDescent="0.3">
      <c r="A367">
        <v>366</v>
      </c>
      <c r="B367">
        <v>55</v>
      </c>
      <c r="C367" t="s">
        <v>19</v>
      </c>
      <c r="D367" t="s">
        <v>142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">
      <c r="A368">
        <v>367</v>
      </c>
      <c r="B368">
        <v>64</v>
      </c>
      <c r="C368" t="s">
        <v>19</v>
      </c>
      <c r="D368" t="s">
        <v>124</v>
      </c>
      <c r="E368" t="s">
        <v>21</v>
      </c>
      <c r="F368">
        <v>36</v>
      </c>
      <c r="G368" t="s">
        <v>144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121</v>
      </c>
      <c r="H369" t="s">
        <v>92</v>
      </c>
      <c r="I369" t="s">
        <v>108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100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">
      <c r="A371">
        <v>370</v>
      </c>
      <c r="B371">
        <v>38</v>
      </c>
      <c r="C371" t="s">
        <v>19</v>
      </c>
      <c r="D371" t="s">
        <v>132</v>
      </c>
      <c r="E371" t="s">
        <v>69</v>
      </c>
      <c r="F371">
        <v>40</v>
      </c>
      <c r="G371" t="s">
        <v>149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">
      <c r="A372">
        <v>371</v>
      </c>
      <c r="B372">
        <v>59</v>
      </c>
      <c r="C372" t="s">
        <v>19</v>
      </c>
      <c r="D372" t="s">
        <v>118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97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137</v>
      </c>
      <c r="H374" t="s">
        <v>23</v>
      </c>
      <c r="I374" t="s">
        <v>120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113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">
      <c r="A376">
        <v>375</v>
      </c>
      <c r="B376">
        <v>69</v>
      </c>
      <c r="C376" t="s">
        <v>19</v>
      </c>
      <c r="D376" t="s">
        <v>105</v>
      </c>
      <c r="E376" t="s">
        <v>69</v>
      </c>
      <c r="F376">
        <v>78</v>
      </c>
      <c r="G376" t="s">
        <v>122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100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130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">
      <c r="A379">
        <v>378</v>
      </c>
      <c r="B379">
        <v>63</v>
      </c>
      <c r="C379" t="s">
        <v>19</v>
      </c>
      <c r="D379" t="s">
        <v>118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60</v>
      </c>
    </row>
    <row r="380" spans="1:19" x14ac:dyDescent="0.3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106</v>
      </c>
      <c r="H380" t="s">
        <v>23</v>
      </c>
      <c r="I380" t="s">
        <v>120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">
      <c r="A381">
        <v>380</v>
      </c>
      <c r="B381">
        <v>32</v>
      </c>
      <c r="C381" t="s">
        <v>19</v>
      </c>
      <c r="D381" t="s">
        <v>112</v>
      </c>
      <c r="E381" t="s">
        <v>21</v>
      </c>
      <c r="F381">
        <v>29</v>
      </c>
      <c r="G381" t="s">
        <v>57</v>
      </c>
      <c r="H381" t="s">
        <v>38</v>
      </c>
      <c r="I381" t="s">
        <v>135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">
      <c r="A382">
        <v>381</v>
      </c>
      <c r="B382">
        <v>39</v>
      </c>
      <c r="C382" t="s">
        <v>19</v>
      </c>
      <c r="D382" t="s">
        <v>131</v>
      </c>
      <c r="E382" t="s">
        <v>69</v>
      </c>
      <c r="F382">
        <v>69</v>
      </c>
      <c r="G382" t="s">
        <v>83</v>
      </c>
      <c r="H382" t="s">
        <v>92</v>
      </c>
      <c r="I382" t="s">
        <v>117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">
      <c r="A383">
        <v>382</v>
      </c>
      <c r="B383">
        <v>66</v>
      </c>
      <c r="C383" t="s">
        <v>19</v>
      </c>
      <c r="D383" t="s">
        <v>105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60</v>
      </c>
    </row>
    <row r="384" spans="1:19" x14ac:dyDescent="0.3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98</v>
      </c>
      <c r="H384" t="s">
        <v>45</v>
      </c>
      <c r="I384" t="s">
        <v>99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135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98</v>
      </c>
      <c r="H386" t="s">
        <v>45</v>
      </c>
      <c r="I386" t="s">
        <v>117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133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">
      <c r="A388">
        <v>387</v>
      </c>
      <c r="B388">
        <v>64</v>
      </c>
      <c r="C388" t="s">
        <v>19</v>
      </c>
      <c r="D388" t="s">
        <v>105</v>
      </c>
      <c r="E388" t="s">
        <v>69</v>
      </c>
      <c r="F388">
        <v>39</v>
      </c>
      <c r="G388" t="s">
        <v>62</v>
      </c>
      <c r="H388" t="s">
        <v>23</v>
      </c>
      <c r="I388" t="s">
        <v>109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141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148</v>
      </c>
      <c r="H390" t="s">
        <v>45</v>
      </c>
      <c r="I390" t="s">
        <v>120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">
      <c r="A391">
        <v>390</v>
      </c>
      <c r="B391">
        <v>27</v>
      </c>
      <c r="C391" t="s">
        <v>19</v>
      </c>
      <c r="D391" t="s">
        <v>136</v>
      </c>
      <c r="E391" t="s">
        <v>43</v>
      </c>
      <c r="F391">
        <v>42</v>
      </c>
      <c r="G391" t="s">
        <v>140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">
      <c r="A392">
        <v>391</v>
      </c>
      <c r="B392">
        <v>25</v>
      </c>
      <c r="C392" t="s">
        <v>19</v>
      </c>
      <c r="D392" t="s">
        <v>142</v>
      </c>
      <c r="E392" t="s">
        <v>69</v>
      </c>
      <c r="F392">
        <v>71</v>
      </c>
      <c r="G392" t="s">
        <v>115</v>
      </c>
      <c r="H392" t="s">
        <v>45</v>
      </c>
      <c r="I392" t="s">
        <v>125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147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">
      <c r="A394">
        <v>393</v>
      </c>
      <c r="B394">
        <v>26</v>
      </c>
      <c r="C394" t="s">
        <v>19</v>
      </c>
      <c r="D394" t="s">
        <v>112</v>
      </c>
      <c r="E394" t="s">
        <v>21</v>
      </c>
      <c r="F394">
        <v>82</v>
      </c>
      <c r="G394" t="s">
        <v>134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128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">
      <c r="A396">
        <v>395</v>
      </c>
      <c r="B396">
        <v>43</v>
      </c>
      <c r="C396" t="s">
        <v>19</v>
      </c>
      <c r="D396" t="s">
        <v>118</v>
      </c>
      <c r="E396" t="s">
        <v>69</v>
      </c>
      <c r="F396">
        <v>29</v>
      </c>
      <c r="G396" t="s">
        <v>113</v>
      </c>
      <c r="H396" t="s">
        <v>45</v>
      </c>
      <c r="I396" t="s">
        <v>117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109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130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">
      <c r="A399">
        <v>398</v>
      </c>
      <c r="B399">
        <v>22</v>
      </c>
      <c r="C399" t="s">
        <v>19</v>
      </c>
      <c r="D399" t="s">
        <v>132</v>
      </c>
      <c r="E399" t="s">
        <v>69</v>
      </c>
      <c r="F399">
        <v>46</v>
      </c>
      <c r="G399" t="s">
        <v>91</v>
      </c>
      <c r="H399" t="s">
        <v>45</v>
      </c>
      <c r="I399" t="s">
        <v>125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">
      <c r="A400">
        <v>399</v>
      </c>
      <c r="B400">
        <v>20</v>
      </c>
      <c r="C400" t="s">
        <v>19</v>
      </c>
      <c r="D400" t="s">
        <v>136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60</v>
      </c>
    </row>
    <row r="401" spans="1:19" x14ac:dyDescent="0.3">
      <c r="A401">
        <v>400</v>
      </c>
      <c r="B401">
        <v>60</v>
      </c>
      <c r="C401" t="s">
        <v>19</v>
      </c>
      <c r="D401" t="s">
        <v>118</v>
      </c>
      <c r="E401" t="s">
        <v>69</v>
      </c>
      <c r="F401">
        <v>35</v>
      </c>
      <c r="G401" t="s">
        <v>134</v>
      </c>
      <c r="H401" t="s">
        <v>23</v>
      </c>
      <c r="I401" t="s">
        <v>143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">
      <c r="A402">
        <v>401</v>
      </c>
      <c r="B402">
        <v>39</v>
      </c>
      <c r="C402" t="s">
        <v>19</v>
      </c>
      <c r="D402" t="s">
        <v>136</v>
      </c>
      <c r="E402" t="s">
        <v>43</v>
      </c>
      <c r="F402">
        <v>66</v>
      </c>
      <c r="G402" t="s">
        <v>139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">
      <c r="A403">
        <v>402</v>
      </c>
      <c r="B403">
        <v>43</v>
      </c>
      <c r="C403" t="s">
        <v>19</v>
      </c>
      <c r="D403" t="s">
        <v>112</v>
      </c>
      <c r="E403" t="s">
        <v>21</v>
      </c>
      <c r="F403">
        <v>91</v>
      </c>
      <c r="G403" t="s">
        <v>100</v>
      </c>
      <c r="H403" t="s">
        <v>23</v>
      </c>
      <c r="I403" t="s">
        <v>120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">
      <c r="A404">
        <v>403</v>
      </c>
      <c r="B404">
        <v>31</v>
      </c>
      <c r="C404" t="s">
        <v>19</v>
      </c>
      <c r="D404" t="s">
        <v>131</v>
      </c>
      <c r="E404" t="s">
        <v>69</v>
      </c>
      <c r="F404">
        <v>78</v>
      </c>
      <c r="G404" t="s">
        <v>98</v>
      </c>
      <c r="H404" t="s">
        <v>23</v>
      </c>
      <c r="I404" t="s">
        <v>108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106</v>
      </c>
      <c r="H405" t="s">
        <v>45</v>
      </c>
      <c r="I405" t="s">
        <v>120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">
      <c r="A406">
        <v>405</v>
      </c>
      <c r="B406">
        <v>35</v>
      </c>
      <c r="C406" t="s">
        <v>19</v>
      </c>
      <c r="D406" t="s">
        <v>112</v>
      </c>
      <c r="E406" t="s">
        <v>21</v>
      </c>
      <c r="F406">
        <v>93</v>
      </c>
      <c r="G406" t="s">
        <v>80</v>
      </c>
      <c r="H406" t="s">
        <v>45</v>
      </c>
      <c r="I406" t="s">
        <v>125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130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">
      <c r="A408">
        <v>407</v>
      </c>
      <c r="B408">
        <v>52</v>
      </c>
      <c r="C408" t="s">
        <v>19</v>
      </c>
      <c r="D408" t="s">
        <v>142</v>
      </c>
      <c r="E408" t="s">
        <v>69</v>
      </c>
      <c r="F408">
        <v>55</v>
      </c>
      <c r="G408" t="s">
        <v>127</v>
      </c>
      <c r="H408" t="s">
        <v>45</v>
      </c>
      <c r="I408" t="s">
        <v>99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">
      <c r="A409">
        <v>408</v>
      </c>
      <c r="B409">
        <v>45</v>
      </c>
      <c r="C409" t="s">
        <v>19</v>
      </c>
      <c r="D409" t="s">
        <v>103</v>
      </c>
      <c r="E409" t="s">
        <v>21</v>
      </c>
      <c r="F409">
        <v>76</v>
      </c>
      <c r="G409" t="s">
        <v>97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147</v>
      </c>
      <c r="H411" t="s">
        <v>45</v>
      </c>
      <c r="I411" t="s">
        <v>109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140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150</v>
      </c>
      <c r="H413" t="s">
        <v>45</v>
      </c>
      <c r="I413" t="s">
        <v>125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">
      <c r="A414">
        <v>413</v>
      </c>
      <c r="B414">
        <v>24</v>
      </c>
      <c r="C414" t="s">
        <v>19</v>
      </c>
      <c r="D414" t="s">
        <v>101</v>
      </c>
      <c r="E414" t="s">
        <v>65</v>
      </c>
      <c r="F414">
        <v>74</v>
      </c>
      <c r="G414" t="s">
        <v>32</v>
      </c>
      <c r="H414" t="s">
        <v>45</v>
      </c>
      <c r="I414" t="s">
        <v>133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">
      <c r="A415">
        <v>414</v>
      </c>
      <c r="B415">
        <v>70</v>
      </c>
      <c r="C415" t="s">
        <v>19</v>
      </c>
      <c r="D415" t="s">
        <v>105</v>
      </c>
      <c r="E415" t="s">
        <v>69</v>
      </c>
      <c r="F415">
        <v>99</v>
      </c>
      <c r="G415" t="s">
        <v>106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">
      <c r="A416">
        <v>415</v>
      </c>
      <c r="B416">
        <v>29</v>
      </c>
      <c r="C416" t="s">
        <v>19</v>
      </c>
      <c r="D416" t="s">
        <v>131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138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">
      <c r="A418">
        <v>417</v>
      </c>
      <c r="B418">
        <v>36</v>
      </c>
      <c r="C418" t="s">
        <v>19</v>
      </c>
      <c r="D418" t="s">
        <v>132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117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114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139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60</v>
      </c>
    </row>
    <row r="422" spans="1:19" x14ac:dyDescent="0.3">
      <c r="A422">
        <v>421</v>
      </c>
      <c r="B422">
        <v>32</v>
      </c>
      <c r="C422" t="s">
        <v>19</v>
      </c>
      <c r="D422" t="s">
        <v>124</v>
      </c>
      <c r="E422" t="s">
        <v>21</v>
      </c>
      <c r="F422">
        <v>54</v>
      </c>
      <c r="G422" t="s">
        <v>97</v>
      </c>
      <c r="H422" t="s">
        <v>38</v>
      </c>
      <c r="I422" t="s">
        <v>99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147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">
      <c r="A425">
        <v>424</v>
      </c>
      <c r="B425">
        <v>46</v>
      </c>
      <c r="C425" t="s">
        <v>19</v>
      </c>
      <c r="D425" t="s">
        <v>118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114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113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">
      <c r="A429">
        <v>428</v>
      </c>
      <c r="B429">
        <v>58</v>
      </c>
      <c r="C429" t="s">
        <v>19</v>
      </c>
      <c r="D429" t="s">
        <v>131</v>
      </c>
      <c r="E429" t="s">
        <v>69</v>
      </c>
      <c r="F429">
        <v>91</v>
      </c>
      <c r="G429" t="s">
        <v>114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148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104</v>
      </c>
      <c r="H432" t="s">
        <v>45</v>
      </c>
      <c r="I432" t="s">
        <v>109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">
      <c r="A433">
        <v>432</v>
      </c>
      <c r="B433">
        <v>43</v>
      </c>
      <c r="C433" t="s">
        <v>19</v>
      </c>
      <c r="D433" t="s">
        <v>123</v>
      </c>
      <c r="E433" t="s">
        <v>69</v>
      </c>
      <c r="F433">
        <v>76</v>
      </c>
      <c r="G433" t="s">
        <v>83</v>
      </c>
      <c r="H433" t="s">
        <v>23</v>
      </c>
      <c r="I433" t="s">
        <v>108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115</v>
      </c>
      <c r="H434" t="s">
        <v>38</v>
      </c>
      <c r="I434" t="s">
        <v>125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120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100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60</v>
      </c>
    </row>
    <row r="437" spans="1:19" x14ac:dyDescent="0.3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121</v>
      </c>
      <c r="H438" t="s">
        <v>23</v>
      </c>
      <c r="I438" t="s">
        <v>108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">
      <c r="A439">
        <v>438</v>
      </c>
      <c r="B439">
        <v>45</v>
      </c>
      <c r="C439" t="s">
        <v>19</v>
      </c>
      <c r="D439" t="s">
        <v>105</v>
      </c>
      <c r="E439" t="s">
        <v>69</v>
      </c>
      <c r="F439">
        <v>50</v>
      </c>
      <c r="G439" t="s">
        <v>129</v>
      </c>
      <c r="H439" t="s">
        <v>45</v>
      </c>
      <c r="I439" t="s">
        <v>99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">
      <c r="A440">
        <v>439</v>
      </c>
      <c r="B440">
        <v>52</v>
      </c>
      <c r="C440" t="s">
        <v>19</v>
      </c>
      <c r="D440" t="s">
        <v>132</v>
      </c>
      <c r="E440" t="s">
        <v>69</v>
      </c>
      <c r="F440">
        <v>23</v>
      </c>
      <c r="G440" t="s">
        <v>145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">
      <c r="A441">
        <v>440</v>
      </c>
      <c r="B441">
        <v>62</v>
      </c>
      <c r="C441" t="s">
        <v>19</v>
      </c>
      <c r="D441" t="s">
        <v>101</v>
      </c>
      <c r="E441" t="s">
        <v>65</v>
      </c>
      <c r="F441">
        <v>50</v>
      </c>
      <c r="G441" t="s">
        <v>134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100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">
      <c r="A443">
        <v>442</v>
      </c>
      <c r="B443">
        <v>43</v>
      </c>
      <c r="C443" t="s">
        <v>19</v>
      </c>
      <c r="D443" t="s">
        <v>103</v>
      </c>
      <c r="E443" t="s">
        <v>21</v>
      </c>
      <c r="F443">
        <v>81</v>
      </c>
      <c r="G443" t="s">
        <v>102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150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135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98</v>
      </c>
      <c r="H446" t="s">
        <v>45</v>
      </c>
      <c r="I446" t="s">
        <v>107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">
      <c r="A447">
        <v>446</v>
      </c>
      <c r="B447">
        <v>42</v>
      </c>
      <c r="C447" t="s">
        <v>19</v>
      </c>
      <c r="D447" t="s">
        <v>136</v>
      </c>
      <c r="E447" t="s">
        <v>43</v>
      </c>
      <c r="F447">
        <v>29</v>
      </c>
      <c r="G447" t="s">
        <v>145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148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60</v>
      </c>
    </row>
    <row r="450" spans="1:19" x14ac:dyDescent="0.3">
      <c r="A450">
        <v>449</v>
      </c>
      <c r="B450">
        <v>32</v>
      </c>
      <c r="C450" t="s">
        <v>19</v>
      </c>
      <c r="D450" t="s">
        <v>142</v>
      </c>
      <c r="E450" t="s">
        <v>69</v>
      </c>
      <c r="F450">
        <v>23</v>
      </c>
      <c r="G450" t="s">
        <v>70</v>
      </c>
      <c r="H450" t="s">
        <v>45</v>
      </c>
      <c r="I450" t="s">
        <v>133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">
      <c r="A451">
        <v>450</v>
      </c>
      <c r="B451">
        <v>26</v>
      </c>
      <c r="C451" t="s">
        <v>19</v>
      </c>
      <c r="D451" t="s">
        <v>105</v>
      </c>
      <c r="E451" t="s">
        <v>69</v>
      </c>
      <c r="F451">
        <v>45</v>
      </c>
      <c r="G451" t="s">
        <v>85</v>
      </c>
      <c r="H451" t="s">
        <v>23</v>
      </c>
      <c r="I451" t="s">
        <v>99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">
      <c r="A452">
        <v>451</v>
      </c>
      <c r="B452">
        <v>25</v>
      </c>
      <c r="C452" t="s">
        <v>19</v>
      </c>
      <c r="D452" t="s">
        <v>136</v>
      </c>
      <c r="E452" t="s">
        <v>43</v>
      </c>
      <c r="F452">
        <v>21</v>
      </c>
      <c r="G452" t="s">
        <v>138</v>
      </c>
      <c r="H452" t="s">
        <v>23</v>
      </c>
      <c r="I452" t="s">
        <v>117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">
      <c r="A453">
        <v>452</v>
      </c>
      <c r="B453">
        <v>66</v>
      </c>
      <c r="C453" t="s">
        <v>19</v>
      </c>
      <c r="D453" t="s">
        <v>105</v>
      </c>
      <c r="E453" t="s">
        <v>69</v>
      </c>
      <c r="F453">
        <v>31</v>
      </c>
      <c r="G453" t="s">
        <v>140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">
      <c r="A455">
        <v>454</v>
      </c>
      <c r="B455">
        <v>54</v>
      </c>
      <c r="C455" t="s">
        <v>19</v>
      </c>
      <c r="D455" t="s">
        <v>105</v>
      </c>
      <c r="E455" t="s">
        <v>69</v>
      </c>
      <c r="F455">
        <v>56</v>
      </c>
      <c r="G455" t="s">
        <v>144</v>
      </c>
      <c r="H455" t="s">
        <v>92</v>
      </c>
      <c r="I455" t="s">
        <v>99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">
      <c r="A456">
        <v>455</v>
      </c>
      <c r="B456">
        <v>37</v>
      </c>
      <c r="C456" t="s">
        <v>19</v>
      </c>
      <c r="D456" t="s">
        <v>101</v>
      </c>
      <c r="E456" t="s">
        <v>65</v>
      </c>
      <c r="F456">
        <v>97</v>
      </c>
      <c r="G456" t="s">
        <v>126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139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97</v>
      </c>
      <c r="H458" t="s">
        <v>38</v>
      </c>
      <c r="I458" t="s">
        <v>125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">
      <c r="A459">
        <v>458</v>
      </c>
      <c r="B459">
        <v>25</v>
      </c>
      <c r="C459" t="s">
        <v>19</v>
      </c>
      <c r="D459" t="s">
        <v>142</v>
      </c>
      <c r="E459" t="s">
        <v>69</v>
      </c>
      <c r="F459">
        <v>99</v>
      </c>
      <c r="G459" t="s">
        <v>44</v>
      </c>
      <c r="H459" t="s">
        <v>45</v>
      </c>
      <c r="I459" t="s">
        <v>143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60</v>
      </c>
    </row>
    <row r="460" spans="1:19" x14ac:dyDescent="0.3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">
      <c r="A461">
        <v>460</v>
      </c>
      <c r="B461">
        <v>63</v>
      </c>
      <c r="C461" t="s">
        <v>19</v>
      </c>
      <c r="D461" t="s">
        <v>123</v>
      </c>
      <c r="E461" t="s">
        <v>69</v>
      </c>
      <c r="F461">
        <v>30</v>
      </c>
      <c r="G461" t="s">
        <v>127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130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">
      <c r="A463">
        <v>462</v>
      </c>
      <c r="B463">
        <v>18</v>
      </c>
      <c r="C463" t="s">
        <v>19</v>
      </c>
      <c r="D463" t="s">
        <v>136</v>
      </c>
      <c r="E463" t="s">
        <v>43</v>
      </c>
      <c r="F463">
        <v>93</v>
      </c>
      <c r="G463" t="s">
        <v>122</v>
      </c>
      <c r="H463" t="s">
        <v>45</v>
      </c>
      <c r="I463" t="s">
        <v>133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">
      <c r="A464">
        <v>463</v>
      </c>
      <c r="B464">
        <v>59</v>
      </c>
      <c r="C464" t="s">
        <v>19</v>
      </c>
      <c r="D464" t="s">
        <v>101</v>
      </c>
      <c r="E464" t="s">
        <v>65</v>
      </c>
      <c r="F464">
        <v>81</v>
      </c>
      <c r="G464" t="s">
        <v>114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60</v>
      </c>
    </row>
    <row r="465" spans="1:19" x14ac:dyDescent="0.3">
      <c r="A465">
        <v>464</v>
      </c>
      <c r="B465">
        <v>37</v>
      </c>
      <c r="C465" t="s">
        <v>19</v>
      </c>
      <c r="D465" t="s">
        <v>105</v>
      </c>
      <c r="E465" t="s">
        <v>69</v>
      </c>
      <c r="F465">
        <v>81</v>
      </c>
      <c r="G465" t="s">
        <v>141</v>
      </c>
      <c r="H465" t="s">
        <v>38</v>
      </c>
      <c r="I465" t="s">
        <v>120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100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128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">
      <c r="A469">
        <v>468</v>
      </c>
      <c r="B469">
        <v>19</v>
      </c>
      <c r="C469" t="s">
        <v>19</v>
      </c>
      <c r="D469" t="s">
        <v>131</v>
      </c>
      <c r="E469" t="s">
        <v>69</v>
      </c>
      <c r="F469">
        <v>51</v>
      </c>
      <c r="G469" t="s">
        <v>144</v>
      </c>
      <c r="H469" t="s">
        <v>38</v>
      </c>
      <c r="I469" t="s">
        <v>120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60</v>
      </c>
    </row>
    <row r="470" spans="1:19" x14ac:dyDescent="0.3">
      <c r="A470">
        <v>469</v>
      </c>
      <c r="B470">
        <v>34</v>
      </c>
      <c r="C470" t="s">
        <v>19</v>
      </c>
      <c r="D470" t="s">
        <v>131</v>
      </c>
      <c r="E470" t="s">
        <v>69</v>
      </c>
      <c r="F470">
        <v>38</v>
      </c>
      <c r="G470" t="s">
        <v>141</v>
      </c>
      <c r="H470" t="s">
        <v>38</v>
      </c>
      <c r="I470" t="s">
        <v>99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147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60</v>
      </c>
    </row>
    <row r="473" spans="1:19" x14ac:dyDescent="0.3">
      <c r="A473">
        <v>472</v>
      </c>
      <c r="B473">
        <v>55</v>
      </c>
      <c r="C473" t="s">
        <v>19</v>
      </c>
      <c r="D473" t="s">
        <v>118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141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60</v>
      </c>
    </row>
    <row r="476" spans="1:19" x14ac:dyDescent="0.3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122</v>
      </c>
      <c r="H477" t="s">
        <v>23</v>
      </c>
      <c r="I477" t="s">
        <v>135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">
      <c r="A478">
        <v>477</v>
      </c>
      <c r="B478">
        <v>21</v>
      </c>
      <c r="C478" t="s">
        <v>19</v>
      </c>
      <c r="D478" t="s">
        <v>118</v>
      </c>
      <c r="E478" t="s">
        <v>69</v>
      </c>
      <c r="F478">
        <v>90</v>
      </c>
      <c r="G478" t="s">
        <v>138</v>
      </c>
      <c r="H478" t="s">
        <v>45</v>
      </c>
      <c r="I478" t="s">
        <v>135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113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">
      <c r="A480">
        <v>479</v>
      </c>
      <c r="B480">
        <v>35</v>
      </c>
      <c r="C480" t="s">
        <v>19</v>
      </c>
      <c r="D480" t="s">
        <v>105</v>
      </c>
      <c r="E480" t="s">
        <v>69</v>
      </c>
      <c r="F480">
        <v>43</v>
      </c>
      <c r="G480" t="s">
        <v>110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145</v>
      </c>
      <c r="H481" t="s">
        <v>23</v>
      </c>
      <c r="I481" t="s">
        <v>133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">
      <c r="A482">
        <v>481</v>
      </c>
      <c r="B482">
        <v>68</v>
      </c>
      <c r="C482" t="s">
        <v>19</v>
      </c>
      <c r="D482" t="s">
        <v>103</v>
      </c>
      <c r="E482" t="s">
        <v>21</v>
      </c>
      <c r="F482">
        <v>88</v>
      </c>
      <c r="G482" t="s">
        <v>128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">
      <c r="A483">
        <v>482</v>
      </c>
      <c r="B483">
        <v>46</v>
      </c>
      <c r="C483" t="s">
        <v>19</v>
      </c>
      <c r="D483" t="s">
        <v>123</v>
      </c>
      <c r="E483" t="s">
        <v>69</v>
      </c>
      <c r="F483">
        <v>88</v>
      </c>
      <c r="G483" t="s">
        <v>149</v>
      </c>
      <c r="H483" t="s">
        <v>23</v>
      </c>
      <c r="I483" t="s">
        <v>99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">
      <c r="A484">
        <v>483</v>
      </c>
      <c r="B484">
        <v>41</v>
      </c>
      <c r="C484" t="s">
        <v>19</v>
      </c>
      <c r="D484" t="s">
        <v>132</v>
      </c>
      <c r="E484" t="s">
        <v>69</v>
      </c>
      <c r="F484">
        <v>42</v>
      </c>
      <c r="G484" t="s">
        <v>138</v>
      </c>
      <c r="H484" t="s">
        <v>45</v>
      </c>
      <c r="I484" t="s">
        <v>133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">
      <c r="A485">
        <v>484</v>
      </c>
      <c r="B485">
        <v>23</v>
      </c>
      <c r="C485" t="s">
        <v>19</v>
      </c>
      <c r="D485" t="s">
        <v>103</v>
      </c>
      <c r="E485" t="s">
        <v>21</v>
      </c>
      <c r="F485">
        <v>73</v>
      </c>
      <c r="G485" t="s">
        <v>100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">
      <c r="A486">
        <v>485</v>
      </c>
      <c r="B486">
        <v>68</v>
      </c>
      <c r="C486" t="s">
        <v>19</v>
      </c>
      <c r="D486" t="s">
        <v>123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121</v>
      </c>
      <c r="H487" t="s">
        <v>38</v>
      </c>
      <c r="I487" t="s">
        <v>143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129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60</v>
      </c>
    </row>
    <row r="489" spans="1:19" x14ac:dyDescent="0.3">
      <c r="A489">
        <v>488</v>
      </c>
      <c r="B489">
        <v>41</v>
      </c>
      <c r="C489" t="s">
        <v>19</v>
      </c>
      <c r="D489" t="s">
        <v>101</v>
      </c>
      <c r="E489" t="s">
        <v>65</v>
      </c>
      <c r="F489">
        <v>68</v>
      </c>
      <c r="G489" t="s">
        <v>145</v>
      </c>
      <c r="H489" t="s">
        <v>23</v>
      </c>
      <c r="I489" t="s">
        <v>107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">
      <c r="A491">
        <v>490</v>
      </c>
      <c r="B491">
        <v>49</v>
      </c>
      <c r="C491" t="s">
        <v>19</v>
      </c>
      <c r="D491" t="s">
        <v>124</v>
      </c>
      <c r="E491" t="s">
        <v>21</v>
      </c>
      <c r="F491">
        <v>85</v>
      </c>
      <c r="G491" t="s">
        <v>146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111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128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150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">
      <c r="A495">
        <v>494</v>
      </c>
      <c r="B495">
        <v>28</v>
      </c>
      <c r="C495" t="s">
        <v>19</v>
      </c>
      <c r="D495" t="s">
        <v>131</v>
      </c>
      <c r="E495" t="s">
        <v>69</v>
      </c>
      <c r="F495">
        <v>48</v>
      </c>
      <c r="G495" t="s">
        <v>106</v>
      </c>
      <c r="H495" t="s">
        <v>92</v>
      </c>
      <c r="I495" t="s">
        <v>107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">
      <c r="A496">
        <v>495</v>
      </c>
      <c r="B496">
        <v>38</v>
      </c>
      <c r="C496" t="s">
        <v>19</v>
      </c>
      <c r="D496" t="s">
        <v>136</v>
      </c>
      <c r="E496" t="s">
        <v>43</v>
      </c>
      <c r="F496">
        <v>68</v>
      </c>
      <c r="G496" t="s">
        <v>115</v>
      </c>
      <c r="H496" t="s">
        <v>45</v>
      </c>
      <c r="I496" t="s">
        <v>125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150</v>
      </c>
      <c r="H497" t="s">
        <v>92</v>
      </c>
      <c r="I497" t="s">
        <v>108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98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100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">
      <c r="A500">
        <v>499</v>
      </c>
      <c r="B500">
        <v>43</v>
      </c>
      <c r="C500" t="s">
        <v>19</v>
      </c>
      <c r="D500" t="s">
        <v>136</v>
      </c>
      <c r="E500" t="s">
        <v>43</v>
      </c>
      <c r="F500">
        <v>78</v>
      </c>
      <c r="G500" t="s">
        <v>145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">
      <c r="A502">
        <v>501</v>
      </c>
      <c r="B502">
        <v>36</v>
      </c>
      <c r="C502" t="s">
        <v>19</v>
      </c>
      <c r="D502" t="s">
        <v>112</v>
      </c>
      <c r="E502" t="s">
        <v>21</v>
      </c>
      <c r="F502">
        <v>31</v>
      </c>
      <c r="G502" t="s">
        <v>148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60</v>
      </c>
    </row>
    <row r="503" spans="1:19" x14ac:dyDescent="0.3">
      <c r="A503">
        <v>502</v>
      </c>
      <c r="B503">
        <v>64</v>
      </c>
      <c r="C503" t="s">
        <v>19</v>
      </c>
      <c r="D503" t="s">
        <v>136</v>
      </c>
      <c r="E503" t="s">
        <v>43</v>
      </c>
      <c r="F503">
        <v>45</v>
      </c>
      <c r="G503" t="s">
        <v>102</v>
      </c>
      <c r="H503" t="s">
        <v>45</v>
      </c>
      <c r="I503" t="s">
        <v>108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130</v>
      </c>
      <c r="H504" t="s">
        <v>38</v>
      </c>
      <c r="I504" t="s">
        <v>108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">
      <c r="A507">
        <v>506</v>
      </c>
      <c r="B507">
        <v>61</v>
      </c>
      <c r="C507" t="s">
        <v>19</v>
      </c>
      <c r="D507" t="s">
        <v>112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">
      <c r="A508">
        <v>507</v>
      </c>
      <c r="B508">
        <v>28</v>
      </c>
      <c r="C508" t="s">
        <v>19</v>
      </c>
      <c r="D508" t="s">
        <v>118</v>
      </c>
      <c r="E508" t="s">
        <v>69</v>
      </c>
      <c r="F508">
        <v>40</v>
      </c>
      <c r="G508" t="s">
        <v>141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135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">
      <c r="A510">
        <v>509</v>
      </c>
      <c r="B510">
        <v>27</v>
      </c>
      <c r="C510" t="s">
        <v>19</v>
      </c>
      <c r="D510" t="s">
        <v>105</v>
      </c>
      <c r="E510" t="s">
        <v>69</v>
      </c>
      <c r="F510">
        <v>20</v>
      </c>
      <c r="G510" t="s">
        <v>114</v>
      </c>
      <c r="H510" t="s">
        <v>38</v>
      </c>
      <c r="I510" t="s">
        <v>133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">
      <c r="A511">
        <v>510</v>
      </c>
      <c r="B511">
        <v>41</v>
      </c>
      <c r="C511" t="s">
        <v>19</v>
      </c>
      <c r="D511" t="s">
        <v>112</v>
      </c>
      <c r="E511" t="s">
        <v>21</v>
      </c>
      <c r="F511">
        <v>80</v>
      </c>
      <c r="G511" t="s">
        <v>80</v>
      </c>
      <c r="H511" t="s">
        <v>23</v>
      </c>
      <c r="I511" t="s">
        <v>108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133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">
      <c r="A514">
        <v>513</v>
      </c>
      <c r="B514">
        <v>19</v>
      </c>
      <c r="C514" t="s">
        <v>19</v>
      </c>
      <c r="D514" t="s">
        <v>142</v>
      </c>
      <c r="E514" t="s">
        <v>69</v>
      </c>
      <c r="F514">
        <v>49</v>
      </c>
      <c r="G514" t="s">
        <v>85</v>
      </c>
      <c r="H514" t="s">
        <v>23</v>
      </c>
      <c r="I514" t="s">
        <v>99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">
      <c r="A515">
        <v>514</v>
      </c>
      <c r="B515">
        <v>22</v>
      </c>
      <c r="C515" t="s">
        <v>19</v>
      </c>
      <c r="D515" t="s">
        <v>118</v>
      </c>
      <c r="E515" t="s">
        <v>69</v>
      </c>
      <c r="F515">
        <v>65</v>
      </c>
      <c r="G515" t="s">
        <v>129</v>
      </c>
      <c r="H515" t="s">
        <v>45</v>
      </c>
      <c r="I515" t="s">
        <v>99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115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">
      <c r="A517">
        <v>516</v>
      </c>
      <c r="B517">
        <v>28</v>
      </c>
      <c r="C517" t="s">
        <v>19</v>
      </c>
      <c r="D517" t="s">
        <v>123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">
      <c r="A518">
        <v>517</v>
      </c>
      <c r="B518">
        <v>34</v>
      </c>
      <c r="C518" t="s">
        <v>19</v>
      </c>
      <c r="D518" t="s">
        <v>103</v>
      </c>
      <c r="E518" t="s">
        <v>21</v>
      </c>
      <c r="F518">
        <v>41</v>
      </c>
      <c r="G518" t="s">
        <v>66</v>
      </c>
      <c r="H518" t="s">
        <v>23</v>
      </c>
      <c r="I518" t="s">
        <v>125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">
      <c r="A519">
        <v>518</v>
      </c>
      <c r="B519">
        <v>61</v>
      </c>
      <c r="C519" t="s">
        <v>19</v>
      </c>
      <c r="D519" t="s">
        <v>136</v>
      </c>
      <c r="E519" t="s">
        <v>43</v>
      </c>
      <c r="F519">
        <v>49</v>
      </c>
      <c r="G519" t="s">
        <v>113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60</v>
      </c>
    </row>
    <row r="520" spans="1:19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117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60</v>
      </c>
    </row>
    <row r="521" spans="1:19" x14ac:dyDescent="0.3">
      <c r="A521">
        <v>520</v>
      </c>
      <c r="B521">
        <v>19</v>
      </c>
      <c r="C521" t="s">
        <v>19</v>
      </c>
      <c r="D521" t="s">
        <v>132</v>
      </c>
      <c r="E521" t="s">
        <v>69</v>
      </c>
      <c r="F521">
        <v>54</v>
      </c>
      <c r="G521" t="s">
        <v>147</v>
      </c>
      <c r="H521" t="s">
        <v>23</v>
      </c>
      <c r="I521" t="s">
        <v>143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130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128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">
      <c r="A524">
        <v>523</v>
      </c>
      <c r="B524">
        <v>65</v>
      </c>
      <c r="C524" t="s">
        <v>19</v>
      </c>
      <c r="D524" t="s">
        <v>142</v>
      </c>
      <c r="E524" t="s">
        <v>69</v>
      </c>
      <c r="F524">
        <v>88</v>
      </c>
      <c r="G524" t="s">
        <v>147</v>
      </c>
      <c r="H524" t="s">
        <v>45</v>
      </c>
      <c r="I524" t="s">
        <v>143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120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137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145</v>
      </c>
      <c r="H527" t="s">
        <v>45</v>
      </c>
      <c r="I527" t="s">
        <v>108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126</v>
      </c>
      <c r="H528" t="s">
        <v>38</v>
      </c>
      <c r="I528" t="s">
        <v>107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">
      <c r="A529">
        <v>528</v>
      </c>
      <c r="B529">
        <v>21</v>
      </c>
      <c r="C529" t="s">
        <v>19</v>
      </c>
      <c r="D529" t="s">
        <v>112</v>
      </c>
      <c r="E529" t="s">
        <v>21</v>
      </c>
      <c r="F529">
        <v>23</v>
      </c>
      <c r="G529" t="s">
        <v>130</v>
      </c>
      <c r="H529" t="s">
        <v>23</v>
      </c>
      <c r="I529" t="s">
        <v>133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60</v>
      </c>
    </row>
    <row r="530" spans="1:19" x14ac:dyDescent="0.3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127</v>
      </c>
      <c r="H530" t="s">
        <v>38</v>
      </c>
      <c r="I530" t="s">
        <v>117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98</v>
      </c>
      <c r="H531" t="s">
        <v>45</v>
      </c>
      <c r="I531" t="s">
        <v>120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135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128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104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60</v>
      </c>
    </row>
    <row r="535" spans="1:19" x14ac:dyDescent="0.3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97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">
      <c r="A536">
        <v>535</v>
      </c>
      <c r="B536">
        <v>65</v>
      </c>
      <c r="C536" t="s">
        <v>19</v>
      </c>
      <c r="D536" t="s">
        <v>142</v>
      </c>
      <c r="E536" t="s">
        <v>69</v>
      </c>
      <c r="F536">
        <v>72</v>
      </c>
      <c r="G536" t="s">
        <v>102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">
      <c r="A537">
        <v>536</v>
      </c>
      <c r="B537">
        <v>56</v>
      </c>
      <c r="C537" t="s">
        <v>19</v>
      </c>
      <c r="D537" t="s">
        <v>112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">
      <c r="A538">
        <v>537</v>
      </c>
      <c r="B538">
        <v>44</v>
      </c>
      <c r="C538" t="s">
        <v>19</v>
      </c>
      <c r="D538" t="s">
        <v>101</v>
      </c>
      <c r="E538" t="s">
        <v>65</v>
      </c>
      <c r="F538">
        <v>84</v>
      </c>
      <c r="G538" t="s">
        <v>114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60</v>
      </c>
    </row>
    <row r="539" spans="1:19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140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">
      <c r="A540">
        <v>539</v>
      </c>
      <c r="B540">
        <v>27</v>
      </c>
      <c r="C540" t="s">
        <v>19</v>
      </c>
      <c r="D540" t="s">
        <v>124</v>
      </c>
      <c r="E540" t="s">
        <v>21</v>
      </c>
      <c r="F540">
        <v>22</v>
      </c>
      <c r="G540" t="s">
        <v>140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130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60</v>
      </c>
    </row>
    <row r="543" spans="1:19" x14ac:dyDescent="0.3">
      <c r="A543">
        <v>542</v>
      </c>
      <c r="B543">
        <v>52</v>
      </c>
      <c r="C543" t="s">
        <v>19</v>
      </c>
      <c r="D543" t="s">
        <v>101</v>
      </c>
      <c r="E543" t="s">
        <v>65</v>
      </c>
      <c r="F543">
        <v>27</v>
      </c>
      <c r="G543" t="s">
        <v>138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">
      <c r="A544">
        <v>543</v>
      </c>
      <c r="B544">
        <v>27</v>
      </c>
      <c r="C544" t="s">
        <v>19</v>
      </c>
      <c r="D544" t="s">
        <v>136</v>
      </c>
      <c r="E544" t="s">
        <v>43</v>
      </c>
      <c r="F544">
        <v>79</v>
      </c>
      <c r="G544" t="s">
        <v>114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107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148</v>
      </c>
      <c r="H546" t="s">
        <v>38</v>
      </c>
      <c r="I546" t="s">
        <v>133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60</v>
      </c>
    </row>
    <row r="547" spans="1:19" x14ac:dyDescent="0.3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135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">
      <c r="A548">
        <v>547</v>
      </c>
      <c r="B548">
        <v>62</v>
      </c>
      <c r="C548" t="s">
        <v>19</v>
      </c>
      <c r="D548" t="s">
        <v>103</v>
      </c>
      <c r="E548" t="s">
        <v>21</v>
      </c>
      <c r="F548">
        <v>74</v>
      </c>
      <c r="G548" t="s">
        <v>129</v>
      </c>
      <c r="H548" t="s">
        <v>45</v>
      </c>
      <c r="I548" t="s">
        <v>109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">
      <c r="A549">
        <v>548</v>
      </c>
      <c r="B549">
        <v>38</v>
      </c>
      <c r="C549" t="s">
        <v>19</v>
      </c>
      <c r="D549" t="s">
        <v>101</v>
      </c>
      <c r="E549" t="s">
        <v>65</v>
      </c>
      <c r="F549">
        <v>50</v>
      </c>
      <c r="G549" t="s">
        <v>106</v>
      </c>
      <c r="H549" t="s">
        <v>45</v>
      </c>
      <c r="I549" t="s">
        <v>143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">
      <c r="A550">
        <v>549</v>
      </c>
      <c r="B550">
        <v>36</v>
      </c>
      <c r="C550" t="s">
        <v>19</v>
      </c>
      <c r="D550" t="s">
        <v>131</v>
      </c>
      <c r="E550" t="s">
        <v>69</v>
      </c>
      <c r="F550">
        <v>64</v>
      </c>
      <c r="G550" t="s">
        <v>144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60</v>
      </c>
    </row>
    <row r="551" spans="1:19" x14ac:dyDescent="0.3">
      <c r="A551">
        <v>550</v>
      </c>
      <c r="B551">
        <v>31</v>
      </c>
      <c r="C551" t="s">
        <v>19</v>
      </c>
      <c r="D551" t="s">
        <v>131</v>
      </c>
      <c r="E551" t="s">
        <v>69</v>
      </c>
      <c r="F551">
        <v>29</v>
      </c>
      <c r="G551" t="s">
        <v>116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">
      <c r="A552">
        <v>551</v>
      </c>
      <c r="B552">
        <v>62</v>
      </c>
      <c r="C552" t="s">
        <v>19</v>
      </c>
      <c r="D552" t="s">
        <v>132</v>
      </c>
      <c r="E552" t="s">
        <v>69</v>
      </c>
      <c r="F552">
        <v>62</v>
      </c>
      <c r="G552" t="s">
        <v>141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134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">
      <c r="A554">
        <v>553</v>
      </c>
      <c r="B554">
        <v>24</v>
      </c>
      <c r="C554" t="s">
        <v>19</v>
      </c>
      <c r="D554" t="s">
        <v>112</v>
      </c>
      <c r="E554" t="s">
        <v>21</v>
      </c>
      <c r="F554">
        <v>94</v>
      </c>
      <c r="G554" t="s">
        <v>70</v>
      </c>
      <c r="H554" t="s">
        <v>45</v>
      </c>
      <c r="I554" t="s">
        <v>99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102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147</v>
      </c>
      <c r="H556" t="s">
        <v>45</v>
      </c>
      <c r="I556" t="s">
        <v>107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">
      <c r="A557">
        <v>556</v>
      </c>
      <c r="B557">
        <v>63</v>
      </c>
      <c r="C557" t="s">
        <v>19</v>
      </c>
      <c r="D557" t="s">
        <v>142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125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119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145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60</v>
      </c>
    </row>
    <row r="561" spans="1:19" x14ac:dyDescent="0.3">
      <c r="A561">
        <v>560</v>
      </c>
      <c r="B561">
        <v>66</v>
      </c>
      <c r="C561" t="s">
        <v>19</v>
      </c>
      <c r="D561" t="s">
        <v>118</v>
      </c>
      <c r="E561" t="s">
        <v>69</v>
      </c>
      <c r="F561">
        <v>41</v>
      </c>
      <c r="G561" t="s">
        <v>116</v>
      </c>
      <c r="H561" t="s">
        <v>45</v>
      </c>
      <c r="I561" t="s">
        <v>125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">
      <c r="A562">
        <v>561</v>
      </c>
      <c r="B562">
        <v>25</v>
      </c>
      <c r="C562" t="s">
        <v>19</v>
      </c>
      <c r="D562" t="s">
        <v>105</v>
      </c>
      <c r="E562" t="s">
        <v>69</v>
      </c>
      <c r="F562">
        <v>48</v>
      </c>
      <c r="G562" t="s">
        <v>62</v>
      </c>
      <c r="H562" t="s">
        <v>23</v>
      </c>
      <c r="I562" t="s">
        <v>107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">
      <c r="A563">
        <v>562</v>
      </c>
      <c r="B563">
        <v>65</v>
      </c>
      <c r="C563" t="s">
        <v>19</v>
      </c>
      <c r="D563" t="s">
        <v>101</v>
      </c>
      <c r="E563" t="s">
        <v>65</v>
      </c>
      <c r="F563">
        <v>65</v>
      </c>
      <c r="G563" t="s">
        <v>90</v>
      </c>
      <c r="H563" t="s">
        <v>45</v>
      </c>
      <c r="I563" t="s">
        <v>143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143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134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">
      <c r="A566">
        <v>565</v>
      </c>
      <c r="B566">
        <v>67</v>
      </c>
      <c r="C566" t="s">
        <v>19</v>
      </c>
      <c r="D566" t="s">
        <v>103</v>
      </c>
      <c r="E566" t="s">
        <v>21</v>
      </c>
      <c r="F566">
        <v>58</v>
      </c>
      <c r="G566" t="s">
        <v>102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">
      <c r="A567">
        <v>566</v>
      </c>
      <c r="B567">
        <v>59</v>
      </c>
      <c r="C567" t="s">
        <v>19</v>
      </c>
      <c r="D567" t="s">
        <v>131</v>
      </c>
      <c r="E567" t="s">
        <v>69</v>
      </c>
      <c r="F567">
        <v>43</v>
      </c>
      <c r="G567" t="s">
        <v>134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125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107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139</v>
      </c>
      <c r="H570" t="s">
        <v>23</v>
      </c>
      <c r="I570" t="s">
        <v>107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60</v>
      </c>
    </row>
    <row r="572" spans="1:19" x14ac:dyDescent="0.3">
      <c r="A572">
        <v>571</v>
      </c>
      <c r="B572">
        <v>65</v>
      </c>
      <c r="C572" t="s">
        <v>19</v>
      </c>
      <c r="D572" t="s">
        <v>112</v>
      </c>
      <c r="E572" t="s">
        <v>21</v>
      </c>
      <c r="F572">
        <v>99</v>
      </c>
      <c r="G572" t="s">
        <v>145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">
      <c r="A573">
        <v>572</v>
      </c>
      <c r="B573">
        <v>54</v>
      </c>
      <c r="C573" t="s">
        <v>19</v>
      </c>
      <c r="D573" t="s">
        <v>101</v>
      </c>
      <c r="E573" t="s">
        <v>65</v>
      </c>
      <c r="F573">
        <v>76</v>
      </c>
      <c r="G573" t="s">
        <v>22</v>
      </c>
      <c r="H573" t="s">
        <v>92</v>
      </c>
      <c r="I573" t="s">
        <v>108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">
      <c r="A574">
        <v>573</v>
      </c>
      <c r="B574">
        <v>56</v>
      </c>
      <c r="C574" t="s">
        <v>19</v>
      </c>
      <c r="D574" t="s">
        <v>118</v>
      </c>
      <c r="E574" t="s">
        <v>69</v>
      </c>
      <c r="F574">
        <v>97</v>
      </c>
      <c r="G574" t="s">
        <v>130</v>
      </c>
      <c r="H574" t="s">
        <v>92</v>
      </c>
      <c r="I574" t="s">
        <v>108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98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107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144</v>
      </c>
      <c r="H577" t="s">
        <v>45</v>
      </c>
      <c r="I577" t="s">
        <v>99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">
      <c r="A578">
        <v>577</v>
      </c>
      <c r="B578">
        <v>48</v>
      </c>
      <c r="C578" t="s">
        <v>19</v>
      </c>
      <c r="D578" t="s">
        <v>123</v>
      </c>
      <c r="E578" t="s">
        <v>69</v>
      </c>
      <c r="F578">
        <v>68</v>
      </c>
      <c r="G578" t="s">
        <v>148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60</v>
      </c>
    </row>
    <row r="579" spans="1:19" x14ac:dyDescent="0.3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98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145</v>
      </c>
      <c r="H582" t="s">
        <v>45</v>
      </c>
      <c r="I582" t="s">
        <v>120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145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60</v>
      </c>
    </row>
    <row r="584" spans="1:19" x14ac:dyDescent="0.3">
      <c r="A584">
        <v>583</v>
      </c>
      <c r="B584">
        <v>40</v>
      </c>
      <c r="C584" t="s">
        <v>19</v>
      </c>
      <c r="D584" t="s">
        <v>101</v>
      </c>
      <c r="E584" t="s">
        <v>65</v>
      </c>
      <c r="F584">
        <v>77</v>
      </c>
      <c r="G584" t="s">
        <v>111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98</v>
      </c>
      <c r="H585" t="s">
        <v>23</v>
      </c>
      <c r="I585" t="s">
        <v>133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">
      <c r="A586">
        <v>585</v>
      </c>
      <c r="B586">
        <v>70</v>
      </c>
      <c r="C586" t="s">
        <v>19</v>
      </c>
      <c r="D586" t="s">
        <v>124</v>
      </c>
      <c r="E586" t="s">
        <v>21</v>
      </c>
      <c r="F586">
        <v>94</v>
      </c>
      <c r="G586" t="s">
        <v>115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">
      <c r="A587">
        <v>586</v>
      </c>
      <c r="B587">
        <v>69</v>
      </c>
      <c r="C587" t="s">
        <v>19</v>
      </c>
      <c r="D587" t="s">
        <v>124</v>
      </c>
      <c r="E587" t="s">
        <v>21</v>
      </c>
      <c r="F587">
        <v>23</v>
      </c>
      <c r="G587" t="s">
        <v>130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60</v>
      </c>
    </row>
    <row r="588" spans="1:19" x14ac:dyDescent="0.3">
      <c r="A588">
        <v>587</v>
      </c>
      <c r="B588">
        <v>45</v>
      </c>
      <c r="C588" t="s">
        <v>19</v>
      </c>
      <c r="D588" t="s">
        <v>103</v>
      </c>
      <c r="E588" t="s">
        <v>21</v>
      </c>
      <c r="F588">
        <v>20</v>
      </c>
      <c r="G588" t="s">
        <v>149</v>
      </c>
      <c r="H588" t="s">
        <v>38</v>
      </c>
      <c r="I588" t="s">
        <v>143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">
      <c r="A589">
        <v>588</v>
      </c>
      <c r="B589">
        <v>29</v>
      </c>
      <c r="C589" t="s">
        <v>19</v>
      </c>
      <c r="D589" t="s">
        <v>124</v>
      </c>
      <c r="E589" t="s">
        <v>21</v>
      </c>
      <c r="F589">
        <v>86</v>
      </c>
      <c r="G589" t="s">
        <v>148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60</v>
      </c>
    </row>
    <row r="590" spans="1:19" x14ac:dyDescent="0.3">
      <c r="A590">
        <v>589</v>
      </c>
      <c r="B590">
        <v>47</v>
      </c>
      <c r="C590" t="s">
        <v>19</v>
      </c>
      <c r="D590" t="s">
        <v>136</v>
      </c>
      <c r="E590" t="s">
        <v>43</v>
      </c>
      <c r="F590">
        <v>60</v>
      </c>
      <c r="G590" t="s">
        <v>146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147</v>
      </c>
      <c r="H591" t="s">
        <v>45</v>
      </c>
      <c r="I591" t="s">
        <v>120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">
      <c r="A592">
        <v>591</v>
      </c>
      <c r="B592">
        <v>64</v>
      </c>
      <c r="C592" t="s">
        <v>19</v>
      </c>
      <c r="D592" t="s">
        <v>132</v>
      </c>
      <c r="E592" t="s">
        <v>69</v>
      </c>
      <c r="F592">
        <v>39</v>
      </c>
      <c r="G592" t="s">
        <v>119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">
      <c r="A593">
        <v>592</v>
      </c>
      <c r="B593">
        <v>47</v>
      </c>
      <c r="C593" t="s">
        <v>19</v>
      </c>
      <c r="D593" t="s">
        <v>131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">
      <c r="A594">
        <v>593</v>
      </c>
      <c r="B594">
        <v>60</v>
      </c>
      <c r="C594" t="s">
        <v>19</v>
      </c>
      <c r="D594" t="s">
        <v>136</v>
      </c>
      <c r="E594" t="s">
        <v>43</v>
      </c>
      <c r="F594">
        <v>29</v>
      </c>
      <c r="G594" t="s">
        <v>113</v>
      </c>
      <c r="H594" t="s">
        <v>45</v>
      </c>
      <c r="I594" t="s">
        <v>109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60</v>
      </c>
    </row>
    <row r="595" spans="1:19" x14ac:dyDescent="0.3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119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60</v>
      </c>
    </row>
    <row r="596" spans="1:19" x14ac:dyDescent="0.3">
      <c r="A596">
        <v>595</v>
      </c>
      <c r="B596">
        <v>35</v>
      </c>
      <c r="C596" t="s">
        <v>19</v>
      </c>
      <c r="D596" t="s">
        <v>103</v>
      </c>
      <c r="E596" t="s">
        <v>21</v>
      </c>
      <c r="F596">
        <v>83</v>
      </c>
      <c r="G596" t="s">
        <v>100</v>
      </c>
      <c r="H596" t="s">
        <v>38</v>
      </c>
      <c r="I596" t="s">
        <v>109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">
      <c r="A599">
        <v>598</v>
      </c>
      <c r="B599">
        <v>70</v>
      </c>
      <c r="C599" t="s">
        <v>19</v>
      </c>
      <c r="D599" t="s">
        <v>105</v>
      </c>
      <c r="E599" t="s">
        <v>69</v>
      </c>
      <c r="F599">
        <v>69</v>
      </c>
      <c r="G599" t="s">
        <v>119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98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60</v>
      </c>
    </row>
    <row r="601" spans="1:19" x14ac:dyDescent="0.3">
      <c r="A601">
        <v>600</v>
      </c>
      <c r="B601">
        <v>51</v>
      </c>
      <c r="C601" t="s">
        <v>19</v>
      </c>
      <c r="D601" t="s">
        <v>136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60</v>
      </c>
    </row>
    <row r="602" spans="1:19" x14ac:dyDescent="0.3">
      <c r="A602">
        <v>601</v>
      </c>
      <c r="B602">
        <v>22</v>
      </c>
      <c r="C602" t="s">
        <v>19</v>
      </c>
      <c r="D602" t="s">
        <v>123</v>
      </c>
      <c r="E602" t="s">
        <v>69</v>
      </c>
      <c r="F602">
        <v>63</v>
      </c>
      <c r="G602" t="s">
        <v>130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">
      <c r="A603">
        <v>602</v>
      </c>
      <c r="B603">
        <v>32</v>
      </c>
      <c r="C603" t="s">
        <v>19</v>
      </c>
      <c r="D603" t="s">
        <v>131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60</v>
      </c>
    </row>
    <row r="605" spans="1:19" x14ac:dyDescent="0.3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60</v>
      </c>
    </row>
    <row r="606" spans="1:19" x14ac:dyDescent="0.3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60</v>
      </c>
    </row>
    <row r="607" spans="1:19" x14ac:dyDescent="0.3">
      <c r="A607">
        <v>606</v>
      </c>
      <c r="B607">
        <v>40</v>
      </c>
      <c r="C607" t="s">
        <v>19</v>
      </c>
      <c r="D607" t="s">
        <v>123</v>
      </c>
      <c r="E607" t="s">
        <v>69</v>
      </c>
      <c r="F607">
        <v>32</v>
      </c>
      <c r="G607" t="s">
        <v>98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">
      <c r="A608">
        <v>607</v>
      </c>
      <c r="B608">
        <v>27</v>
      </c>
      <c r="C608" t="s">
        <v>19</v>
      </c>
      <c r="D608" t="s">
        <v>118</v>
      </c>
      <c r="E608" t="s">
        <v>69</v>
      </c>
      <c r="F608">
        <v>90</v>
      </c>
      <c r="G608" t="s">
        <v>111</v>
      </c>
      <c r="H608" t="s">
        <v>45</v>
      </c>
      <c r="I608" t="s">
        <v>143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">
      <c r="A609">
        <v>608</v>
      </c>
      <c r="B609">
        <v>47</v>
      </c>
      <c r="C609" t="s">
        <v>19</v>
      </c>
      <c r="D609" t="s">
        <v>103</v>
      </c>
      <c r="E609" t="s">
        <v>21</v>
      </c>
      <c r="F609">
        <v>23</v>
      </c>
      <c r="G609" t="s">
        <v>115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">
      <c r="A610">
        <v>609</v>
      </c>
      <c r="B610">
        <v>41</v>
      </c>
      <c r="C610" t="s">
        <v>19</v>
      </c>
      <c r="D610" t="s">
        <v>131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60</v>
      </c>
    </row>
    <row r="611" spans="1:19" x14ac:dyDescent="0.3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122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100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60</v>
      </c>
    </row>
    <row r="613" spans="1:19" x14ac:dyDescent="0.3">
      <c r="A613">
        <v>612</v>
      </c>
      <c r="B613">
        <v>43</v>
      </c>
      <c r="C613" t="s">
        <v>19</v>
      </c>
      <c r="D613" t="s">
        <v>118</v>
      </c>
      <c r="E613" t="s">
        <v>69</v>
      </c>
      <c r="F613">
        <v>33</v>
      </c>
      <c r="G613" t="s">
        <v>98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">
      <c r="A614">
        <v>613</v>
      </c>
      <c r="B614">
        <v>67</v>
      </c>
      <c r="C614" t="s">
        <v>19</v>
      </c>
      <c r="D614" t="s">
        <v>123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137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">
      <c r="A616">
        <v>615</v>
      </c>
      <c r="B616">
        <v>68</v>
      </c>
      <c r="C616" t="s">
        <v>19</v>
      </c>
      <c r="D616" t="s">
        <v>105</v>
      </c>
      <c r="E616" t="s">
        <v>69</v>
      </c>
      <c r="F616">
        <v>85</v>
      </c>
      <c r="G616" t="s">
        <v>134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127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">
      <c r="A618">
        <v>617</v>
      </c>
      <c r="B618">
        <v>29</v>
      </c>
      <c r="C618" t="s">
        <v>19</v>
      </c>
      <c r="D618" t="s">
        <v>142</v>
      </c>
      <c r="E618" t="s">
        <v>69</v>
      </c>
      <c r="F618">
        <v>72</v>
      </c>
      <c r="G618" t="s">
        <v>137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60</v>
      </c>
    </row>
    <row r="619" spans="1:19" x14ac:dyDescent="0.3">
      <c r="A619">
        <v>618</v>
      </c>
      <c r="B619">
        <v>50</v>
      </c>
      <c r="C619" t="s">
        <v>19</v>
      </c>
      <c r="D619" t="s">
        <v>131</v>
      </c>
      <c r="E619" t="s">
        <v>69</v>
      </c>
      <c r="F619">
        <v>57</v>
      </c>
      <c r="G619" t="s">
        <v>111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">
      <c r="A620">
        <v>619</v>
      </c>
      <c r="B620">
        <v>61</v>
      </c>
      <c r="C620" t="s">
        <v>19</v>
      </c>
      <c r="D620" t="s">
        <v>101</v>
      </c>
      <c r="E620" t="s">
        <v>65</v>
      </c>
      <c r="F620">
        <v>94</v>
      </c>
      <c r="G620" t="s">
        <v>115</v>
      </c>
      <c r="H620" t="s">
        <v>23</v>
      </c>
      <c r="I620" t="s">
        <v>108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">
      <c r="A621">
        <v>620</v>
      </c>
      <c r="B621">
        <v>19</v>
      </c>
      <c r="C621" t="s">
        <v>19</v>
      </c>
      <c r="D621" t="s">
        <v>131</v>
      </c>
      <c r="E621" t="s">
        <v>69</v>
      </c>
      <c r="F621">
        <v>34</v>
      </c>
      <c r="G621" t="s">
        <v>144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60</v>
      </c>
    </row>
    <row r="622" spans="1:19" x14ac:dyDescent="0.3">
      <c r="A622">
        <v>621</v>
      </c>
      <c r="B622">
        <v>33</v>
      </c>
      <c r="C622" t="s">
        <v>19</v>
      </c>
      <c r="D622" t="s">
        <v>131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60</v>
      </c>
    </row>
    <row r="623" spans="1:19" x14ac:dyDescent="0.3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110</v>
      </c>
      <c r="H623" t="s">
        <v>38</v>
      </c>
      <c r="I623" t="s">
        <v>107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">
      <c r="A624">
        <v>623</v>
      </c>
      <c r="B624">
        <v>69</v>
      </c>
      <c r="C624" t="s">
        <v>19</v>
      </c>
      <c r="D624" t="s">
        <v>124</v>
      </c>
      <c r="E624" t="s">
        <v>21</v>
      </c>
      <c r="F624">
        <v>63</v>
      </c>
      <c r="G624" t="s">
        <v>141</v>
      </c>
      <c r="H624" t="s">
        <v>38</v>
      </c>
      <c r="I624" t="s">
        <v>99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106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130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">
      <c r="A627">
        <v>626</v>
      </c>
      <c r="B627">
        <v>49</v>
      </c>
      <c r="C627" t="s">
        <v>19</v>
      </c>
      <c r="D627" t="s">
        <v>105</v>
      </c>
      <c r="E627" t="s">
        <v>69</v>
      </c>
      <c r="F627">
        <v>79</v>
      </c>
      <c r="G627" t="s">
        <v>80</v>
      </c>
      <c r="H627" t="s">
        <v>45</v>
      </c>
      <c r="I627" t="s">
        <v>107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125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128</v>
      </c>
      <c r="H631" t="s">
        <v>23</v>
      </c>
      <c r="I631" t="s">
        <v>117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">
      <c r="A632">
        <v>631</v>
      </c>
      <c r="B632">
        <v>41</v>
      </c>
      <c r="C632" t="s">
        <v>19</v>
      </c>
      <c r="D632" t="s">
        <v>105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">
      <c r="A633">
        <v>632</v>
      </c>
      <c r="B633">
        <v>55</v>
      </c>
      <c r="C633" t="s">
        <v>19</v>
      </c>
      <c r="D633" t="s">
        <v>136</v>
      </c>
      <c r="E633" t="s">
        <v>43</v>
      </c>
      <c r="F633">
        <v>68</v>
      </c>
      <c r="G633" t="s">
        <v>148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">
      <c r="A634">
        <v>633</v>
      </c>
      <c r="B634">
        <v>35</v>
      </c>
      <c r="C634" t="s">
        <v>19</v>
      </c>
      <c r="D634" t="s">
        <v>131</v>
      </c>
      <c r="E634" t="s">
        <v>69</v>
      </c>
      <c r="F634">
        <v>51</v>
      </c>
      <c r="G634" t="s">
        <v>52</v>
      </c>
      <c r="H634" t="s">
        <v>45</v>
      </c>
      <c r="I634" t="s">
        <v>107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147</v>
      </c>
      <c r="H635" t="s">
        <v>45</v>
      </c>
      <c r="I635" t="s">
        <v>120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122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">
      <c r="A637">
        <v>636</v>
      </c>
      <c r="B637">
        <v>27</v>
      </c>
      <c r="C637" t="s">
        <v>19</v>
      </c>
      <c r="D637" t="s">
        <v>103</v>
      </c>
      <c r="E637" t="s">
        <v>21</v>
      </c>
      <c r="F637">
        <v>59</v>
      </c>
      <c r="G637" t="s">
        <v>130</v>
      </c>
      <c r="H637" t="s">
        <v>45</v>
      </c>
      <c r="I637" t="s">
        <v>109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149</v>
      </c>
      <c r="H638" t="s">
        <v>45</v>
      </c>
      <c r="I638" t="s">
        <v>125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60</v>
      </c>
    </row>
    <row r="639" spans="1:19" x14ac:dyDescent="0.3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121</v>
      </c>
      <c r="H639" t="s">
        <v>45</v>
      </c>
      <c r="I639" t="s">
        <v>108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127</v>
      </c>
      <c r="H640" t="s">
        <v>38</v>
      </c>
      <c r="I640" t="s">
        <v>143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147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119</v>
      </c>
      <c r="H643" t="s">
        <v>45</v>
      </c>
      <c r="I643" t="s">
        <v>107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60</v>
      </c>
    </row>
    <row r="644" spans="1:19" x14ac:dyDescent="0.3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107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60</v>
      </c>
    </row>
    <row r="646" spans="1:19" x14ac:dyDescent="0.3">
      <c r="A646">
        <v>645</v>
      </c>
      <c r="B646">
        <v>68</v>
      </c>
      <c r="C646" t="s">
        <v>19</v>
      </c>
      <c r="D646" t="s">
        <v>131</v>
      </c>
      <c r="E646" t="s">
        <v>69</v>
      </c>
      <c r="F646">
        <v>93</v>
      </c>
      <c r="G646" t="s">
        <v>62</v>
      </c>
      <c r="H646" t="s">
        <v>38</v>
      </c>
      <c r="I646" t="s">
        <v>143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">
      <c r="A647">
        <v>646</v>
      </c>
      <c r="B647">
        <v>62</v>
      </c>
      <c r="C647" t="s">
        <v>19</v>
      </c>
      <c r="D647" t="s">
        <v>103</v>
      </c>
      <c r="E647" t="s">
        <v>21</v>
      </c>
      <c r="F647">
        <v>42</v>
      </c>
      <c r="G647" t="s">
        <v>100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">
      <c r="A648">
        <v>647</v>
      </c>
      <c r="B648">
        <v>51</v>
      </c>
      <c r="C648" t="s">
        <v>19</v>
      </c>
      <c r="D648" t="s">
        <v>136</v>
      </c>
      <c r="E648" t="s">
        <v>43</v>
      </c>
      <c r="F648">
        <v>54</v>
      </c>
      <c r="G648" t="s">
        <v>115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">
      <c r="A650">
        <v>649</v>
      </c>
      <c r="B650">
        <v>22</v>
      </c>
      <c r="C650" t="s">
        <v>19</v>
      </c>
      <c r="D650" t="s">
        <v>103</v>
      </c>
      <c r="E650" t="s">
        <v>21</v>
      </c>
      <c r="F650">
        <v>31</v>
      </c>
      <c r="G650" t="s">
        <v>150</v>
      </c>
      <c r="H650" t="s">
        <v>45</v>
      </c>
      <c r="I650" t="s">
        <v>109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120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60</v>
      </c>
    </row>
    <row r="652" spans="1:19" x14ac:dyDescent="0.3">
      <c r="A652">
        <v>651</v>
      </c>
      <c r="B652">
        <v>34</v>
      </c>
      <c r="C652" t="s">
        <v>19</v>
      </c>
      <c r="D652" t="s">
        <v>142</v>
      </c>
      <c r="E652" t="s">
        <v>69</v>
      </c>
      <c r="F652">
        <v>40</v>
      </c>
      <c r="G652" t="s">
        <v>102</v>
      </c>
      <c r="H652" t="s">
        <v>45</v>
      </c>
      <c r="I652" t="s">
        <v>135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">
      <c r="A653">
        <v>652</v>
      </c>
      <c r="B653">
        <v>32</v>
      </c>
      <c r="C653" t="s">
        <v>19</v>
      </c>
      <c r="D653" t="s">
        <v>123</v>
      </c>
      <c r="E653" t="s">
        <v>69</v>
      </c>
      <c r="F653">
        <v>32</v>
      </c>
      <c r="G653" t="s">
        <v>74</v>
      </c>
      <c r="H653" t="s">
        <v>23</v>
      </c>
      <c r="I653" t="s">
        <v>133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147</v>
      </c>
      <c r="H654" t="s">
        <v>45</v>
      </c>
      <c r="I654" t="s">
        <v>117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">
      <c r="A655">
        <v>654</v>
      </c>
      <c r="B655">
        <v>20</v>
      </c>
      <c r="C655" t="s">
        <v>19</v>
      </c>
      <c r="D655" t="s">
        <v>118</v>
      </c>
      <c r="E655" t="s">
        <v>69</v>
      </c>
      <c r="F655">
        <v>68</v>
      </c>
      <c r="G655" t="s">
        <v>113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98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137</v>
      </c>
      <c r="H658" t="s">
        <v>45</v>
      </c>
      <c r="I658" t="s">
        <v>117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">
      <c r="A659">
        <v>658</v>
      </c>
      <c r="B659">
        <v>48</v>
      </c>
      <c r="C659" t="s">
        <v>19</v>
      </c>
      <c r="D659" t="s">
        <v>101</v>
      </c>
      <c r="E659" t="s">
        <v>65</v>
      </c>
      <c r="F659">
        <v>80</v>
      </c>
      <c r="G659" t="s">
        <v>116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">
      <c r="A660">
        <v>659</v>
      </c>
      <c r="B660">
        <v>62</v>
      </c>
      <c r="C660" t="s">
        <v>19</v>
      </c>
      <c r="D660" t="s">
        <v>131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140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145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">
      <c r="A664">
        <v>663</v>
      </c>
      <c r="B664">
        <v>24</v>
      </c>
      <c r="C664" t="s">
        <v>19</v>
      </c>
      <c r="D664" t="s">
        <v>142</v>
      </c>
      <c r="E664" t="s">
        <v>69</v>
      </c>
      <c r="F664">
        <v>98</v>
      </c>
      <c r="G664" t="s">
        <v>114</v>
      </c>
      <c r="H664" t="s">
        <v>23</v>
      </c>
      <c r="I664" t="s">
        <v>135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119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111</v>
      </c>
      <c r="H666" t="s">
        <v>45</v>
      </c>
      <c r="I666" t="s">
        <v>125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129</v>
      </c>
      <c r="H667" t="s">
        <v>45</v>
      </c>
      <c r="I667" t="s">
        <v>99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">
      <c r="A668">
        <v>667</v>
      </c>
      <c r="B668">
        <v>35</v>
      </c>
      <c r="C668" t="s">
        <v>19</v>
      </c>
      <c r="D668" t="s">
        <v>103</v>
      </c>
      <c r="E668" t="s">
        <v>21</v>
      </c>
      <c r="F668">
        <v>26</v>
      </c>
      <c r="G668" t="s">
        <v>111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116</v>
      </c>
      <c r="H669" t="s">
        <v>38</v>
      </c>
      <c r="I669" t="s">
        <v>143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">
      <c r="A670">
        <v>669</v>
      </c>
      <c r="B670">
        <v>49</v>
      </c>
      <c r="C670" t="s">
        <v>19</v>
      </c>
      <c r="D670" t="s">
        <v>112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">
      <c r="A671">
        <v>670</v>
      </c>
      <c r="B671">
        <v>43</v>
      </c>
      <c r="C671" t="s">
        <v>19</v>
      </c>
      <c r="D671" t="s">
        <v>101</v>
      </c>
      <c r="E671" t="s">
        <v>65</v>
      </c>
      <c r="F671">
        <v>89</v>
      </c>
      <c r="G671" t="s">
        <v>114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">
      <c r="A673">
        <v>672</v>
      </c>
      <c r="B673">
        <v>38</v>
      </c>
      <c r="C673" t="s">
        <v>19</v>
      </c>
      <c r="D673" t="s">
        <v>101</v>
      </c>
      <c r="E673" t="s">
        <v>65</v>
      </c>
      <c r="F673">
        <v>30</v>
      </c>
      <c r="G673" t="s">
        <v>145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">
      <c r="A674">
        <v>673</v>
      </c>
      <c r="B674">
        <v>59</v>
      </c>
      <c r="C674" t="s">
        <v>19</v>
      </c>
      <c r="D674" t="s">
        <v>124</v>
      </c>
      <c r="E674" t="s">
        <v>21</v>
      </c>
      <c r="F674">
        <v>53</v>
      </c>
      <c r="G674" t="s">
        <v>148</v>
      </c>
      <c r="H674" t="s">
        <v>45</v>
      </c>
      <c r="I674" t="s">
        <v>99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100</v>
      </c>
      <c r="H675" t="s">
        <v>45</v>
      </c>
      <c r="I675" t="s">
        <v>125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">
      <c r="A676">
        <v>675</v>
      </c>
      <c r="B676">
        <v>48</v>
      </c>
      <c r="C676" t="s">
        <v>19</v>
      </c>
      <c r="D676" t="s">
        <v>105</v>
      </c>
      <c r="E676" t="s">
        <v>69</v>
      </c>
      <c r="F676">
        <v>33</v>
      </c>
      <c r="G676" t="s">
        <v>148</v>
      </c>
      <c r="H676" t="s">
        <v>92</v>
      </c>
      <c r="I676" t="s">
        <v>117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133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138</v>
      </c>
      <c r="H678" t="s">
        <v>45</v>
      </c>
      <c r="I678" t="s">
        <v>99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">
      <c r="A679">
        <v>678</v>
      </c>
      <c r="B679">
        <v>60</v>
      </c>
      <c r="C679" t="s">
        <v>19</v>
      </c>
      <c r="D679" t="s">
        <v>124</v>
      </c>
      <c r="E679" t="s">
        <v>21</v>
      </c>
      <c r="F679">
        <v>62</v>
      </c>
      <c r="G679" t="s">
        <v>148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60</v>
      </c>
    </row>
    <row r="681" spans="1:19" x14ac:dyDescent="0.3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150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121</v>
      </c>
      <c r="H682" t="s">
        <v>45</v>
      </c>
      <c r="I682" t="s">
        <v>135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60</v>
      </c>
    </row>
    <row r="684" spans="1:19" x14ac:dyDescent="0.3">
      <c r="A684">
        <v>683</v>
      </c>
      <c r="B684">
        <v>23</v>
      </c>
      <c r="C684" t="s">
        <v>19</v>
      </c>
      <c r="D684" t="s">
        <v>101</v>
      </c>
      <c r="E684" t="s">
        <v>65</v>
      </c>
      <c r="F684">
        <v>29</v>
      </c>
      <c r="G684" t="s">
        <v>70</v>
      </c>
      <c r="H684" t="s">
        <v>45</v>
      </c>
      <c r="I684" t="s">
        <v>109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150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">
      <c r="A686">
        <v>685</v>
      </c>
      <c r="B686">
        <v>63</v>
      </c>
      <c r="C686" t="s">
        <v>19</v>
      </c>
      <c r="D686" t="s">
        <v>123</v>
      </c>
      <c r="E686" t="s">
        <v>69</v>
      </c>
      <c r="F686">
        <v>82</v>
      </c>
      <c r="G686" t="s">
        <v>90</v>
      </c>
      <c r="H686" t="s">
        <v>45</v>
      </c>
      <c r="I686" t="s">
        <v>133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135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115</v>
      </c>
      <c r="H688" t="s">
        <v>23</v>
      </c>
      <c r="I688" t="s">
        <v>117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">
      <c r="A689">
        <v>688</v>
      </c>
      <c r="B689">
        <v>19</v>
      </c>
      <c r="C689" t="s">
        <v>19</v>
      </c>
      <c r="D689" t="s">
        <v>142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">
      <c r="A690">
        <v>689</v>
      </c>
      <c r="B690">
        <v>25</v>
      </c>
      <c r="C690" t="s">
        <v>19</v>
      </c>
      <c r="D690" t="s">
        <v>118</v>
      </c>
      <c r="E690" t="s">
        <v>69</v>
      </c>
      <c r="F690">
        <v>59</v>
      </c>
      <c r="G690" t="s">
        <v>150</v>
      </c>
      <c r="H690" t="s">
        <v>38</v>
      </c>
      <c r="I690" t="s">
        <v>99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">
      <c r="A691">
        <v>690</v>
      </c>
      <c r="B691">
        <v>19</v>
      </c>
      <c r="C691" t="s">
        <v>19</v>
      </c>
      <c r="D691" t="s">
        <v>103</v>
      </c>
      <c r="E691" t="s">
        <v>21</v>
      </c>
      <c r="F691">
        <v>91</v>
      </c>
      <c r="G691" t="s">
        <v>137</v>
      </c>
      <c r="H691" t="s">
        <v>45</v>
      </c>
      <c r="I691" t="s">
        <v>120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60</v>
      </c>
    </row>
    <row r="692" spans="1:19" x14ac:dyDescent="0.3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119</v>
      </c>
      <c r="H692" t="s">
        <v>92</v>
      </c>
      <c r="I692" t="s">
        <v>107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">
      <c r="A693">
        <v>692</v>
      </c>
      <c r="B693">
        <v>60</v>
      </c>
      <c r="C693" t="s">
        <v>19</v>
      </c>
      <c r="D693" t="s">
        <v>131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113</v>
      </c>
      <c r="H694" t="s">
        <v>45</v>
      </c>
      <c r="I694" t="s">
        <v>108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60</v>
      </c>
    </row>
    <row r="695" spans="1:19" x14ac:dyDescent="0.3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128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60</v>
      </c>
    </row>
    <row r="696" spans="1:19" x14ac:dyDescent="0.3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60</v>
      </c>
    </row>
    <row r="697" spans="1:19" x14ac:dyDescent="0.3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106</v>
      </c>
      <c r="H697" t="s">
        <v>92</v>
      </c>
      <c r="I697" t="s">
        <v>99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60</v>
      </c>
    </row>
    <row r="698" spans="1:19" x14ac:dyDescent="0.3">
      <c r="A698">
        <v>697</v>
      </c>
      <c r="B698">
        <v>44</v>
      </c>
      <c r="C698" t="s">
        <v>19</v>
      </c>
      <c r="D698" t="s">
        <v>132</v>
      </c>
      <c r="E698" t="s">
        <v>69</v>
      </c>
      <c r="F698">
        <v>42</v>
      </c>
      <c r="G698" t="s">
        <v>139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">
      <c r="A699">
        <v>698</v>
      </c>
      <c r="B699">
        <v>61</v>
      </c>
      <c r="C699" t="s">
        <v>19</v>
      </c>
      <c r="D699" t="s">
        <v>118</v>
      </c>
      <c r="E699" t="s">
        <v>69</v>
      </c>
      <c r="F699">
        <v>63</v>
      </c>
      <c r="G699" t="s">
        <v>113</v>
      </c>
      <c r="H699" t="s">
        <v>92</v>
      </c>
      <c r="I699" t="s">
        <v>109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">
      <c r="A700">
        <v>699</v>
      </c>
      <c r="B700">
        <v>55</v>
      </c>
      <c r="C700" t="s">
        <v>19</v>
      </c>
      <c r="D700" t="s">
        <v>136</v>
      </c>
      <c r="E700" t="s">
        <v>43</v>
      </c>
      <c r="F700">
        <v>41</v>
      </c>
      <c r="G700" t="s">
        <v>145</v>
      </c>
      <c r="H700" t="s">
        <v>45</v>
      </c>
      <c r="I700" t="s">
        <v>133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138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149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">
      <c r="A703">
        <v>702</v>
      </c>
      <c r="B703">
        <v>51</v>
      </c>
      <c r="C703" t="s">
        <v>19</v>
      </c>
      <c r="D703" t="s">
        <v>136</v>
      </c>
      <c r="E703" t="s">
        <v>43</v>
      </c>
      <c r="F703">
        <v>90</v>
      </c>
      <c r="G703" t="s">
        <v>134</v>
      </c>
      <c r="H703" t="s">
        <v>23</v>
      </c>
      <c r="I703" t="s">
        <v>107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60</v>
      </c>
    </row>
    <row r="704" spans="1:19" x14ac:dyDescent="0.3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138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">
      <c r="A706">
        <v>705</v>
      </c>
      <c r="B706">
        <v>34</v>
      </c>
      <c r="C706" t="s">
        <v>19</v>
      </c>
      <c r="D706" t="s">
        <v>103</v>
      </c>
      <c r="E706" t="s">
        <v>21</v>
      </c>
      <c r="F706">
        <v>66</v>
      </c>
      <c r="G706" t="s">
        <v>134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125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145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">
      <c r="A710">
        <v>709</v>
      </c>
      <c r="B710">
        <v>37</v>
      </c>
      <c r="C710" t="s">
        <v>19</v>
      </c>
      <c r="D710" t="s">
        <v>131</v>
      </c>
      <c r="E710" t="s">
        <v>69</v>
      </c>
      <c r="F710">
        <v>50</v>
      </c>
      <c r="G710" t="s">
        <v>22</v>
      </c>
      <c r="H710" t="s">
        <v>23</v>
      </c>
      <c r="I710" t="s">
        <v>117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">
      <c r="A711">
        <v>710</v>
      </c>
      <c r="B711">
        <v>49</v>
      </c>
      <c r="C711" t="s">
        <v>19</v>
      </c>
      <c r="D711" t="s">
        <v>101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">
      <c r="A712">
        <v>711</v>
      </c>
      <c r="B712">
        <v>22</v>
      </c>
      <c r="C712" t="s">
        <v>19</v>
      </c>
      <c r="D712" t="s">
        <v>118</v>
      </c>
      <c r="E712" t="s">
        <v>69</v>
      </c>
      <c r="F712">
        <v>91</v>
      </c>
      <c r="G712" t="s">
        <v>140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">
      <c r="A713">
        <v>712</v>
      </c>
      <c r="B713">
        <v>64</v>
      </c>
      <c r="C713" t="s">
        <v>19</v>
      </c>
      <c r="D713" t="s">
        <v>136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">
      <c r="A715">
        <v>714</v>
      </c>
      <c r="B715">
        <v>37</v>
      </c>
      <c r="C715" t="s">
        <v>19</v>
      </c>
      <c r="D715" t="s">
        <v>103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">
      <c r="A716">
        <v>715</v>
      </c>
      <c r="B716">
        <v>26</v>
      </c>
      <c r="C716" t="s">
        <v>19</v>
      </c>
      <c r="D716" t="s">
        <v>101</v>
      </c>
      <c r="E716" t="s">
        <v>65</v>
      </c>
      <c r="F716">
        <v>70</v>
      </c>
      <c r="G716" t="s">
        <v>146</v>
      </c>
      <c r="H716" t="s">
        <v>45</v>
      </c>
      <c r="I716" t="s">
        <v>135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">
      <c r="A718">
        <v>717</v>
      </c>
      <c r="B718">
        <v>30</v>
      </c>
      <c r="C718" t="s">
        <v>19</v>
      </c>
      <c r="D718" t="s">
        <v>105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">
      <c r="A719">
        <v>718</v>
      </c>
      <c r="B719">
        <v>21</v>
      </c>
      <c r="C719" t="s">
        <v>19</v>
      </c>
      <c r="D719" t="s">
        <v>124</v>
      </c>
      <c r="E719" t="s">
        <v>21</v>
      </c>
      <c r="F719">
        <v>90</v>
      </c>
      <c r="G719" t="s">
        <v>119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60</v>
      </c>
    </row>
    <row r="720" spans="1:19" x14ac:dyDescent="0.3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102</v>
      </c>
      <c r="H720" t="s">
        <v>45</v>
      </c>
      <c r="I720" t="s">
        <v>99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">
      <c r="A722">
        <v>721</v>
      </c>
      <c r="B722">
        <v>33</v>
      </c>
      <c r="C722" t="s">
        <v>19</v>
      </c>
      <c r="D722" t="s">
        <v>105</v>
      </c>
      <c r="E722" t="s">
        <v>69</v>
      </c>
      <c r="F722">
        <v>62</v>
      </c>
      <c r="G722" t="s">
        <v>129</v>
      </c>
      <c r="H722" t="s">
        <v>23</v>
      </c>
      <c r="I722" t="s">
        <v>120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98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60</v>
      </c>
    </row>
    <row r="724" spans="1:19" x14ac:dyDescent="0.3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143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">
      <c r="A725">
        <v>724</v>
      </c>
      <c r="B725">
        <v>35</v>
      </c>
      <c r="C725" t="s">
        <v>19</v>
      </c>
      <c r="D725" t="s">
        <v>105</v>
      </c>
      <c r="E725" t="s">
        <v>69</v>
      </c>
      <c r="F725">
        <v>53</v>
      </c>
      <c r="G725" t="s">
        <v>70</v>
      </c>
      <c r="H725" t="s">
        <v>23</v>
      </c>
      <c r="I725" t="s">
        <v>108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">
      <c r="A726">
        <v>725</v>
      </c>
      <c r="B726">
        <v>37</v>
      </c>
      <c r="C726" t="s">
        <v>19</v>
      </c>
      <c r="D726" t="s">
        <v>112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60</v>
      </c>
    </row>
    <row r="727" spans="1:19" x14ac:dyDescent="0.3">
      <c r="A727">
        <v>726</v>
      </c>
      <c r="B727">
        <v>61</v>
      </c>
      <c r="C727" t="s">
        <v>19</v>
      </c>
      <c r="D727" t="s">
        <v>123</v>
      </c>
      <c r="E727" t="s">
        <v>69</v>
      </c>
      <c r="F727">
        <v>61</v>
      </c>
      <c r="G727" t="s">
        <v>104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113</v>
      </c>
      <c r="H728" t="s">
        <v>23</v>
      </c>
      <c r="I728" t="s">
        <v>133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60</v>
      </c>
    </row>
    <row r="729" spans="1:19" x14ac:dyDescent="0.3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60</v>
      </c>
    </row>
    <row r="730" spans="1:19" x14ac:dyDescent="0.3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144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60</v>
      </c>
    </row>
    <row r="731" spans="1:19" x14ac:dyDescent="0.3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147</v>
      </c>
      <c r="H731" t="s">
        <v>23</v>
      </c>
      <c r="I731" t="s">
        <v>117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60</v>
      </c>
    </row>
    <row r="732" spans="1:19" x14ac:dyDescent="0.3">
      <c r="A732">
        <v>731</v>
      </c>
      <c r="B732">
        <v>48</v>
      </c>
      <c r="C732" t="s">
        <v>19</v>
      </c>
      <c r="D732" t="s">
        <v>136</v>
      </c>
      <c r="E732" t="s">
        <v>43</v>
      </c>
      <c r="F732">
        <v>25</v>
      </c>
      <c r="G732" t="s">
        <v>37</v>
      </c>
      <c r="H732" t="s">
        <v>45</v>
      </c>
      <c r="I732" t="s">
        <v>125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107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143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108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126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60</v>
      </c>
    </row>
    <row r="737" spans="1:19" x14ac:dyDescent="0.3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120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111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60</v>
      </c>
    </row>
    <row r="739" spans="1:19" x14ac:dyDescent="0.3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144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147</v>
      </c>
      <c r="H740" t="s">
        <v>23</v>
      </c>
      <c r="I740" t="s">
        <v>120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147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146</v>
      </c>
      <c r="H742" t="s">
        <v>45</v>
      </c>
      <c r="I742" t="s">
        <v>120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">
      <c r="A743">
        <v>742</v>
      </c>
      <c r="B743">
        <v>22</v>
      </c>
      <c r="C743" t="s">
        <v>19</v>
      </c>
      <c r="D743" t="s">
        <v>112</v>
      </c>
      <c r="E743" t="s">
        <v>21</v>
      </c>
      <c r="F743">
        <v>79</v>
      </c>
      <c r="G743" t="s">
        <v>66</v>
      </c>
      <c r="H743" t="s">
        <v>92</v>
      </c>
      <c r="I743" t="s">
        <v>133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60</v>
      </c>
    </row>
    <row r="744" spans="1:19" x14ac:dyDescent="0.3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106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97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">
      <c r="A746">
        <v>745</v>
      </c>
      <c r="B746">
        <v>67</v>
      </c>
      <c r="C746" t="s">
        <v>19</v>
      </c>
      <c r="D746" t="s">
        <v>136</v>
      </c>
      <c r="E746" t="s">
        <v>43</v>
      </c>
      <c r="F746">
        <v>66</v>
      </c>
      <c r="G746" t="s">
        <v>114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">
      <c r="A747">
        <v>746</v>
      </c>
      <c r="B747">
        <v>46</v>
      </c>
      <c r="C747" t="s">
        <v>19</v>
      </c>
      <c r="D747" t="s">
        <v>112</v>
      </c>
      <c r="E747" t="s">
        <v>21</v>
      </c>
      <c r="F747">
        <v>92</v>
      </c>
      <c r="G747" t="s">
        <v>150</v>
      </c>
      <c r="H747" t="s">
        <v>23</v>
      </c>
      <c r="I747" t="s">
        <v>120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150</v>
      </c>
      <c r="H748" t="s">
        <v>45</v>
      </c>
      <c r="I748" t="s">
        <v>107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100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">
      <c r="A750">
        <v>749</v>
      </c>
      <c r="B750">
        <v>35</v>
      </c>
      <c r="C750" t="s">
        <v>19</v>
      </c>
      <c r="D750" t="s">
        <v>123</v>
      </c>
      <c r="E750" t="s">
        <v>69</v>
      </c>
      <c r="F750">
        <v>39</v>
      </c>
      <c r="G750" t="s">
        <v>146</v>
      </c>
      <c r="H750" t="s">
        <v>23</v>
      </c>
      <c r="I750" t="s">
        <v>109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">
      <c r="A751">
        <v>750</v>
      </c>
      <c r="B751">
        <v>56</v>
      </c>
      <c r="C751" t="s">
        <v>19</v>
      </c>
      <c r="D751" t="s">
        <v>118</v>
      </c>
      <c r="E751" t="s">
        <v>69</v>
      </c>
      <c r="F751">
        <v>71</v>
      </c>
      <c r="G751" t="s">
        <v>100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">
      <c r="A752">
        <v>751</v>
      </c>
      <c r="B752">
        <v>25</v>
      </c>
      <c r="C752" t="s">
        <v>19</v>
      </c>
      <c r="D752" t="s">
        <v>112</v>
      </c>
      <c r="E752" t="s">
        <v>21</v>
      </c>
      <c r="F752">
        <v>95</v>
      </c>
      <c r="G752" t="s">
        <v>127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">
      <c r="A753">
        <v>752</v>
      </c>
      <c r="B753">
        <v>65</v>
      </c>
      <c r="C753" t="s">
        <v>19</v>
      </c>
      <c r="D753" t="s">
        <v>142</v>
      </c>
      <c r="E753" t="s">
        <v>69</v>
      </c>
      <c r="F753">
        <v>72</v>
      </c>
      <c r="G753" t="s">
        <v>122</v>
      </c>
      <c r="H753" t="s">
        <v>23</v>
      </c>
      <c r="I753" t="s">
        <v>125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">
      <c r="A754">
        <v>753</v>
      </c>
      <c r="B754">
        <v>39</v>
      </c>
      <c r="C754" t="s">
        <v>19</v>
      </c>
      <c r="D754" t="s">
        <v>118</v>
      </c>
      <c r="E754" t="s">
        <v>69</v>
      </c>
      <c r="F754">
        <v>85</v>
      </c>
      <c r="G754" t="s">
        <v>122</v>
      </c>
      <c r="H754" t="s">
        <v>23</v>
      </c>
      <c r="I754" t="s">
        <v>133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60</v>
      </c>
    </row>
    <row r="755" spans="1:19" x14ac:dyDescent="0.3">
      <c r="A755">
        <v>754</v>
      </c>
      <c r="B755">
        <v>47</v>
      </c>
      <c r="C755" t="s">
        <v>19</v>
      </c>
      <c r="D755" t="s">
        <v>136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">
      <c r="A756">
        <v>755</v>
      </c>
      <c r="B756">
        <v>36</v>
      </c>
      <c r="C756" t="s">
        <v>19</v>
      </c>
      <c r="D756" t="s">
        <v>142</v>
      </c>
      <c r="E756" t="s">
        <v>69</v>
      </c>
      <c r="F756">
        <v>41</v>
      </c>
      <c r="G756" t="s">
        <v>97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102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">
      <c r="A758">
        <v>757</v>
      </c>
      <c r="B758">
        <v>62</v>
      </c>
      <c r="C758" t="s">
        <v>19</v>
      </c>
      <c r="D758" t="s">
        <v>132</v>
      </c>
      <c r="E758" t="s">
        <v>69</v>
      </c>
      <c r="F758">
        <v>99</v>
      </c>
      <c r="G758" t="s">
        <v>57</v>
      </c>
      <c r="H758" t="s">
        <v>38</v>
      </c>
      <c r="I758" t="s">
        <v>120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">
      <c r="A759">
        <v>758</v>
      </c>
      <c r="B759">
        <v>41</v>
      </c>
      <c r="C759" t="s">
        <v>19</v>
      </c>
      <c r="D759" t="s">
        <v>103</v>
      </c>
      <c r="E759" t="s">
        <v>21</v>
      </c>
      <c r="F759">
        <v>32</v>
      </c>
      <c r="G759" t="s">
        <v>147</v>
      </c>
      <c r="H759" t="s">
        <v>45</v>
      </c>
      <c r="I759" t="s">
        <v>107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99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60</v>
      </c>
    </row>
    <row r="761" spans="1:19" x14ac:dyDescent="0.3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">
      <c r="A762">
        <v>761</v>
      </c>
      <c r="B762">
        <v>33</v>
      </c>
      <c r="C762" t="s">
        <v>19</v>
      </c>
      <c r="D762" t="s">
        <v>142</v>
      </c>
      <c r="E762" t="s">
        <v>69</v>
      </c>
      <c r="F762">
        <v>50</v>
      </c>
      <c r="G762" t="s">
        <v>147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">
      <c r="A763">
        <v>762</v>
      </c>
      <c r="B763">
        <v>57</v>
      </c>
      <c r="C763" t="s">
        <v>19</v>
      </c>
      <c r="D763" t="s">
        <v>105</v>
      </c>
      <c r="E763" t="s">
        <v>69</v>
      </c>
      <c r="F763">
        <v>91</v>
      </c>
      <c r="G763" t="s">
        <v>106</v>
      </c>
      <c r="H763" t="s">
        <v>23</v>
      </c>
      <c r="I763" t="s">
        <v>133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">
      <c r="A764">
        <v>763</v>
      </c>
      <c r="B764">
        <v>45</v>
      </c>
      <c r="C764" t="s">
        <v>19</v>
      </c>
      <c r="D764" t="s">
        <v>132</v>
      </c>
      <c r="E764" t="s">
        <v>69</v>
      </c>
      <c r="F764">
        <v>46</v>
      </c>
      <c r="G764" t="s">
        <v>129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97</v>
      </c>
      <c r="H765" t="s">
        <v>45</v>
      </c>
      <c r="I765" t="s">
        <v>109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140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119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">
      <c r="A768">
        <v>767</v>
      </c>
      <c r="B768">
        <v>57</v>
      </c>
      <c r="C768" t="s">
        <v>19</v>
      </c>
      <c r="D768" t="s">
        <v>142</v>
      </c>
      <c r="E768" t="s">
        <v>69</v>
      </c>
      <c r="F768">
        <v>48</v>
      </c>
      <c r="G768" t="s">
        <v>106</v>
      </c>
      <c r="H768" t="s">
        <v>45</v>
      </c>
      <c r="I768" t="s">
        <v>108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137</v>
      </c>
      <c r="H769" t="s">
        <v>45</v>
      </c>
      <c r="I769" t="s">
        <v>109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">
      <c r="A770">
        <v>769</v>
      </c>
      <c r="B770">
        <v>64</v>
      </c>
      <c r="C770" t="s">
        <v>19</v>
      </c>
      <c r="D770" t="s">
        <v>131</v>
      </c>
      <c r="E770" t="s">
        <v>69</v>
      </c>
      <c r="F770">
        <v>95</v>
      </c>
      <c r="G770" t="s">
        <v>114</v>
      </c>
      <c r="H770" t="s">
        <v>92</v>
      </c>
      <c r="I770" t="s">
        <v>107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">
      <c r="A771">
        <v>770</v>
      </c>
      <c r="B771">
        <v>52</v>
      </c>
      <c r="C771" t="s">
        <v>19</v>
      </c>
      <c r="D771" t="s">
        <v>124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128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108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114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">
      <c r="A775">
        <v>774</v>
      </c>
      <c r="B775">
        <v>29</v>
      </c>
      <c r="C775" t="s">
        <v>19</v>
      </c>
      <c r="D775" t="s">
        <v>123</v>
      </c>
      <c r="E775" t="s">
        <v>69</v>
      </c>
      <c r="F775">
        <v>84</v>
      </c>
      <c r="G775" t="s">
        <v>98</v>
      </c>
      <c r="H775" t="s">
        <v>23</v>
      </c>
      <c r="I775" t="s">
        <v>125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">
      <c r="A776">
        <v>775</v>
      </c>
      <c r="B776">
        <v>42</v>
      </c>
      <c r="C776" t="s">
        <v>19</v>
      </c>
      <c r="D776" t="s">
        <v>123</v>
      </c>
      <c r="E776" t="s">
        <v>69</v>
      </c>
      <c r="F776">
        <v>46</v>
      </c>
      <c r="G776" t="s">
        <v>106</v>
      </c>
      <c r="H776" t="s">
        <v>45</v>
      </c>
      <c r="I776" t="s">
        <v>133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60</v>
      </c>
    </row>
    <row r="779" spans="1:19" x14ac:dyDescent="0.3">
      <c r="A779">
        <v>778</v>
      </c>
      <c r="B779">
        <v>55</v>
      </c>
      <c r="C779" t="s">
        <v>19</v>
      </c>
      <c r="D779" t="s">
        <v>124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">
      <c r="A780">
        <v>779</v>
      </c>
      <c r="B780">
        <v>29</v>
      </c>
      <c r="C780" t="s">
        <v>19</v>
      </c>
      <c r="D780" t="s">
        <v>124</v>
      </c>
      <c r="E780" t="s">
        <v>21</v>
      </c>
      <c r="F780">
        <v>50</v>
      </c>
      <c r="G780" t="s">
        <v>37</v>
      </c>
      <c r="H780" t="s">
        <v>45</v>
      </c>
      <c r="I780" t="s">
        <v>133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139</v>
      </c>
      <c r="H781" t="s">
        <v>45</v>
      </c>
      <c r="I781" t="s">
        <v>143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">
      <c r="A783">
        <v>782</v>
      </c>
      <c r="B783">
        <v>30</v>
      </c>
      <c r="C783" t="s">
        <v>19</v>
      </c>
      <c r="D783" t="s">
        <v>118</v>
      </c>
      <c r="E783" t="s">
        <v>69</v>
      </c>
      <c r="F783">
        <v>44</v>
      </c>
      <c r="G783" t="s">
        <v>128</v>
      </c>
      <c r="H783" t="s">
        <v>23</v>
      </c>
      <c r="I783" t="s">
        <v>125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">
      <c r="A784">
        <v>783</v>
      </c>
      <c r="B784">
        <v>28</v>
      </c>
      <c r="C784" t="s">
        <v>19</v>
      </c>
      <c r="D784" t="s">
        <v>103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">
      <c r="A785">
        <v>784</v>
      </c>
      <c r="B785">
        <v>63</v>
      </c>
      <c r="C785" t="s">
        <v>19</v>
      </c>
      <c r="D785" t="s">
        <v>112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99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60</v>
      </c>
    </row>
    <row r="787" spans="1:19" x14ac:dyDescent="0.3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">
      <c r="A788">
        <v>787</v>
      </c>
      <c r="B788">
        <v>70</v>
      </c>
      <c r="C788" t="s">
        <v>19</v>
      </c>
      <c r="D788" t="s">
        <v>123</v>
      </c>
      <c r="E788" t="s">
        <v>69</v>
      </c>
      <c r="F788">
        <v>21</v>
      </c>
      <c r="G788" t="s">
        <v>115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60</v>
      </c>
    </row>
    <row r="789" spans="1:19" x14ac:dyDescent="0.3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150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133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134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125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">
      <c r="A793">
        <v>792</v>
      </c>
      <c r="B793">
        <v>50</v>
      </c>
      <c r="C793" t="s">
        <v>19</v>
      </c>
      <c r="D793" t="s">
        <v>118</v>
      </c>
      <c r="E793" t="s">
        <v>69</v>
      </c>
      <c r="F793">
        <v>44</v>
      </c>
      <c r="G793" t="s">
        <v>97</v>
      </c>
      <c r="H793" t="s">
        <v>38</v>
      </c>
      <c r="I793" t="s">
        <v>135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126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">
      <c r="A796">
        <v>795</v>
      </c>
      <c r="B796">
        <v>69</v>
      </c>
      <c r="C796" t="s">
        <v>19</v>
      </c>
      <c r="D796" t="s">
        <v>131</v>
      </c>
      <c r="E796" t="s">
        <v>69</v>
      </c>
      <c r="F796">
        <v>50</v>
      </c>
      <c r="G796" t="s">
        <v>22</v>
      </c>
      <c r="H796" t="s">
        <v>92</v>
      </c>
      <c r="I796" t="s">
        <v>133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117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">
      <c r="A798">
        <v>797</v>
      </c>
      <c r="B798">
        <v>42</v>
      </c>
      <c r="C798" t="s">
        <v>19</v>
      </c>
      <c r="D798" t="s">
        <v>124</v>
      </c>
      <c r="E798" t="s">
        <v>21</v>
      </c>
      <c r="F798">
        <v>78</v>
      </c>
      <c r="G798" t="s">
        <v>116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127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">
      <c r="A800">
        <v>799</v>
      </c>
      <c r="B800">
        <v>29</v>
      </c>
      <c r="C800" t="s">
        <v>19</v>
      </c>
      <c r="D800" t="s">
        <v>124</v>
      </c>
      <c r="E800" t="s">
        <v>21</v>
      </c>
      <c r="F800">
        <v>39</v>
      </c>
      <c r="G800" t="s">
        <v>119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60</v>
      </c>
    </row>
    <row r="801" spans="1:19" x14ac:dyDescent="0.3">
      <c r="A801">
        <v>800</v>
      </c>
      <c r="B801">
        <v>55</v>
      </c>
      <c r="C801" t="s">
        <v>19</v>
      </c>
      <c r="D801" t="s">
        <v>132</v>
      </c>
      <c r="E801" t="s">
        <v>69</v>
      </c>
      <c r="F801">
        <v>55</v>
      </c>
      <c r="G801" t="s">
        <v>106</v>
      </c>
      <c r="H801" t="s">
        <v>23</v>
      </c>
      <c r="I801" t="s">
        <v>109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">
      <c r="A802">
        <v>801</v>
      </c>
      <c r="B802">
        <v>32</v>
      </c>
      <c r="C802" t="s">
        <v>19</v>
      </c>
      <c r="D802" t="s">
        <v>124</v>
      </c>
      <c r="E802" t="s">
        <v>21</v>
      </c>
      <c r="F802">
        <v>20</v>
      </c>
      <c r="G802" t="s">
        <v>139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60</v>
      </c>
    </row>
    <row r="803" spans="1:19" x14ac:dyDescent="0.3">
      <c r="A803">
        <v>802</v>
      </c>
      <c r="B803">
        <v>25</v>
      </c>
      <c r="C803" t="s">
        <v>19</v>
      </c>
      <c r="D803" t="s">
        <v>132</v>
      </c>
      <c r="E803" t="s">
        <v>69</v>
      </c>
      <c r="F803">
        <v>29</v>
      </c>
      <c r="G803" t="s">
        <v>129</v>
      </c>
      <c r="H803" t="s">
        <v>23</v>
      </c>
      <c r="I803" t="s">
        <v>143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138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60</v>
      </c>
    </row>
    <row r="806" spans="1:19" x14ac:dyDescent="0.3">
      <c r="A806">
        <v>805</v>
      </c>
      <c r="B806">
        <v>43</v>
      </c>
      <c r="C806" t="s">
        <v>19</v>
      </c>
      <c r="D806" t="s">
        <v>136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138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102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">
      <c r="A809">
        <v>808</v>
      </c>
      <c r="B809">
        <v>27</v>
      </c>
      <c r="C809" t="s">
        <v>19</v>
      </c>
      <c r="D809" t="s">
        <v>112</v>
      </c>
      <c r="E809" t="s">
        <v>21</v>
      </c>
      <c r="F809">
        <v>89</v>
      </c>
      <c r="G809" t="s">
        <v>85</v>
      </c>
      <c r="H809" t="s">
        <v>38</v>
      </c>
      <c r="I809" t="s">
        <v>109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149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60</v>
      </c>
    </row>
    <row r="811" spans="1:19" x14ac:dyDescent="0.3">
      <c r="A811">
        <v>810</v>
      </c>
      <c r="B811">
        <v>48</v>
      </c>
      <c r="C811" t="s">
        <v>19</v>
      </c>
      <c r="D811" t="s">
        <v>136</v>
      </c>
      <c r="E811" t="s">
        <v>43</v>
      </c>
      <c r="F811">
        <v>81</v>
      </c>
      <c r="G811" t="s">
        <v>130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">
      <c r="A812">
        <v>811</v>
      </c>
      <c r="B812">
        <v>52</v>
      </c>
      <c r="C812" t="s">
        <v>19</v>
      </c>
      <c r="D812" t="s">
        <v>118</v>
      </c>
      <c r="E812" t="s">
        <v>69</v>
      </c>
      <c r="F812">
        <v>83</v>
      </c>
      <c r="G812" t="s">
        <v>146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114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">
      <c r="A814">
        <v>813</v>
      </c>
      <c r="B814">
        <v>64</v>
      </c>
      <c r="C814" t="s">
        <v>19</v>
      </c>
      <c r="D814" t="s">
        <v>136</v>
      </c>
      <c r="E814" t="s">
        <v>43</v>
      </c>
      <c r="F814">
        <v>56</v>
      </c>
      <c r="G814" t="s">
        <v>119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147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">
      <c r="A817">
        <v>816</v>
      </c>
      <c r="B817">
        <v>30</v>
      </c>
      <c r="C817" t="s">
        <v>19</v>
      </c>
      <c r="D817" t="s">
        <v>123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114</v>
      </c>
      <c r="H818" t="s">
        <v>23</v>
      </c>
      <c r="I818" t="s">
        <v>108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106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134</v>
      </c>
      <c r="H820" t="s">
        <v>45</v>
      </c>
      <c r="I820" t="s">
        <v>99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111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">
      <c r="A823">
        <v>822</v>
      </c>
      <c r="B823">
        <v>62</v>
      </c>
      <c r="C823" t="s">
        <v>19</v>
      </c>
      <c r="D823" t="s">
        <v>103</v>
      </c>
      <c r="E823" t="s">
        <v>21</v>
      </c>
      <c r="F823">
        <v>39</v>
      </c>
      <c r="G823" t="s">
        <v>128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135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141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141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">
      <c r="A827">
        <v>826</v>
      </c>
      <c r="B827">
        <v>27</v>
      </c>
      <c r="C827" t="s">
        <v>19</v>
      </c>
      <c r="D827" t="s">
        <v>132</v>
      </c>
      <c r="E827" t="s">
        <v>69</v>
      </c>
      <c r="F827">
        <v>94</v>
      </c>
      <c r="G827" t="s">
        <v>144</v>
      </c>
      <c r="H827" t="s">
        <v>92</v>
      </c>
      <c r="I827" t="s">
        <v>109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111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">
      <c r="A830">
        <v>829</v>
      </c>
      <c r="B830">
        <v>24</v>
      </c>
      <c r="C830" t="s">
        <v>19</v>
      </c>
      <c r="D830" t="s">
        <v>124</v>
      </c>
      <c r="E830" t="s">
        <v>21</v>
      </c>
      <c r="F830">
        <v>62</v>
      </c>
      <c r="G830" t="s">
        <v>106</v>
      </c>
      <c r="H830" t="s">
        <v>45</v>
      </c>
      <c r="I830" t="s">
        <v>99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">
      <c r="A831">
        <v>830</v>
      </c>
      <c r="B831">
        <v>42</v>
      </c>
      <c r="C831" t="s">
        <v>19</v>
      </c>
      <c r="D831" t="s">
        <v>124</v>
      </c>
      <c r="E831" t="s">
        <v>21</v>
      </c>
      <c r="F831">
        <v>57</v>
      </c>
      <c r="G831" t="s">
        <v>134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">
      <c r="A833">
        <v>832</v>
      </c>
      <c r="B833">
        <v>66</v>
      </c>
      <c r="C833" t="s">
        <v>19</v>
      </c>
      <c r="D833" t="s">
        <v>142</v>
      </c>
      <c r="E833" t="s">
        <v>69</v>
      </c>
      <c r="F833">
        <v>63</v>
      </c>
      <c r="G833" t="s">
        <v>148</v>
      </c>
      <c r="H833" t="s">
        <v>45</v>
      </c>
      <c r="I833" t="s">
        <v>107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60</v>
      </c>
    </row>
    <row r="834" spans="1:19" x14ac:dyDescent="0.3">
      <c r="A834">
        <v>833</v>
      </c>
      <c r="B834">
        <v>58</v>
      </c>
      <c r="C834" t="s">
        <v>19</v>
      </c>
      <c r="D834" t="s">
        <v>101</v>
      </c>
      <c r="E834" t="s">
        <v>65</v>
      </c>
      <c r="F834">
        <v>80</v>
      </c>
      <c r="G834" t="s">
        <v>98</v>
      </c>
      <c r="H834" t="s">
        <v>23</v>
      </c>
      <c r="I834" t="s">
        <v>143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100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">
      <c r="A836">
        <v>835</v>
      </c>
      <c r="B836">
        <v>52</v>
      </c>
      <c r="C836" t="s">
        <v>19</v>
      </c>
      <c r="D836" t="s">
        <v>131</v>
      </c>
      <c r="E836" t="s">
        <v>69</v>
      </c>
      <c r="F836">
        <v>89</v>
      </c>
      <c r="G836" t="s">
        <v>106</v>
      </c>
      <c r="H836" t="s">
        <v>45</v>
      </c>
      <c r="I836" t="s">
        <v>125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">
      <c r="A837">
        <v>836</v>
      </c>
      <c r="B837">
        <v>35</v>
      </c>
      <c r="C837" t="s">
        <v>19</v>
      </c>
      <c r="D837" t="s">
        <v>136</v>
      </c>
      <c r="E837" t="s">
        <v>43</v>
      </c>
      <c r="F837">
        <v>26</v>
      </c>
      <c r="G837" t="s">
        <v>127</v>
      </c>
      <c r="H837" t="s">
        <v>23</v>
      </c>
      <c r="I837" t="s">
        <v>125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">
      <c r="A838">
        <v>837</v>
      </c>
      <c r="B838">
        <v>23</v>
      </c>
      <c r="C838" t="s">
        <v>19</v>
      </c>
      <c r="D838" t="s">
        <v>142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">
      <c r="A839">
        <v>838</v>
      </c>
      <c r="B839">
        <v>25</v>
      </c>
      <c r="C839" t="s">
        <v>19</v>
      </c>
      <c r="D839" t="s">
        <v>103</v>
      </c>
      <c r="E839" t="s">
        <v>21</v>
      </c>
      <c r="F839">
        <v>28</v>
      </c>
      <c r="G839" t="s">
        <v>114</v>
      </c>
      <c r="H839" t="s">
        <v>23</v>
      </c>
      <c r="I839" t="s">
        <v>109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60</v>
      </c>
    </row>
    <row r="840" spans="1:19" x14ac:dyDescent="0.3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114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60</v>
      </c>
    </row>
    <row r="842" spans="1:19" x14ac:dyDescent="0.3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104</v>
      </c>
      <c r="H843" t="s">
        <v>45</v>
      </c>
      <c r="I843" t="s">
        <v>117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">
      <c r="A845">
        <v>844</v>
      </c>
      <c r="B845">
        <v>65</v>
      </c>
      <c r="C845" t="s">
        <v>19</v>
      </c>
      <c r="D845" t="s">
        <v>103</v>
      </c>
      <c r="E845" t="s">
        <v>21</v>
      </c>
      <c r="F845">
        <v>80</v>
      </c>
      <c r="G845" t="s">
        <v>137</v>
      </c>
      <c r="H845" t="s">
        <v>38</v>
      </c>
      <c r="I845" t="s">
        <v>117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">
      <c r="A847">
        <v>846</v>
      </c>
      <c r="B847">
        <v>31</v>
      </c>
      <c r="C847" t="s">
        <v>19</v>
      </c>
      <c r="D847" t="s">
        <v>132</v>
      </c>
      <c r="E847" t="s">
        <v>69</v>
      </c>
      <c r="F847">
        <v>21</v>
      </c>
      <c r="G847" t="s">
        <v>150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">
      <c r="A848">
        <v>847</v>
      </c>
      <c r="B848">
        <v>49</v>
      </c>
      <c r="C848" t="s">
        <v>19</v>
      </c>
      <c r="D848" t="s">
        <v>136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">
      <c r="A849">
        <v>848</v>
      </c>
      <c r="B849">
        <v>53</v>
      </c>
      <c r="C849" t="s">
        <v>19</v>
      </c>
      <c r="D849" t="s">
        <v>103</v>
      </c>
      <c r="E849" t="s">
        <v>21</v>
      </c>
      <c r="F849">
        <v>44</v>
      </c>
      <c r="G849" t="s">
        <v>126</v>
      </c>
      <c r="H849" t="s">
        <v>23</v>
      </c>
      <c r="I849" t="s">
        <v>143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138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107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102</v>
      </c>
      <c r="H854" t="s">
        <v>23</v>
      </c>
      <c r="I854" t="s">
        <v>133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60</v>
      </c>
    </row>
    <row r="855" spans="1:19" x14ac:dyDescent="0.3">
      <c r="A855">
        <v>854</v>
      </c>
      <c r="B855">
        <v>62</v>
      </c>
      <c r="C855" t="s">
        <v>19</v>
      </c>
      <c r="D855" t="s">
        <v>123</v>
      </c>
      <c r="E855" t="s">
        <v>69</v>
      </c>
      <c r="F855">
        <v>43</v>
      </c>
      <c r="G855" t="s">
        <v>80</v>
      </c>
      <c r="H855" t="s">
        <v>23</v>
      </c>
      <c r="I855" t="s">
        <v>120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98</v>
      </c>
      <c r="H856" t="s">
        <v>23</v>
      </c>
      <c r="I856" t="s">
        <v>143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">
      <c r="A857">
        <v>856</v>
      </c>
      <c r="B857">
        <v>70</v>
      </c>
      <c r="C857" t="s">
        <v>19</v>
      </c>
      <c r="D857" t="s">
        <v>124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119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108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60</v>
      </c>
    </row>
    <row r="860" spans="1:19" x14ac:dyDescent="0.3">
      <c r="A860">
        <v>859</v>
      </c>
      <c r="B860">
        <v>19</v>
      </c>
      <c r="C860" t="s">
        <v>19</v>
      </c>
      <c r="D860" t="s">
        <v>101</v>
      </c>
      <c r="E860" t="s">
        <v>65</v>
      </c>
      <c r="F860">
        <v>26</v>
      </c>
      <c r="G860" t="s">
        <v>100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">
      <c r="A861">
        <v>860</v>
      </c>
      <c r="B861">
        <v>47</v>
      </c>
      <c r="C861" t="s">
        <v>19</v>
      </c>
      <c r="D861" t="s">
        <v>103</v>
      </c>
      <c r="E861" t="s">
        <v>21</v>
      </c>
      <c r="F861">
        <v>73</v>
      </c>
      <c r="G861" t="s">
        <v>149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130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140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60</v>
      </c>
    </row>
    <row r="864" spans="1:19" x14ac:dyDescent="0.3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128</v>
      </c>
      <c r="H865" t="s">
        <v>45</v>
      </c>
      <c r="I865" t="s">
        <v>108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111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129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">
      <c r="A869">
        <v>868</v>
      </c>
      <c r="B869">
        <v>37</v>
      </c>
      <c r="C869" t="s">
        <v>19</v>
      </c>
      <c r="D869" t="s">
        <v>101</v>
      </c>
      <c r="E869" t="s">
        <v>65</v>
      </c>
      <c r="F869">
        <v>20</v>
      </c>
      <c r="G869" t="s">
        <v>111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97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60</v>
      </c>
    </row>
    <row r="871" spans="1:19" x14ac:dyDescent="0.3">
      <c r="A871">
        <v>870</v>
      </c>
      <c r="B871">
        <v>38</v>
      </c>
      <c r="C871" t="s">
        <v>19</v>
      </c>
      <c r="D871" t="s">
        <v>123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">
      <c r="A872">
        <v>871</v>
      </c>
      <c r="B872">
        <v>66</v>
      </c>
      <c r="C872" t="s">
        <v>19</v>
      </c>
      <c r="D872" t="s">
        <v>103</v>
      </c>
      <c r="E872" t="s">
        <v>21</v>
      </c>
      <c r="F872">
        <v>66</v>
      </c>
      <c r="G872" t="s">
        <v>66</v>
      </c>
      <c r="H872" t="s">
        <v>45</v>
      </c>
      <c r="I872" t="s">
        <v>143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113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">
      <c r="A875">
        <v>874</v>
      </c>
      <c r="B875">
        <v>51</v>
      </c>
      <c r="C875" t="s">
        <v>19</v>
      </c>
      <c r="D875" t="s">
        <v>136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">
      <c r="A876">
        <v>875</v>
      </c>
      <c r="B876">
        <v>25</v>
      </c>
      <c r="C876" t="s">
        <v>19</v>
      </c>
      <c r="D876" t="s">
        <v>101</v>
      </c>
      <c r="E876" t="s">
        <v>65</v>
      </c>
      <c r="F876">
        <v>65</v>
      </c>
      <c r="G876" t="s">
        <v>32</v>
      </c>
      <c r="H876" t="s">
        <v>45</v>
      </c>
      <c r="I876" t="s">
        <v>135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60</v>
      </c>
    </row>
    <row r="877" spans="1:19" x14ac:dyDescent="0.3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113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60</v>
      </c>
    </row>
    <row r="878" spans="1:19" x14ac:dyDescent="0.3">
      <c r="A878">
        <v>877</v>
      </c>
      <c r="B878">
        <v>41</v>
      </c>
      <c r="C878" t="s">
        <v>19</v>
      </c>
      <c r="D878" t="s">
        <v>132</v>
      </c>
      <c r="E878" t="s">
        <v>69</v>
      </c>
      <c r="F878">
        <v>51</v>
      </c>
      <c r="G878" t="s">
        <v>144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144</v>
      </c>
      <c r="H879" t="s">
        <v>45</v>
      </c>
      <c r="I879" t="s">
        <v>120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60</v>
      </c>
    </row>
    <row r="880" spans="1:19" x14ac:dyDescent="0.3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121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">
      <c r="A882">
        <v>881</v>
      </c>
      <c r="B882">
        <v>39</v>
      </c>
      <c r="C882" t="s">
        <v>19</v>
      </c>
      <c r="D882" t="s">
        <v>131</v>
      </c>
      <c r="E882" t="s">
        <v>69</v>
      </c>
      <c r="F882">
        <v>75</v>
      </c>
      <c r="G882" t="s">
        <v>106</v>
      </c>
      <c r="H882" t="s">
        <v>23</v>
      </c>
      <c r="I882" t="s">
        <v>107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130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">
      <c r="A884">
        <v>883</v>
      </c>
      <c r="B884">
        <v>50</v>
      </c>
      <c r="C884" t="s">
        <v>19</v>
      </c>
      <c r="D884" t="s">
        <v>136</v>
      </c>
      <c r="E884" t="s">
        <v>43</v>
      </c>
      <c r="F884">
        <v>35</v>
      </c>
      <c r="G884" t="s">
        <v>140</v>
      </c>
      <c r="H884" t="s">
        <v>45</v>
      </c>
      <c r="I884" t="s">
        <v>108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60</v>
      </c>
    </row>
    <row r="885" spans="1:19" x14ac:dyDescent="0.3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137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133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122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60</v>
      </c>
    </row>
    <row r="888" spans="1:19" x14ac:dyDescent="0.3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139</v>
      </c>
      <c r="H888" t="s">
        <v>38</v>
      </c>
      <c r="I888" t="s">
        <v>109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147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">
      <c r="A890">
        <v>889</v>
      </c>
      <c r="B890">
        <v>49</v>
      </c>
      <c r="C890" t="s">
        <v>19</v>
      </c>
      <c r="D890" t="s">
        <v>118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">
      <c r="A891">
        <v>890</v>
      </c>
      <c r="B891">
        <v>59</v>
      </c>
      <c r="C891" t="s">
        <v>19</v>
      </c>
      <c r="D891" t="s">
        <v>132</v>
      </c>
      <c r="E891" t="s">
        <v>69</v>
      </c>
      <c r="F891">
        <v>84</v>
      </c>
      <c r="G891" t="s">
        <v>116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">
      <c r="A892">
        <v>891</v>
      </c>
      <c r="B892">
        <v>52</v>
      </c>
      <c r="C892" t="s">
        <v>19</v>
      </c>
      <c r="D892" t="s">
        <v>142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137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60</v>
      </c>
    </row>
    <row r="894" spans="1:19" x14ac:dyDescent="0.3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129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">
      <c r="A895">
        <v>894</v>
      </c>
      <c r="B895">
        <v>33</v>
      </c>
      <c r="C895" t="s">
        <v>19</v>
      </c>
      <c r="D895" t="s">
        <v>131</v>
      </c>
      <c r="E895" t="s">
        <v>69</v>
      </c>
      <c r="F895">
        <v>51</v>
      </c>
      <c r="G895" t="s">
        <v>144</v>
      </c>
      <c r="H895" t="s">
        <v>45</v>
      </c>
      <c r="I895" t="s">
        <v>107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">
      <c r="A896">
        <v>895</v>
      </c>
      <c r="B896">
        <v>44</v>
      </c>
      <c r="C896" t="s">
        <v>19</v>
      </c>
      <c r="D896" t="s">
        <v>103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">
      <c r="A897">
        <v>896</v>
      </c>
      <c r="B897">
        <v>40</v>
      </c>
      <c r="C897" t="s">
        <v>19</v>
      </c>
      <c r="D897" t="s">
        <v>123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">
      <c r="A898">
        <v>897</v>
      </c>
      <c r="B898">
        <v>69</v>
      </c>
      <c r="C898" t="s">
        <v>19</v>
      </c>
      <c r="D898" t="s">
        <v>105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114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">
      <c r="A900">
        <v>899</v>
      </c>
      <c r="B900">
        <v>54</v>
      </c>
      <c r="C900" t="s">
        <v>19</v>
      </c>
      <c r="D900" t="s">
        <v>132</v>
      </c>
      <c r="E900" t="s">
        <v>69</v>
      </c>
      <c r="F900">
        <v>70</v>
      </c>
      <c r="G900" t="s">
        <v>106</v>
      </c>
      <c r="H900" t="s">
        <v>23</v>
      </c>
      <c r="I900" t="s">
        <v>107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60</v>
      </c>
    </row>
    <row r="901" spans="1:19" x14ac:dyDescent="0.3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99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">
      <c r="A902">
        <v>901</v>
      </c>
      <c r="B902">
        <v>54</v>
      </c>
      <c r="C902" t="s">
        <v>19</v>
      </c>
      <c r="D902" t="s">
        <v>123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">
      <c r="A903">
        <v>902</v>
      </c>
      <c r="B903">
        <v>60</v>
      </c>
      <c r="C903" t="s">
        <v>19</v>
      </c>
      <c r="D903" t="s">
        <v>118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">
      <c r="A904">
        <v>903</v>
      </c>
      <c r="B904">
        <v>43</v>
      </c>
      <c r="C904" t="s">
        <v>19</v>
      </c>
      <c r="D904" t="s">
        <v>123</v>
      </c>
      <c r="E904" t="s">
        <v>69</v>
      </c>
      <c r="F904">
        <v>44</v>
      </c>
      <c r="G904" t="s">
        <v>22</v>
      </c>
      <c r="H904" t="s">
        <v>45</v>
      </c>
      <c r="I904" t="s">
        <v>117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">
      <c r="A905">
        <v>904</v>
      </c>
      <c r="B905">
        <v>44</v>
      </c>
      <c r="C905" t="s">
        <v>19</v>
      </c>
      <c r="D905" t="s">
        <v>101</v>
      </c>
      <c r="E905" t="s">
        <v>65</v>
      </c>
      <c r="F905">
        <v>45</v>
      </c>
      <c r="G905" t="s">
        <v>148</v>
      </c>
      <c r="H905" t="s">
        <v>45</v>
      </c>
      <c r="I905" t="s">
        <v>143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">
      <c r="A906">
        <v>905</v>
      </c>
      <c r="B906">
        <v>69</v>
      </c>
      <c r="C906" t="s">
        <v>19</v>
      </c>
      <c r="D906" t="s">
        <v>112</v>
      </c>
      <c r="E906" t="s">
        <v>21</v>
      </c>
      <c r="F906">
        <v>99</v>
      </c>
      <c r="G906" t="s">
        <v>119</v>
      </c>
      <c r="H906" t="s">
        <v>23</v>
      </c>
      <c r="I906" t="s">
        <v>135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60</v>
      </c>
    </row>
    <row r="907" spans="1:19" x14ac:dyDescent="0.3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108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130</v>
      </c>
      <c r="H908" t="s">
        <v>45</v>
      </c>
      <c r="I908" t="s">
        <v>107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108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126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60</v>
      </c>
    </row>
    <row r="911" spans="1:19" x14ac:dyDescent="0.3">
      <c r="A911">
        <v>910</v>
      </c>
      <c r="B911">
        <v>61</v>
      </c>
      <c r="C911" t="s">
        <v>19</v>
      </c>
      <c r="D911" t="s">
        <v>132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">
      <c r="A912">
        <v>911</v>
      </c>
      <c r="B912">
        <v>49</v>
      </c>
      <c r="C912" t="s">
        <v>19</v>
      </c>
      <c r="D912" t="s">
        <v>103</v>
      </c>
      <c r="E912" t="s">
        <v>21</v>
      </c>
      <c r="F912">
        <v>25</v>
      </c>
      <c r="G912" t="s">
        <v>130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128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">
      <c r="A914">
        <v>913</v>
      </c>
      <c r="B914">
        <v>24</v>
      </c>
      <c r="C914" t="s">
        <v>19</v>
      </c>
      <c r="D914" t="s">
        <v>103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139</v>
      </c>
      <c r="H915" t="s">
        <v>45</v>
      </c>
      <c r="I915" t="s">
        <v>133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60</v>
      </c>
    </row>
    <row r="916" spans="1:19" x14ac:dyDescent="0.3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148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60</v>
      </c>
    </row>
    <row r="917" spans="1:19" x14ac:dyDescent="0.3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114</v>
      </c>
      <c r="H918" t="s">
        <v>38</v>
      </c>
      <c r="I918" t="s">
        <v>143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97</v>
      </c>
      <c r="H920" t="s">
        <v>45</v>
      </c>
      <c r="I920" t="s">
        <v>120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">
      <c r="A922">
        <v>921</v>
      </c>
      <c r="B922">
        <v>37</v>
      </c>
      <c r="C922" t="s">
        <v>19</v>
      </c>
      <c r="D922" t="s">
        <v>132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146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141</v>
      </c>
      <c r="H924" t="s">
        <v>45</v>
      </c>
      <c r="I924" t="s">
        <v>108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">
      <c r="A926">
        <v>925</v>
      </c>
      <c r="B926">
        <v>52</v>
      </c>
      <c r="C926" t="s">
        <v>19</v>
      </c>
      <c r="D926" t="s">
        <v>124</v>
      </c>
      <c r="E926" t="s">
        <v>21</v>
      </c>
      <c r="F926">
        <v>78</v>
      </c>
      <c r="G926" t="s">
        <v>110</v>
      </c>
      <c r="H926" t="s">
        <v>92</v>
      </c>
      <c r="I926" t="s">
        <v>117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116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129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133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60</v>
      </c>
    </row>
    <row r="931" spans="1:19" x14ac:dyDescent="0.3">
      <c r="A931">
        <v>930</v>
      </c>
      <c r="B931">
        <v>59</v>
      </c>
      <c r="C931" t="s">
        <v>19</v>
      </c>
      <c r="D931" t="s">
        <v>136</v>
      </c>
      <c r="E931" t="s">
        <v>43</v>
      </c>
      <c r="F931">
        <v>94</v>
      </c>
      <c r="G931" t="s">
        <v>144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">
      <c r="A932">
        <v>931</v>
      </c>
      <c r="B932">
        <v>26</v>
      </c>
      <c r="C932" t="s">
        <v>19</v>
      </c>
      <c r="D932" t="s">
        <v>112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144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115</v>
      </c>
      <c r="H934" t="s">
        <v>23</v>
      </c>
      <c r="I934" t="s">
        <v>143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111</v>
      </c>
      <c r="H935" t="s">
        <v>45</v>
      </c>
      <c r="I935" t="s">
        <v>135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133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">
      <c r="A937">
        <v>936</v>
      </c>
      <c r="B937">
        <v>58</v>
      </c>
      <c r="C937" t="s">
        <v>19</v>
      </c>
      <c r="D937" t="s">
        <v>103</v>
      </c>
      <c r="E937" t="s">
        <v>21</v>
      </c>
      <c r="F937">
        <v>51</v>
      </c>
      <c r="G937" t="s">
        <v>122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145</v>
      </c>
      <c r="H939" t="s">
        <v>45</v>
      </c>
      <c r="I939" t="s">
        <v>135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149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">
      <c r="A941">
        <v>940</v>
      </c>
      <c r="B941">
        <v>25</v>
      </c>
      <c r="C941" t="s">
        <v>19</v>
      </c>
      <c r="D941" t="s">
        <v>112</v>
      </c>
      <c r="E941" t="s">
        <v>21</v>
      </c>
      <c r="F941">
        <v>89</v>
      </c>
      <c r="G941" t="s">
        <v>85</v>
      </c>
      <c r="H941" t="s">
        <v>23</v>
      </c>
      <c r="I941" t="s">
        <v>125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">
      <c r="A942">
        <v>941</v>
      </c>
      <c r="B942">
        <v>48</v>
      </c>
      <c r="C942" t="s">
        <v>19</v>
      </c>
      <c r="D942" t="s">
        <v>132</v>
      </c>
      <c r="E942" t="s">
        <v>69</v>
      </c>
      <c r="F942">
        <v>44</v>
      </c>
      <c r="G942" t="s">
        <v>111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60</v>
      </c>
    </row>
    <row r="943" spans="1:19" x14ac:dyDescent="0.3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114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60</v>
      </c>
    </row>
    <row r="944" spans="1:19" x14ac:dyDescent="0.3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116</v>
      </c>
      <c r="H944" t="s">
        <v>45</v>
      </c>
      <c r="I944" t="s">
        <v>108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">
      <c r="A945">
        <v>944</v>
      </c>
      <c r="B945">
        <v>32</v>
      </c>
      <c r="C945" t="s">
        <v>19</v>
      </c>
      <c r="D945" t="s">
        <v>123</v>
      </c>
      <c r="E945" t="s">
        <v>69</v>
      </c>
      <c r="F945">
        <v>63</v>
      </c>
      <c r="G945" t="s">
        <v>100</v>
      </c>
      <c r="H945" t="s">
        <v>23</v>
      </c>
      <c r="I945" t="s">
        <v>108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">
      <c r="A946">
        <v>945</v>
      </c>
      <c r="B946">
        <v>54</v>
      </c>
      <c r="C946" t="s">
        <v>19</v>
      </c>
      <c r="D946" t="s">
        <v>132</v>
      </c>
      <c r="E946" t="s">
        <v>69</v>
      </c>
      <c r="F946">
        <v>97</v>
      </c>
      <c r="G946" t="s">
        <v>115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">
      <c r="A947">
        <v>946</v>
      </c>
      <c r="B947">
        <v>38</v>
      </c>
      <c r="C947" t="s">
        <v>19</v>
      </c>
      <c r="D947" t="s">
        <v>136</v>
      </c>
      <c r="E947" t="s">
        <v>43</v>
      </c>
      <c r="F947">
        <v>38</v>
      </c>
      <c r="G947" t="s">
        <v>147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60</v>
      </c>
    </row>
    <row r="948" spans="1:19" x14ac:dyDescent="0.3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137</v>
      </c>
      <c r="H948" t="s">
        <v>92</v>
      </c>
      <c r="I948" t="s">
        <v>143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115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60</v>
      </c>
    </row>
    <row r="950" spans="1:19" x14ac:dyDescent="0.3">
      <c r="A950">
        <v>949</v>
      </c>
      <c r="B950">
        <v>49</v>
      </c>
      <c r="C950" t="s">
        <v>19</v>
      </c>
      <c r="D950" t="s">
        <v>123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60</v>
      </c>
    </row>
    <row r="951" spans="1:19" x14ac:dyDescent="0.3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">
      <c r="A952">
        <v>951</v>
      </c>
      <c r="B952">
        <v>54</v>
      </c>
      <c r="C952" t="s">
        <v>19</v>
      </c>
      <c r="D952" t="s">
        <v>131</v>
      </c>
      <c r="E952" t="s">
        <v>69</v>
      </c>
      <c r="F952">
        <v>37</v>
      </c>
      <c r="G952" t="s">
        <v>129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119</v>
      </c>
      <c r="H953" t="s">
        <v>45</v>
      </c>
      <c r="I953" t="s">
        <v>108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">
      <c r="A954">
        <v>953</v>
      </c>
      <c r="B954">
        <v>36</v>
      </c>
      <c r="C954" t="s">
        <v>19</v>
      </c>
      <c r="D954" t="s">
        <v>123</v>
      </c>
      <c r="E954" t="s">
        <v>69</v>
      </c>
      <c r="F954">
        <v>71</v>
      </c>
      <c r="G954" t="s">
        <v>134</v>
      </c>
      <c r="H954" t="s">
        <v>38</v>
      </c>
      <c r="I954" t="s">
        <v>107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139</v>
      </c>
      <c r="H955" t="s">
        <v>38</v>
      </c>
      <c r="I955" t="s">
        <v>108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">
      <c r="A956">
        <v>955</v>
      </c>
      <c r="B956">
        <v>60</v>
      </c>
      <c r="C956" t="s">
        <v>19</v>
      </c>
      <c r="D956" t="s">
        <v>123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60</v>
      </c>
    </row>
    <row r="957" spans="1:19" x14ac:dyDescent="0.3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108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">
      <c r="A959">
        <v>958</v>
      </c>
      <c r="B959">
        <v>38</v>
      </c>
      <c r="C959" t="s">
        <v>19</v>
      </c>
      <c r="D959" t="s">
        <v>118</v>
      </c>
      <c r="E959" t="s">
        <v>69</v>
      </c>
      <c r="F959">
        <v>23</v>
      </c>
      <c r="G959" t="s">
        <v>115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148</v>
      </c>
      <c r="H960" t="s">
        <v>92</v>
      </c>
      <c r="I960" t="s">
        <v>117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106</v>
      </c>
      <c r="H961" t="s">
        <v>45</v>
      </c>
      <c r="I961" t="s">
        <v>108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">
      <c r="A962">
        <v>961</v>
      </c>
      <c r="B962">
        <v>18</v>
      </c>
      <c r="C962" t="s">
        <v>19</v>
      </c>
      <c r="D962" t="s">
        <v>105</v>
      </c>
      <c r="E962" t="s">
        <v>69</v>
      </c>
      <c r="F962">
        <v>48</v>
      </c>
      <c r="G962" t="s">
        <v>62</v>
      </c>
      <c r="H962" t="s">
        <v>92</v>
      </c>
      <c r="I962" t="s">
        <v>125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">
      <c r="A963">
        <v>962</v>
      </c>
      <c r="B963">
        <v>62</v>
      </c>
      <c r="C963" t="s">
        <v>19</v>
      </c>
      <c r="D963" t="s">
        <v>136</v>
      </c>
      <c r="E963" t="s">
        <v>43</v>
      </c>
      <c r="F963">
        <v>72</v>
      </c>
      <c r="G963" t="s">
        <v>137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150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">
      <c r="A965">
        <v>964</v>
      </c>
      <c r="B965">
        <v>21</v>
      </c>
      <c r="C965" t="s">
        <v>19</v>
      </c>
      <c r="D965" t="s">
        <v>136</v>
      </c>
      <c r="E965" t="s">
        <v>43</v>
      </c>
      <c r="F965">
        <v>63</v>
      </c>
      <c r="G965" t="s">
        <v>130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116</v>
      </c>
      <c r="H966" t="s">
        <v>45</v>
      </c>
      <c r="I966" t="s">
        <v>117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">
      <c r="A967">
        <v>966</v>
      </c>
      <c r="B967">
        <v>43</v>
      </c>
      <c r="C967" t="s">
        <v>19</v>
      </c>
      <c r="D967" t="s">
        <v>136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109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">
      <c r="A969">
        <v>968</v>
      </c>
      <c r="B969">
        <v>27</v>
      </c>
      <c r="C969" t="s">
        <v>19</v>
      </c>
      <c r="D969" t="s">
        <v>103</v>
      </c>
      <c r="E969" t="s">
        <v>21</v>
      </c>
      <c r="F969">
        <v>26</v>
      </c>
      <c r="G969" t="s">
        <v>141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97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98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98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115</v>
      </c>
      <c r="H973" t="s">
        <v>45</v>
      </c>
      <c r="I973" t="s">
        <v>108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111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">
      <c r="A975">
        <v>974</v>
      </c>
      <c r="B975">
        <v>60</v>
      </c>
      <c r="C975" t="s">
        <v>19</v>
      </c>
      <c r="D975" t="s">
        <v>101</v>
      </c>
      <c r="E975" t="s">
        <v>65</v>
      </c>
      <c r="F975">
        <v>75</v>
      </c>
      <c r="G975" t="s">
        <v>111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97</v>
      </c>
      <c r="H976" t="s">
        <v>45</v>
      </c>
      <c r="I976" t="s">
        <v>117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148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">
      <c r="A978">
        <v>977</v>
      </c>
      <c r="B978">
        <v>34</v>
      </c>
      <c r="C978" t="s">
        <v>19</v>
      </c>
      <c r="D978" t="s">
        <v>112</v>
      </c>
      <c r="E978" t="s">
        <v>21</v>
      </c>
      <c r="F978">
        <v>90</v>
      </c>
      <c r="G978" t="s">
        <v>102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60</v>
      </c>
    </row>
    <row r="979" spans="1:19" x14ac:dyDescent="0.3">
      <c r="A979">
        <v>978</v>
      </c>
      <c r="B979">
        <v>20</v>
      </c>
      <c r="C979" t="s">
        <v>19</v>
      </c>
      <c r="D979" t="s">
        <v>132</v>
      </c>
      <c r="E979" t="s">
        <v>69</v>
      </c>
      <c r="F979">
        <v>20</v>
      </c>
      <c r="G979" t="s">
        <v>148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">
      <c r="A980">
        <v>979</v>
      </c>
      <c r="B980">
        <v>56</v>
      </c>
      <c r="C980" t="s">
        <v>19</v>
      </c>
      <c r="D980" t="s">
        <v>142</v>
      </c>
      <c r="E980" t="s">
        <v>69</v>
      </c>
      <c r="F980">
        <v>40</v>
      </c>
      <c r="G980" t="s">
        <v>111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">
      <c r="A981">
        <v>980</v>
      </c>
      <c r="B981">
        <v>64</v>
      </c>
      <c r="C981" t="s">
        <v>19</v>
      </c>
      <c r="D981" t="s">
        <v>123</v>
      </c>
      <c r="E981" t="s">
        <v>69</v>
      </c>
      <c r="F981">
        <v>33</v>
      </c>
      <c r="G981" t="s">
        <v>83</v>
      </c>
      <c r="H981" t="s">
        <v>38</v>
      </c>
      <c r="I981" t="s">
        <v>109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">
      <c r="A982">
        <v>981</v>
      </c>
      <c r="B982">
        <v>56</v>
      </c>
      <c r="C982" t="s">
        <v>19</v>
      </c>
      <c r="D982" t="s">
        <v>136</v>
      </c>
      <c r="E982" t="s">
        <v>43</v>
      </c>
      <c r="F982">
        <v>98</v>
      </c>
      <c r="G982" t="s">
        <v>127</v>
      </c>
      <c r="H982" t="s">
        <v>38</v>
      </c>
      <c r="I982" t="s">
        <v>135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60</v>
      </c>
    </row>
    <row r="983" spans="1:19" x14ac:dyDescent="0.3">
      <c r="A983">
        <v>982</v>
      </c>
      <c r="B983">
        <v>27</v>
      </c>
      <c r="C983" t="s">
        <v>19</v>
      </c>
      <c r="D983" t="s">
        <v>132</v>
      </c>
      <c r="E983" t="s">
        <v>69</v>
      </c>
      <c r="F983">
        <v>42</v>
      </c>
      <c r="G983" t="s">
        <v>127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104</v>
      </c>
      <c r="H984" t="s">
        <v>38</v>
      </c>
      <c r="I984" t="s">
        <v>107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">
      <c r="A985">
        <v>984</v>
      </c>
      <c r="B985">
        <v>24</v>
      </c>
      <c r="C985" t="s">
        <v>19</v>
      </c>
      <c r="D985" t="s">
        <v>123</v>
      </c>
      <c r="E985" t="s">
        <v>69</v>
      </c>
      <c r="F985">
        <v>45</v>
      </c>
      <c r="G985" t="s">
        <v>129</v>
      </c>
      <c r="H985" t="s">
        <v>23</v>
      </c>
      <c r="I985" t="s">
        <v>125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139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">
      <c r="A988">
        <v>987</v>
      </c>
      <c r="B988">
        <v>54</v>
      </c>
      <c r="C988" t="s">
        <v>19</v>
      </c>
      <c r="D988" t="s">
        <v>118</v>
      </c>
      <c r="E988" t="s">
        <v>69</v>
      </c>
      <c r="F988">
        <v>96</v>
      </c>
      <c r="G988" t="s">
        <v>138</v>
      </c>
      <c r="H988" t="s">
        <v>38</v>
      </c>
      <c r="I988" t="s">
        <v>99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122</v>
      </c>
      <c r="H990" t="s">
        <v>45</v>
      </c>
      <c r="I990" t="s">
        <v>120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104</v>
      </c>
      <c r="H991" t="s">
        <v>45</v>
      </c>
      <c r="I991" t="s">
        <v>117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148</v>
      </c>
      <c r="H992" t="s">
        <v>38</v>
      </c>
      <c r="I992" t="s">
        <v>133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149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">
      <c r="A994">
        <v>993</v>
      </c>
      <c r="B994">
        <v>46</v>
      </c>
      <c r="C994" t="s">
        <v>19</v>
      </c>
      <c r="D994" t="s">
        <v>101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145</v>
      </c>
      <c r="H995" t="s">
        <v>45</v>
      </c>
      <c r="I995" t="s">
        <v>99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">
      <c r="A997">
        <v>996</v>
      </c>
      <c r="B997">
        <v>44</v>
      </c>
      <c r="C997" t="s">
        <v>19</v>
      </c>
      <c r="D997" t="s">
        <v>105</v>
      </c>
      <c r="E997" t="s">
        <v>69</v>
      </c>
      <c r="F997">
        <v>80</v>
      </c>
      <c r="G997" t="s">
        <v>134</v>
      </c>
      <c r="H997" t="s">
        <v>45</v>
      </c>
      <c r="I997" t="s">
        <v>135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108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138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">
      <c r="A1001">
        <v>1000</v>
      </c>
      <c r="B1001">
        <v>50</v>
      </c>
      <c r="C1001" t="s">
        <v>19</v>
      </c>
      <c r="D1001" t="s">
        <v>124</v>
      </c>
      <c r="E1001" t="s">
        <v>21</v>
      </c>
      <c r="F1001">
        <v>28</v>
      </c>
      <c r="G1001" t="s">
        <v>129</v>
      </c>
      <c r="H1001" t="s">
        <v>23</v>
      </c>
      <c r="I1001" t="s">
        <v>109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">
      <c r="A1002">
        <v>1001</v>
      </c>
      <c r="B1002">
        <v>43</v>
      </c>
      <c r="C1002" t="s">
        <v>19</v>
      </c>
      <c r="D1002" t="s">
        <v>124</v>
      </c>
      <c r="E1002" t="s">
        <v>21</v>
      </c>
      <c r="F1002">
        <v>46</v>
      </c>
      <c r="G1002" t="s">
        <v>141</v>
      </c>
      <c r="H1002" t="s">
        <v>45</v>
      </c>
      <c r="I1002" t="s">
        <v>107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148</v>
      </c>
      <c r="H1003" t="s">
        <v>45</v>
      </c>
      <c r="I1003" t="s">
        <v>120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113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">
      <c r="A1005">
        <v>1004</v>
      </c>
      <c r="B1005">
        <v>56</v>
      </c>
      <c r="C1005" t="s">
        <v>19</v>
      </c>
      <c r="D1005" t="s">
        <v>123</v>
      </c>
      <c r="E1005" t="s">
        <v>69</v>
      </c>
      <c r="F1005">
        <v>68</v>
      </c>
      <c r="G1005" t="s">
        <v>122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">
      <c r="A1006">
        <v>1005</v>
      </c>
      <c r="B1006">
        <v>33</v>
      </c>
      <c r="C1006" t="s">
        <v>19</v>
      </c>
      <c r="D1006" t="s">
        <v>131</v>
      </c>
      <c r="E1006" t="s">
        <v>69</v>
      </c>
      <c r="F1006">
        <v>79</v>
      </c>
      <c r="G1006" t="s">
        <v>121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">
      <c r="A1007">
        <v>1006</v>
      </c>
      <c r="B1007">
        <v>43</v>
      </c>
      <c r="C1007" t="s">
        <v>19</v>
      </c>
      <c r="D1007" t="s">
        <v>131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150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">
      <c r="A1009">
        <v>1008</v>
      </c>
      <c r="B1009">
        <v>58</v>
      </c>
      <c r="C1009" t="s">
        <v>19</v>
      </c>
      <c r="D1009" t="s">
        <v>142</v>
      </c>
      <c r="E1009" t="s">
        <v>69</v>
      </c>
      <c r="F1009">
        <v>62</v>
      </c>
      <c r="G1009" t="s">
        <v>141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">
      <c r="A1010">
        <v>1009</v>
      </c>
      <c r="B1010">
        <v>41</v>
      </c>
      <c r="C1010" t="s">
        <v>19</v>
      </c>
      <c r="D1010" t="s">
        <v>118</v>
      </c>
      <c r="E1010" t="s">
        <v>69</v>
      </c>
      <c r="F1010">
        <v>85</v>
      </c>
      <c r="G1010" t="s">
        <v>129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">
      <c r="A1011">
        <v>1010</v>
      </c>
      <c r="B1011">
        <v>39</v>
      </c>
      <c r="C1011" t="s">
        <v>19</v>
      </c>
      <c r="D1011" t="s">
        <v>103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146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">
      <c r="A1013">
        <v>1012</v>
      </c>
      <c r="B1013">
        <v>43</v>
      </c>
      <c r="C1013" t="s">
        <v>19</v>
      </c>
      <c r="D1013" t="s">
        <v>131</v>
      </c>
      <c r="E1013" t="s">
        <v>69</v>
      </c>
      <c r="F1013">
        <v>25</v>
      </c>
      <c r="G1013" t="s">
        <v>57</v>
      </c>
      <c r="H1013" t="s">
        <v>23</v>
      </c>
      <c r="I1013" t="s">
        <v>125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129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">
      <c r="A1015">
        <v>1014</v>
      </c>
      <c r="B1015">
        <v>59</v>
      </c>
      <c r="C1015" t="s">
        <v>19</v>
      </c>
      <c r="D1015" t="s">
        <v>132</v>
      </c>
      <c r="E1015" t="s">
        <v>69</v>
      </c>
      <c r="F1015">
        <v>69</v>
      </c>
      <c r="G1015" t="s">
        <v>130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122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">
      <c r="A1017">
        <v>1016</v>
      </c>
      <c r="B1017">
        <v>68</v>
      </c>
      <c r="C1017" t="s">
        <v>19</v>
      </c>
      <c r="D1017" t="s">
        <v>142</v>
      </c>
      <c r="E1017" t="s">
        <v>69</v>
      </c>
      <c r="F1017">
        <v>24</v>
      </c>
      <c r="G1017" t="s">
        <v>97</v>
      </c>
      <c r="H1017" t="s">
        <v>45</v>
      </c>
      <c r="I1017" t="s">
        <v>108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">
      <c r="A1018">
        <v>1017</v>
      </c>
      <c r="B1018">
        <v>20</v>
      </c>
      <c r="C1018" t="s">
        <v>19</v>
      </c>
      <c r="D1018" t="s">
        <v>132</v>
      </c>
      <c r="E1018" t="s">
        <v>69</v>
      </c>
      <c r="F1018">
        <v>30</v>
      </c>
      <c r="G1018" t="s">
        <v>134</v>
      </c>
      <c r="H1018" t="s">
        <v>92</v>
      </c>
      <c r="I1018" t="s">
        <v>143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60</v>
      </c>
    </row>
    <row r="1019" spans="1:19" x14ac:dyDescent="0.3">
      <c r="A1019">
        <v>1018</v>
      </c>
      <c r="B1019">
        <v>21</v>
      </c>
      <c r="C1019" t="s">
        <v>19</v>
      </c>
      <c r="D1019" t="s">
        <v>101</v>
      </c>
      <c r="E1019" t="s">
        <v>65</v>
      </c>
      <c r="F1019">
        <v>53</v>
      </c>
      <c r="G1019" t="s">
        <v>100</v>
      </c>
      <c r="H1019" t="s">
        <v>23</v>
      </c>
      <c r="I1019" t="s">
        <v>120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141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117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">
      <c r="A1022">
        <v>1021</v>
      </c>
      <c r="B1022">
        <v>24</v>
      </c>
      <c r="C1022" t="s">
        <v>19</v>
      </c>
      <c r="D1022" t="s">
        <v>118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144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60</v>
      </c>
    </row>
    <row r="1026" spans="1:19" x14ac:dyDescent="0.3">
      <c r="A1026">
        <v>1025</v>
      </c>
      <c r="B1026">
        <v>28</v>
      </c>
      <c r="C1026" t="s">
        <v>19</v>
      </c>
      <c r="D1026" t="s">
        <v>112</v>
      </c>
      <c r="E1026" t="s">
        <v>21</v>
      </c>
      <c r="F1026">
        <v>66</v>
      </c>
      <c r="G1026" t="s">
        <v>137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144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140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">
      <c r="A1029">
        <v>1028</v>
      </c>
      <c r="B1029">
        <v>33</v>
      </c>
      <c r="C1029" t="s">
        <v>19</v>
      </c>
      <c r="D1029" t="s">
        <v>105</v>
      </c>
      <c r="E1029" t="s">
        <v>69</v>
      </c>
      <c r="F1029">
        <v>90</v>
      </c>
      <c r="G1029" t="s">
        <v>122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">
      <c r="A1030">
        <v>1029</v>
      </c>
      <c r="B1030">
        <v>45</v>
      </c>
      <c r="C1030" t="s">
        <v>19</v>
      </c>
      <c r="D1030" t="s">
        <v>103</v>
      </c>
      <c r="E1030" t="s">
        <v>21</v>
      </c>
      <c r="F1030">
        <v>36</v>
      </c>
      <c r="G1030" t="s">
        <v>144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">
      <c r="A1031">
        <v>1030</v>
      </c>
      <c r="B1031">
        <v>29</v>
      </c>
      <c r="C1031" t="s">
        <v>19</v>
      </c>
      <c r="D1031" t="s">
        <v>142</v>
      </c>
      <c r="E1031" t="s">
        <v>69</v>
      </c>
      <c r="F1031">
        <v>22</v>
      </c>
      <c r="G1031" t="s">
        <v>122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143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121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">
      <c r="A1034">
        <v>1033</v>
      </c>
      <c r="B1034">
        <v>55</v>
      </c>
      <c r="C1034" t="s">
        <v>19</v>
      </c>
      <c r="D1034" t="s">
        <v>136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">
      <c r="A1036">
        <v>1035</v>
      </c>
      <c r="B1036">
        <v>68</v>
      </c>
      <c r="C1036" t="s">
        <v>19</v>
      </c>
      <c r="D1036" t="s">
        <v>124</v>
      </c>
      <c r="E1036" t="s">
        <v>21</v>
      </c>
      <c r="F1036">
        <v>29</v>
      </c>
      <c r="G1036" t="s">
        <v>127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141</v>
      </c>
      <c r="H1037" t="s">
        <v>45</v>
      </c>
      <c r="I1037" t="s">
        <v>109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133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">
      <c r="A1039">
        <v>1038</v>
      </c>
      <c r="B1039">
        <v>52</v>
      </c>
      <c r="C1039" t="s">
        <v>19</v>
      </c>
      <c r="D1039" t="s">
        <v>105</v>
      </c>
      <c r="E1039" t="s">
        <v>69</v>
      </c>
      <c r="F1039">
        <v>25</v>
      </c>
      <c r="G1039" t="s">
        <v>44</v>
      </c>
      <c r="H1039" t="s">
        <v>92</v>
      </c>
      <c r="I1039" t="s">
        <v>109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144</v>
      </c>
      <c r="H1040" t="s">
        <v>92</v>
      </c>
      <c r="I1040" t="s">
        <v>108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">
      <c r="A1041">
        <v>1040</v>
      </c>
      <c r="B1041">
        <v>29</v>
      </c>
      <c r="C1041" t="s">
        <v>19</v>
      </c>
      <c r="D1041" t="s">
        <v>132</v>
      </c>
      <c r="E1041" t="s">
        <v>69</v>
      </c>
      <c r="F1041">
        <v>46</v>
      </c>
      <c r="G1041" t="s">
        <v>150</v>
      </c>
      <c r="H1041" t="s">
        <v>45</v>
      </c>
      <c r="I1041" t="s">
        <v>135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97</v>
      </c>
      <c r="H1042" t="s">
        <v>38</v>
      </c>
      <c r="I1042" t="s">
        <v>135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147</v>
      </c>
      <c r="H1043" t="s">
        <v>45</v>
      </c>
      <c r="I1043" t="s">
        <v>120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">
      <c r="A1044">
        <v>1043</v>
      </c>
      <c r="B1044">
        <v>55</v>
      </c>
      <c r="C1044" t="s">
        <v>19</v>
      </c>
      <c r="D1044" t="s">
        <v>132</v>
      </c>
      <c r="E1044" t="s">
        <v>69</v>
      </c>
      <c r="F1044">
        <v>80</v>
      </c>
      <c r="G1044" t="s">
        <v>127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60</v>
      </c>
    </row>
    <row r="1047" spans="1:19" x14ac:dyDescent="0.3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129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114</v>
      </c>
      <c r="H1048" t="s">
        <v>45</v>
      </c>
      <c r="I1048" t="s">
        <v>135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">
      <c r="A1049">
        <v>1048</v>
      </c>
      <c r="B1049">
        <v>31</v>
      </c>
      <c r="C1049" t="s">
        <v>19</v>
      </c>
      <c r="D1049" t="s">
        <v>124</v>
      </c>
      <c r="E1049" t="s">
        <v>21</v>
      </c>
      <c r="F1049">
        <v>36</v>
      </c>
      <c r="G1049" t="s">
        <v>139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">
      <c r="A1050">
        <v>1049</v>
      </c>
      <c r="B1050">
        <v>30</v>
      </c>
      <c r="C1050" t="s">
        <v>19</v>
      </c>
      <c r="D1050" t="s">
        <v>124</v>
      </c>
      <c r="E1050" t="s">
        <v>21</v>
      </c>
      <c r="F1050">
        <v>77</v>
      </c>
      <c r="G1050" t="s">
        <v>32</v>
      </c>
      <c r="H1050" t="s">
        <v>23</v>
      </c>
      <c r="I1050" t="s">
        <v>133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140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102</v>
      </c>
      <c r="H1052" t="s">
        <v>45</v>
      </c>
      <c r="I1052" t="s">
        <v>117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">
      <c r="A1053">
        <v>1052</v>
      </c>
      <c r="B1053">
        <v>45</v>
      </c>
      <c r="C1053" t="s">
        <v>19</v>
      </c>
      <c r="D1053" t="s">
        <v>124</v>
      </c>
      <c r="E1053" t="s">
        <v>21</v>
      </c>
      <c r="F1053">
        <v>53</v>
      </c>
      <c r="G1053" t="s">
        <v>122</v>
      </c>
      <c r="H1053" t="s">
        <v>45</v>
      </c>
      <c r="I1053" t="s">
        <v>125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140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110</v>
      </c>
      <c r="H1055" t="s">
        <v>45</v>
      </c>
      <c r="I1055" t="s">
        <v>143</v>
      </c>
      <c r="J1055" t="s">
        <v>39</v>
      </c>
      <c r="K1055">
        <v>3.3</v>
      </c>
      <c r="L1055" t="s">
        <v>151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108</v>
      </c>
      <c r="J1056" t="s">
        <v>25</v>
      </c>
      <c r="K1056">
        <v>4.9000000000000004</v>
      </c>
      <c r="L1056" t="s">
        <v>151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">
      <c r="A1057">
        <v>1056</v>
      </c>
      <c r="B1057">
        <v>70</v>
      </c>
      <c r="C1057" t="s">
        <v>19</v>
      </c>
      <c r="D1057" t="s">
        <v>101</v>
      </c>
      <c r="E1057" t="s">
        <v>65</v>
      </c>
      <c r="F1057">
        <v>27</v>
      </c>
      <c r="G1057" t="s">
        <v>37</v>
      </c>
      <c r="H1057" t="s">
        <v>45</v>
      </c>
      <c r="I1057" t="s">
        <v>120</v>
      </c>
      <c r="J1057" t="s">
        <v>39</v>
      </c>
      <c r="K1057">
        <v>3.3</v>
      </c>
      <c r="L1057" t="s">
        <v>151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134</v>
      </c>
      <c r="H1058" t="s">
        <v>23</v>
      </c>
      <c r="I1058" t="s">
        <v>94</v>
      </c>
      <c r="J1058" t="s">
        <v>25</v>
      </c>
      <c r="K1058">
        <v>2.9</v>
      </c>
      <c r="L1058" t="s">
        <v>151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">
      <c r="A1059">
        <v>1058</v>
      </c>
      <c r="B1059">
        <v>65</v>
      </c>
      <c r="C1059" t="s">
        <v>19</v>
      </c>
      <c r="D1059" t="s">
        <v>101</v>
      </c>
      <c r="E1059" t="s">
        <v>65</v>
      </c>
      <c r="F1059">
        <v>23</v>
      </c>
      <c r="G1059" t="s">
        <v>149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151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">
      <c r="A1060">
        <v>1059</v>
      </c>
      <c r="B1060">
        <v>29</v>
      </c>
      <c r="C1060" t="s">
        <v>19</v>
      </c>
      <c r="D1060" t="s">
        <v>118</v>
      </c>
      <c r="E1060" t="s">
        <v>69</v>
      </c>
      <c r="F1060">
        <v>33</v>
      </c>
      <c r="G1060" t="s">
        <v>129</v>
      </c>
      <c r="H1060" t="s">
        <v>23</v>
      </c>
      <c r="I1060" t="s">
        <v>84</v>
      </c>
      <c r="J1060" t="s">
        <v>54</v>
      </c>
      <c r="K1060">
        <v>3.1</v>
      </c>
      <c r="L1060" t="s">
        <v>151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60</v>
      </c>
    </row>
    <row r="1061" spans="1:19" x14ac:dyDescent="0.3">
      <c r="A1061">
        <v>1060</v>
      </c>
      <c r="B1061">
        <v>22</v>
      </c>
      <c r="C1061" t="s">
        <v>19</v>
      </c>
      <c r="D1061" t="s">
        <v>101</v>
      </c>
      <c r="E1061" t="s">
        <v>65</v>
      </c>
      <c r="F1061">
        <v>34</v>
      </c>
      <c r="G1061" t="s">
        <v>97</v>
      </c>
      <c r="H1061" t="s">
        <v>45</v>
      </c>
      <c r="I1061" t="s">
        <v>117</v>
      </c>
      <c r="J1061" t="s">
        <v>25</v>
      </c>
      <c r="K1061">
        <v>2.5</v>
      </c>
      <c r="L1061" t="s">
        <v>151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145</v>
      </c>
      <c r="H1062" t="s">
        <v>38</v>
      </c>
      <c r="I1062" t="s">
        <v>24</v>
      </c>
      <c r="J1062" t="s">
        <v>54</v>
      </c>
      <c r="K1062">
        <v>2.6</v>
      </c>
      <c r="L1062" t="s">
        <v>151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60</v>
      </c>
    </row>
    <row r="1063" spans="1:19" x14ac:dyDescent="0.3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134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151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60</v>
      </c>
    </row>
    <row r="1064" spans="1:19" x14ac:dyDescent="0.3">
      <c r="A1064">
        <v>1063</v>
      </c>
      <c r="B1064">
        <v>59</v>
      </c>
      <c r="C1064" t="s">
        <v>19</v>
      </c>
      <c r="D1064" t="s">
        <v>136</v>
      </c>
      <c r="E1064" t="s">
        <v>43</v>
      </c>
      <c r="F1064">
        <v>75</v>
      </c>
      <c r="G1064" t="s">
        <v>122</v>
      </c>
      <c r="H1064" t="s">
        <v>45</v>
      </c>
      <c r="I1064" t="s">
        <v>109</v>
      </c>
      <c r="J1064" t="s">
        <v>58</v>
      </c>
      <c r="K1064">
        <v>2.6</v>
      </c>
      <c r="L1064" t="s">
        <v>151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60</v>
      </c>
    </row>
    <row r="1065" spans="1:19" x14ac:dyDescent="0.3">
      <c r="A1065">
        <v>1064</v>
      </c>
      <c r="B1065">
        <v>62</v>
      </c>
      <c r="C1065" t="s">
        <v>19</v>
      </c>
      <c r="D1065" t="s">
        <v>103</v>
      </c>
      <c r="E1065" t="s">
        <v>21</v>
      </c>
      <c r="F1065">
        <v>29</v>
      </c>
      <c r="G1065" t="s">
        <v>90</v>
      </c>
      <c r="H1065" t="s">
        <v>38</v>
      </c>
      <c r="I1065" t="s">
        <v>125</v>
      </c>
      <c r="J1065" t="s">
        <v>54</v>
      </c>
      <c r="K1065">
        <v>3.3</v>
      </c>
      <c r="L1065" t="s">
        <v>151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">
      <c r="A1066">
        <v>1065</v>
      </c>
      <c r="B1066">
        <v>34</v>
      </c>
      <c r="C1066" t="s">
        <v>19</v>
      </c>
      <c r="D1066" t="s">
        <v>123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151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60</v>
      </c>
    </row>
    <row r="1067" spans="1:19" x14ac:dyDescent="0.3">
      <c r="A1067">
        <v>1066</v>
      </c>
      <c r="B1067">
        <v>59</v>
      </c>
      <c r="C1067" t="s">
        <v>19</v>
      </c>
      <c r="D1067" t="s">
        <v>112</v>
      </c>
      <c r="E1067" t="s">
        <v>21</v>
      </c>
      <c r="F1067">
        <v>20</v>
      </c>
      <c r="G1067" t="s">
        <v>90</v>
      </c>
      <c r="H1067" t="s">
        <v>92</v>
      </c>
      <c r="I1067" t="s">
        <v>143</v>
      </c>
      <c r="J1067" t="s">
        <v>39</v>
      </c>
      <c r="K1067">
        <v>4.0999999999999996</v>
      </c>
      <c r="L1067" t="s">
        <v>151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60</v>
      </c>
    </row>
    <row r="1068" spans="1:19" x14ac:dyDescent="0.3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107</v>
      </c>
      <c r="J1068" t="s">
        <v>25</v>
      </c>
      <c r="K1068">
        <v>4</v>
      </c>
      <c r="L1068" t="s">
        <v>151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137</v>
      </c>
      <c r="H1069" t="s">
        <v>38</v>
      </c>
      <c r="I1069" t="s">
        <v>99</v>
      </c>
      <c r="J1069" t="s">
        <v>54</v>
      </c>
      <c r="K1069">
        <v>2.7</v>
      </c>
      <c r="L1069" t="s">
        <v>151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151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127</v>
      </c>
      <c r="H1071" t="s">
        <v>92</v>
      </c>
      <c r="I1071" t="s">
        <v>53</v>
      </c>
      <c r="J1071" t="s">
        <v>58</v>
      </c>
      <c r="K1071">
        <v>4.3</v>
      </c>
      <c r="L1071" t="s">
        <v>151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60</v>
      </c>
    </row>
    <row r="1072" spans="1:19" x14ac:dyDescent="0.3">
      <c r="A1072">
        <v>1071</v>
      </c>
      <c r="B1072">
        <v>50</v>
      </c>
      <c r="C1072" t="s">
        <v>19</v>
      </c>
      <c r="D1072" t="s">
        <v>105</v>
      </c>
      <c r="E1072" t="s">
        <v>69</v>
      </c>
      <c r="F1072">
        <v>75</v>
      </c>
      <c r="G1072" t="s">
        <v>97</v>
      </c>
      <c r="H1072" t="s">
        <v>45</v>
      </c>
      <c r="I1072" t="s">
        <v>135</v>
      </c>
      <c r="J1072" t="s">
        <v>54</v>
      </c>
      <c r="K1072">
        <v>3.3</v>
      </c>
      <c r="L1072" t="s">
        <v>151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">
      <c r="A1073">
        <v>1072</v>
      </c>
      <c r="B1073">
        <v>61</v>
      </c>
      <c r="C1073" t="s">
        <v>19</v>
      </c>
      <c r="D1073" t="s">
        <v>123</v>
      </c>
      <c r="E1073" t="s">
        <v>69</v>
      </c>
      <c r="F1073">
        <v>81</v>
      </c>
      <c r="G1073" t="s">
        <v>137</v>
      </c>
      <c r="H1073" t="s">
        <v>45</v>
      </c>
      <c r="I1073" t="s">
        <v>117</v>
      </c>
      <c r="J1073" t="s">
        <v>54</v>
      </c>
      <c r="K1073">
        <v>2.6</v>
      </c>
      <c r="L1073" t="s">
        <v>151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134</v>
      </c>
      <c r="H1074" t="s">
        <v>23</v>
      </c>
      <c r="I1074" t="s">
        <v>81</v>
      </c>
      <c r="J1074" t="s">
        <v>58</v>
      </c>
      <c r="K1074">
        <v>3.5</v>
      </c>
      <c r="L1074" t="s">
        <v>151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">
      <c r="A1075">
        <v>1074</v>
      </c>
      <c r="B1075">
        <v>22</v>
      </c>
      <c r="C1075" t="s">
        <v>19</v>
      </c>
      <c r="D1075" t="s">
        <v>118</v>
      </c>
      <c r="E1075" t="s">
        <v>69</v>
      </c>
      <c r="F1075">
        <v>96</v>
      </c>
      <c r="G1075" t="s">
        <v>98</v>
      </c>
      <c r="H1075" t="s">
        <v>92</v>
      </c>
      <c r="I1075" t="s">
        <v>75</v>
      </c>
      <c r="J1075" t="s">
        <v>39</v>
      </c>
      <c r="K1075">
        <v>4</v>
      </c>
      <c r="L1075" t="s">
        <v>151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">
      <c r="A1076">
        <v>1075</v>
      </c>
      <c r="B1076">
        <v>48</v>
      </c>
      <c r="C1076" t="s">
        <v>19</v>
      </c>
      <c r="D1076" t="s">
        <v>105</v>
      </c>
      <c r="E1076" t="s">
        <v>69</v>
      </c>
      <c r="F1076">
        <v>71</v>
      </c>
      <c r="G1076" t="s">
        <v>121</v>
      </c>
      <c r="H1076" t="s">
        <v>38</v>
      </c>
      <c r="I1076" t="s">
        <v>53</v>
      </c>
      <c r="J1076" t="s">
        <v>58</v>
      </c>
      <c r="K1076">
        <v>2.6</v>
      </c>
      <c r="L1076" t="s">
        <v>151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125</v>
      </c>
      <c r="J1077" t="s">
        <v>54</v>
      </c>
      <c r="K1077">
        <v>4.9000000000000004</v>
      </c>
      <c r="L1077" t="s">
        <v>151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113</v>
      </c>
      <c r="H1078" t="s">
        <v>23</v>
      </c>
      <c r="I1078" t="s">
        <v>63</v>
      </c>
      <c r="J1078" t="s">
        <v>39</v>
      </c>
      <c r="K1078">
        <v>2.9</v>
      </c>
      <c r="L1078" t="s">
        <v>151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">
      <c r="A1079">
        <v>1078</v>
      </c>
      <c r="B1079">
        <v>58</v>
      </c>
      <c r="C1079" t="s">
        <v>19</v>
      </c>
      <c r="D1079" t="s">
        <v>101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151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116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151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100</v>
      </c>
      <c r="H1081" t="s">
        <v>38</v>
      </c>
      <c r="I1081" t="s">
        <v>143</v>
      </c>
      <c r="J1081" t="s">
        <v>54</v>
      </c>
      <c r="K1081">
        <v>4.4000000000000004</v>
      </c>
      <c r="L1081" t="s">
        <v>151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">
      <c r="A1082">
        <v>1081</v>
      </c>
      <c r="B1082">
        <v>65</v>
      </c>
      <c r="C1082" t="s">
        <v>19</v>
      </c>
      <c r="D1082" t="s">
        <v>118</v>
      </c>
      <c r="E1082" t="s">
        <v>69</v>
      </c>
      <c r="F1082">
        <v>59</v>
      </c>
      <c r="G1082" t="s">
        <v>137</v>
      </c>
      <c r="H1082" t="s">
        <v>23</v>
      </c>
      <c r="I1082" t="s">
        <v>143</v>
      </c>
      <c r="J1082" t="s">
        <v>58</v>
      </c>
      <c r="K1082">
        <v>3.8</v>
      </c>
      <c r="L1082" t="s">
        <v>151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60</v>
      </c>
    </row>
    <row r="1083" spans="1:19" x14ac:dyDescent="0.3">
      <c r="A1083">
        <v>1082</v>
      </c>
      <c r="B1083">
        <v>62</v>
      </c>
      <c r="C1083" t="s">
        <v>19</v>
      </c>
      <c r="D1083" t="s">
        <v>132</v>
      </c>
      <c r="E1083" t="s">
        <v>69</v>
      </c>
      <c r="F1083">
        <v>30</v>
      </c>
      <c r="G1083" t="s">
        <v>134</v>
      </c>
      <c r="H1083" t="s">
        <v>92</v>
      </c>
      <c r="I1083" t="s">
        <v>109</v>
      </c>
      <c r="J1083" t="s">
        <v>39</v>
      </c>
      <c r="K1083">
        <v>4.5</v>
      </c>
      <c r="L1083" t="s">
        <v>151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">
      <c r="A1084">
        <v>1083</v>
      </c>
      <c r="B1084">
        <v>54</v>
      </c>
      <c r="C1084" t="s">
        <v>19</v>
      </c>
      <c r="D1084" t="s">
        <v>123</v>
      </c>
      <c r="E1084" t="s">
        <v>69</v>
      </c>
      <c r="F1084">
        <v>85</v>
      </c>
      <c r="G1084" t="s">
        <v>130</v>
      </c>
      <c r="H1084" t="s">
        <v>92</v>
      </c>
      <c r="I1084" t="s">
        <v>108</v>
      </c>
      <c r="J1084" t="s">
        <v>25</v>
      </c>
      <c r="K1084">
        <v>2.6</v>
      </c>
      <c r="L1084" t="s">
        <v>151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">
      <c r="A1085">
        <v>1084</v>
      </c>
      <c r="B1085">
        <v>35</v>
      </c>
      <c r="C1085" t="s">
        <v>19</v>
      </c>
      <c r="D1085" t="s">
        <v>131</v>
      </c>
      <c r="E1085" t="s">
        <v>69</v>
      </c>
      <c r="F1085">
        <v>97</v>
      </c>
      <c r="G1085" t="s">
        <v>148</v>
      </c>
      <c r="H1085" t="s">
        <v>23</v>
      </c>
      <c r="I1085" t="s">
        <v>86</v>
      </c>
      <c r="J1085" t="s">
        <v>54</v>
      </c>
      <c r="K1085">
        <v>3.3</v>
      </c>
      <c r="L1085" t="s">
        <v>151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">
      <c r="A1086">
        <v>1085</v>
      </c>
      <c r="B1086">
        <v>34</v>
      </c>
      <c r="C1086" t="s">
        <v>19</v>
      </c>
      <c r="D1086" t="s">
        <v>112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151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">
      <c r="A1087">
        <v>1086</v>
      </c>
      <c r="B1087">
        <v>25</v>
      </c>
      <c r="C1087" t="s">
        <v>19</v>
      </c>
      <c r="D1087" t="s">
        <v>105</v>
      </c>
      <c r="E1087" t="s">
        <v>69</v>
      </c>
      <c r="F1087">
        <v>85</v>
      </c>
      <c r="G1087" t="s">
        <v>139</v>
      </c>
      <c r="H1087" t="s">
        <v>45</v>
      </c>
      <c r="I1087" t="s">
        <v>49</v>
      </c>
      <c r="J1087" t="s">
        <v>25</v>
      </c>
      <c r="K1087">
        <v>3</v>
      </c>
      <c r="L1087" t="s">
        <v>151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119</v>
      </c>
      <c r="H1088" t="s">
        <v>45</v>
      </c>
      <c r="I1088" t="s">
        <v>79</v>
      </c>
      <c r="J1088" t="s">
        <v>25</v>
      </c>
      <c r="K1088">
        <v>3</v>
      </c>
      <c r="L1088" t="s">
        <v>151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151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151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">
      <c r="A1091">
        <v>1090</v>
      </c>
      <c r="B1091">
        <v>40</v>
      </c>
      <c r="C1091" t="s">
        <v>19</v>
      </c>
      <c r="D1091" t="s">
        <v>131</v>
      </c>
      <c r="E1091" t="s">
        <v>69</v>
      </c>
      <c r="F1091">
        <v>61</v>
      </c>
      <c r="G1091" t="s">
        <v>116</v>
      </c>
      <c r="H1091" t="s">
        <v>45</v>
      </c>
      <c r="I1091" t="s">
        <v>67</v>
      </c>
      <c r="J1091" t="s">
        <v>39</v>
      </c>
      <c r="K1091">
        <v>3.8</v>
      </c>
      <c r="L1091" t="s">
        <v>151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">
      <c r="A1092">
        <v>1091</v>
      </c>
      <c r="B1092">
        <v>38</v>
      </c>
      <c r="C1092" t="s">
        <v>19</v>
      </c>
      <c r="D1092" t="s">
        <v>118</v>
      </c>
      <c r="E1092" t="s">
        <v>69</v>
      </c>
      <c r="F1092">
        <v>58</v>
      </c>
      <c r="G1092" t="s">
        <v>138</v>
      </c>
      <c r="H1092" t="s">
        <v>45</v>
      </c>
      <c r="I1092" t="s">
        <v>84</v>
      </c>
      <c r="J1092" t="s">
        <v>39</v>
      </c>
      <c r="K1092">
        <v>4.2</v>
      </c>
      <c r="L1092" t="s">
        <v>151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97</v>
      </c>
      <c r="H1093" t="s">
        <v>23</v>
      </c>
      <c r="I1093" t="s">
        <v>93</v>
      </c>
      <c r="J1093" t="s">
        <v>39</v>
      </c>
      <c r="K1093">
        <v>4.7</v>
      </c>
      <c r="L1093" t="s">
        <v>151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">
      <c r="A1094">
        <v>1093</v>
      </c>
      <c r="B1094">
        <v>68</v>
      </c>
      <c r="C1094" t="s">
        <v>19</v>
      </c>
      <c r="D1094" t="s">
        <v>105</v>
      </c>
      <c r="E1094" t="s">
        <v>69</v>
      </c>
      <c r="F1094">
        <v>50</v>
      </c>
      <c r="G1094" t="s">
        <v>146</v>
      </c>
      <c r="H1094" t="s">
        <v>23</v>
      </c>
      <c r="I1094" t="s">
        <v>135</v>
      </c>
      <c r="J1094" t="s">
        <v>39</v>
      </c>
      <c r="K1094">
        <v>4.0999999999999996</v>
      </c>
      <c r="L1094" t="s">
        <v>151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125</v>
      </c>
      <c r="J1095" t="s">
        <v>25</v>
      </c>
      <c r="K1095">
        <v>4.2</v>
      </c>
      <c r="L1095" t="s">
        <v>151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60</v>
      </c>
    </row>
    <row r="1096" spans="1:19" x14ac:dyDescent="0.3">
      <c r="A1096">
        <v>1095</v>
      </c>
      <c r="B1096">
        <v>25</v>
      </c>
      <c r="C1096" t="s">
        <v>19</v>
      </c>
      <c r="D1096" t="s">
        <v>105</v>
      </c>
      <c r="E1096" t="s">
        <v>69</v>
      </c>
      <c r="F1096">
        <v>40</v>
      </c>
      <c r="G1096" t="s">
        <v>138</v>
      </c>
      <c r="H1096" t="s">
        <v>45</v>
      </c>
      <c r="I1096" t="s">
        <v>94</v>
      </c>
      <c r="J1096" t="s">
        <v>25</v>
      </c>
      <c r="K1096">
        <v>4.8</v>
      </c>
      <c r="L1096" t="s">
        <v>151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121</v>
      </c>
      <c r="H1097" t="s">
        <v>38</v>
      </c>
      <c r="I1097" t="s">
        <v>99</v>
      </c>
      <c r="J1097" t="s">
        <v>54</v>
      </c>
      <c r="K1097">
        <v>3</v>
      </c>
      <c r="L1097" t="s">
        <v>151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117</v>
      </c>
      <c r="J1098" t="s">
        <v>58</v>
      </c>
      <c r="K1098">
        <v>2.6</v>
      </c>
      <c r="L1098" t="s">
        <v>151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128</v>
      </c>
      <c r="H1099" t="s">
        <v>45</v>
      </c>
      <c r="I1099" t="s">
        <v>94</v>
      </c>
      <c r="J1099" t="s">
        <v>54</v>
      </c>
      <c r="K1099">
        <v>3.2</v>
      </c>
      <c r="L1099" t="s">
        <v>151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134</v>
      </c>
      <c r="H1100" t="s">
        <v>38</v>
      </c>
      <c r="I1100" t="s">
        <v>49</v>
      </c>
      <c r="J1100" t="s">
        <v>39</v>
      </c>
      <c r="K1100">
        <v>3.6</v>
      </c>
      <c r="L1100" t="s">
        <v>151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97</v>
      </c>
      <c r="H1101" t="s">
        <v>45</v>
      </c>
      <c r="I1101" t="s">
        <v>99</v>
      </c>
      <c r="J1101" t="s">
        <v>58</v>
      </c>
      <c r="K1101">
        <v>2.6</v>
      </c>
      <c r="L1101" t="s">
        <v>151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106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151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">
      <c r="A1103">
        <v>1102</v>
      </c>
      <c r="B1103">
        <v>30</v>
      </c>
      <c r="C1103" t="s">
        <v>19</v>
      </c>
      <c r="D1103" t="s">
        <v>142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151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104</v>
      </c>
      <c r="H1104" t="s">
        <v>45</v>
      </c>
      <c r="I1104" t="s">
        <v>99</v>
      </c>
      <c r="J1104" t="s">
        <v>58</v>
      </c>
      <c r="K1104">
        <v>2.9</v>
      </c>
      <c r="L1104" t="s">
        <v>151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">
      <c r="A1105">
        <v>1104</v>
      </c>
      <c r="B1105">
        <v>35</v>
      </c>
      <c r="C1105" t="s">
        <v>19</v>
      </c>
      <c r="D1105" t="s">
        <v>103</v>
      </c>
      <c r="E1105" t="s">
        <v>21</v>
      </c>
      <c r="F1105">
        <v>23</v>
      </c>
      <c r="G1105" t="s">
        <v>121</v>
      </c>
      <c r="H1105" t="s">
        <v>38</v>
      </c>
      <c r="I1105" t="s">
        <v>63</v>
      </c>
      <c r="J1105" t="s">
        <v>39</v>
      </c>
      <c r="K1105">
        <v>4.3</v>
      </c>
      <c r="L1105" t="s">
        <v>151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">
      <c r="A1106">
        <v>1105</v>
      </c>
      <c r="B1106">
        <v>35</v>
      </c>
      <c r="C1106" t="s">
        <v>19</v>
      </c>
      <c r="D1106" t="s">
        <v>123</v>
      </c>
      <c r="E1106" t="s">
        <v>69</v>
      </c>
      <c r="F1106">
        <v>28</v>
      </c>
      <c r="G1106" t="s">
        <v>80</v>
      </c>
      <c r="H1106" t="s">
        <v>45</v>
      </c>
      <c r="I1106" t="s">
        <v>117</v>
      </c>
      <c r="J1106" t="s">
        <v>58</v>
      </c>
      <c r="K1106">
        <v>3.1</v>
      </c>
      <c r="L1106" t="s">
        <v>151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">
      <c r="A1107">
        <v>1106</v>
      </c>
      <c r="B1107">
        <v>33</v>
      </c>
      <c r="C1107" t="s">
        <v>19</v>
      </c>
      <c r="D1107" t="s">
        <v>112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151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60</v>
      </c>
    </row>
    <row r="1108" spans="1:19" x14ac:dyDescent="0.3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147</v>
      </c>
      <c r="H1108" t="s">
        <v>23</v>
      </c>
      <c r="I1108" t="s">
        <v>84</v>
      </c>
      <c r="J1108" t="s">
        <v>25</v>
      </c>
      <c r="K1108">
        <v>3.6</v>
      </c>
      <c r="L1108" t="s">
        <v>151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104</v>
      </c>
      <c r="H1109" t="s">
        <v>45</v>
      </c>
      <c r="I1109" t="s">
        <v>99</v>
      </c>
      <c r="J1109" t="s">
        <v>58</v>
      </c>
      <c r="K1109">
        <v>2.8</v>
      </c>
      <c r="L1109" t="s">
        <v>151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144</v>
      </c>
      <c r="H1110" t="s">
        <v>45</v>
      </c>
      <c r="I1110" t="s">
        <v>86</v>
      </c>
      <c r="J1110" t="s">
        <v>58</v>
      </c>
      <c r="K1110">
        <v>2.8</v>
      </c>
      <c r="L1110" t="s">
        <v>151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">
      <c r="A1111">
        <v>1110</v>
      </c>
      <c r="B1111">
        <v>66</v>
      </c>
      <c r="C1111" t="s">
        <v>19</v>
      </c>
      <c r="D1111" t="s">
        <v>103</v>
      </c>
      <c r="E1111" t="s">
        <v>21</v>
      </c>
      <c r="F1111">
        <v>97</v>
      </c>
      <c r="G1111" t="s">
        <v>100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151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">
      <c r="A1112">
        <v>1111</v>
      </c>
      <c r="B1112">
        <v>28</v>
      </c>
      <c r="C1112" t="s">
        <v>19</v>
      </c>
      <c r="D1112" t="s">
        <v>103</v>
      </c>
      <c r="E1112" t="s">
        <v>21</v>
      </c>
      <c r="F1112">
        <v>61</v>
      </c>
      <c r="G1112" t="s">
        <v>104</v>
      </c>
      <c r="H1112" t="s">
        <v>23</v>
      </c>
      <c r="I1112" t="s">
        <v>108</v>
      </c>
      <c r="J1112" t="s">
        <v>58</v>
      </c>
      <c r="K1112">
        <v>3</v>
      </c>
      <c r="L1112" t="s">
        <v>151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151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">
      <c r="A1114">
        <v>1113</v>
      </c>
      <c r="B1114">
        <v>69</v>
      </c>
      <c r="C1114" t="s">
        <v>19</v>
      </c>
      <c r="D1114" t="s">
        <v>103</v>
      </c>
      <c r="E1114" t="s">
        <v>21</v>
      </c>
      <c r="F1114">
        <v>67</v>
      </c>
      <c r="G1114" t="s">
        <v>148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151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127</v>
      </c>
      <c r="H1115" t="s">
        <v>45</v>
      </c>
      <c r="I1115" t="s">
        <v>75</v>
      </c>
      <c r="J1115" t="s">
        <v>54</v>
      </c>
      <c r="K1115">
        <v>4.8</v>
      </c>
      <c r="L1115" t="s">
        <v>151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151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60</v>
      </c>
    </row>
    <row r="1117" spans="1:19" x14ac:dyDescent="0.3">
      <c r="A1117">
        <v>1116</v>
      </c>
      <c r="B1117">
        <v>30</v>
      </c>
      <c r="C1117" t="s">
        <v>19</v>
      </c>
      <c r="D1117" t="s">
        <v>123</v>
      </c>
      <c r="E1117" t="s">
        <v>69</v>
      </c>
      <c r="F1117">
        <v>58</v>
      </c>
      <c r="G1117" t="s">
        <v>85</v>
      </c>
      <c r="H1117" t="s">
        <v>38</v>
      </c>
      <c r="I1117" t="s">
        <v>99</v>
      </c>
      <c r="J1117" t="s">
        <v>58</v>
      </c>
      <c r="K1117">
        <v>4</v>
      </c>
      <c r="L1117" t="s">
        <v>151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">
      <c r="A1118">
        <v>1117</v>
      </c>
      <c r="B1118">
        <v>67</v>
      </c>
      <c r="C1118" t="s">
        <v>19</v>
      </c>
      <c r="D1118" t="s">
        <v>131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151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98</v>
      </c>
      <c r="H1119" t="s">
        <v>23</v>
      </c>
      <c r="I1119" t="s">
        <v>93</v>
      </c>
      <c r="J1119" t="s">
        <v>39</v>
      </c>
      <c r="K1119">
        <v>4.5</v>
      </c>
      <c r="L1119" t="s">
        <v>151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">
      <c r="A1120">
        <v>1119</v>
      </c>
      <c r="B1120">
        <v>49</v>
      </c>
      <c r="C1120" t="s">
        <v>19</v>
      </c>
      <c r="D1120" t="s">
        <v>132</v>
      </c>
      <c r="E1120" t="s">
        <v>69</v>
      </c>
      <c r="F1120">
        <v>65</v>
      </c>
      <c r="G1120" t="s">
        <v>115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151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60</v>
      </c>
    </row>
    <row r="1121" spans="1:19" x14ac:dyDescent="0.3">
      <c r="A1121">
        <v>1120</v>
      </c>
      <c r="B1121">
        <v>34</v>
      </c>
      <c r="C1121" t="s">
        <v>19</v>
      </c>
      <c r="D1121" t="s">
        <v>105</v>
      </c>
      <c r="E1121" t="s">
        <v>69</v>
      </c>
      <c r="F1121">
        <v>36</v>
      </c>
      <c r="G1121" t="s">
        <v>62</v>
      </c>
      <c r="H1121" t="s">
        <v>45</v>
      </c>
      <c r="I1121" t="s">
        <v>125</v>
      </c>
      <c r="J1121" t="s">
        <v>39</v>
      </c>
      <c r="K1121">
        <v>3.1</v>
      </c>
      <c r="L1121" t="s">
        <v>151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137</v>
      </c>
      <c r="H1122" t="s">
        <v>45</v>
      </c>
      <c r="I1122" t="s">
        <v>135</v>
      </c>
      <c r="J1122" t="s">
        <v>25</v>
      </c>
      <c r="K1122">
        <v>4</v>
      </c>
      <c r="L1122" t="s">
        <v>151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">
      <c r="A1123">
        <v>1122</v>
      </c>
      <c r="B1123">
        <v>63</v>
      </c>
      <c r="C1123" t="s">
        <v>19</v>
      </c>
      <c r="D1123" t="s">
        <v>112</v>
      </c>
      <c r="E1123" t="s">
        <v>21</v>
      </c>
      <c r="F1123">
        <v>58</v>
      </c>
      <c r="G1123" t="s">
        <v>102</v>
      </c>
      <c r="H1123" t="s">
        <v>92</v>
      </c>
      <c r="I1123" t="s">
        <v>99</v>
      </c>
      <c r="J1123" t="s">
        <v>58</v>
      </c>
      <c r="K1123">
        <v>3.2</v>
      </c>
      <c r="L1123" t="s">
        <v>151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97</v>
      </c>
      <c r="H1124" t="s">
        <v>38</v>
      </c>
      <c r="I1124" t="s">
        <v>63</v>
      </c>
      <c r="J1124" t="s">
        <v>39</v>
      </c>
      <c r="K1124">
        <v>4.3</v>
      </c>
      <c r="L1124" t="s">
        <v>151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">
      <c r="A1125">
        <v>1124</v>
      </c>
      <c r="B1125">
        <v>36</v>
      </c>
      <c r="C1125" t="s">
        <v>19</v>
      </c>
      <c r="D1125" t="s">
        <v>123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151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145</v>
      </c>
      <c r="H1126" t="s">
        <v>45</v>
      </c>
      <c r="I1126" t="s">
        <v>120</v>
      </c>
      <c r="J1126" t="s">
        <v>39</v>
      </c>
      <c r="K1126">
        <v>4.9000000000000004</v>
      </c>
      <c r="L1126" t="s">
        <v>151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113</v>
      </c>
      <c r="H1127" t="s">
        <v>45</v>
      </c>
      <c r="I1127" t="s">
        <v>93</v>
      </c>
      <c r="J1127" t="s">
        <v>54</v>
      </c>
      <c r="K1127">
        <v>2.7</v>
      </c>
      <c r="L1127" t="s">
        <v>151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">
      <c r="A1128">
        <v>1127</v>
      </c>
      <c r="B1128">
        <v>23</v>
      </c>
      <c r="C1128" t="s">
        <v>19</v>
      </c>
      <c r="D1128" t="s">
        <v>118</v>
      </c>
      <c r="E1128" t="s">
        <v>69</v>
      </c>
      <c r="F1128">
        <v>58</v>
      </c>
      <c r="G1128" t="s">
        <v>145</v>
      </c>
      <c r="H1128" t="s">
        <v>23</v>
      </c>
      <c r="I1128" t="s">
        <v>117</v>
      </c>
      <c r="J1128" t="s">
        <v>25</v>
      </c>
      <c r="K1128">
        <v>3.4</v>
      </c>
      <c r="L1128" t="s">
        <v>151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151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">
      <c r="A1130">
        <v>1129</v>
      </c>
      <c r="B1130">
        <v>56</v>
      </c>
      <c r="C1130" t="s">
        <v>19</v>
      </c>
      <c r="D1130" t="s">
        <v>142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151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">
      <c r="A1131">
        <v>1130</v>
      </c>
      <c r="B1131">
        <v>37</v>
      </c>
      <c r="C1131" t="s">
        <v>19</v>
      </c>
      <c r="D1131" t="s">
        <v>103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151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">
      <c r="A1132">
        <v>1131</v>
      </c>
      <c r="B1132">
        <v>67</v>
      </c>
      <c r="C1132" t="s">
        <v>19</v>
      </c>
      <c r="D1132" t="s">
        <v>105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151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114</v>
      </c>
      <c r="H1133" t="s">
        <v>45</v>
      </c>
      <c r="I1133" t="s">
        <v>94</v>
      </c>
      <c r="J1133" t="s">
        <v>39</v>
      </c>
      <c r="K1133">
        <v>3.7</v>
      </c>
      <c r="L1133" t="s">
        <v>151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">
      <c r="A1134">
        <v>1133</v>
      </c>
      <c r="B1134">
        <v>50</v>
      </c>
      <c r="C1134" t="s">
        <v>19</v>
      </c>
      <c r="D1134" t="s">
        <v>103</v>
      </c>
      <c r="E1134" t="s">
        <v>21</v>
      </c>
      <c r="F1134">
        <v>98</v>
      </c>
      <c r="G1134" t="s">
        <v>97</v>
      </c>
      <c r="H1134" t="s">
        <v>38</v>
      </c>
      <c r="I1134" t="s">
        <v>86</v>
      </c>
      <c r="J1134" t="s">
        <v>39</v>
      </c>
      <c r="K1134">
        <v>4.3</v>
      </c>
      <c r="L1134" t="s">
        <v>151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138</v>
      </c>
      <c r="H1135" t="s">
        <v>92</v>
      </c>
      <c r="I1135" t="s">
        <v>135</v>
      </c>
      <c r="J1135" t="s">
        <v>25</v>
      </c>
      <c r="K1135">
        <v>4.0999999999999996</v>
      </c>
      <c r="L1135" t="s">
        <v>151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">
      <c r="A1136">
        <v>1135</v>
      </c>
      <c r="B1136">
        <v>62</v>
      </c>
      <c r="C1136" t="s">
        <v>19</v>
      </c>
      <c r="D1136" t="s">
        <v>112</v>
      </c>
      <c r="E1136" t="s">
        <v>21</v>
      </c>
      <c r="F1136">
        <v>81</v>
      </c>
      <c r="G1136" t="s">
        <v>149</v>
      </c>
      <c r="H1136" t="s">
        <v>45</v>
      </c>
      <c r="I1136" t="s">
        <v>109</v>
      </c>
      <c r="J1136" t="s">
        <v>54</v>
      </c>
      <c r="K1136">
        <v>4.5999999999999996</v>
      </c>
      <c r="L1136" t="s">
        <v>151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60</v>
      </c>
    </row>
    <row r="1137" spans="1:19" x14ac:dyDescent="0.3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99</v>
      </c>
      <c r="J1137" t="s">
        <v>25</v>
      </c>
      <c r="K1137">
        <v>3.6</v>
      </c>
      <c r="L1137" t="s">
        <v>151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114</v>
      </c>
      <c r="H1138" t="s">
        <v>38</v>
      </c>
      <c r="I1138" t="s">
        <v>108</v>
      </c>
      <c r="J1138" t="s">
        <v>54</v>
      </c>
      <c r="K1138">
        <v>4.8</v>
      </c>
      <c r="L1138" t="s">
        <v>151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129</v>
      </c>
      <c r="H1139" t="s">
        <v>92</v>
      </c>
      <c r="I1139" t="s">
        <v>71</v>
      </c>
      <c r="J1139" t="s">
        <v>25</v>
      </c>
      <c r="K1139">
        <v>2.8</v>
      </c>
      <c r="L1139" t="s">
        <v>151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60</v>
      </c>
    </row>
    <row r="1140" spans="1:19" x14ac:dyDescent="0.3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145</v>
      </c>
      <c r="H1140" t="s">
        <v>45</v>
      </c>
      <c r="I1140" t="s">
        <v>75</v>
      </c>
      <c r="J1140" t="s">
        <v>54</v>
      </c>
      <c r="K1140">
        <v>4.7</v>
      </c>
      <c r="L1140" t="s">
        <v>151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151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127</v>
      </c>
      <c r="H1142" t="s">
        <v>45</v>
      </c>
      <c r="I1142" t="s">
        <v>53</v>
      </c>
      <c r="J1142" t="s">
        <v>25</v>
      </c>
      <c r="K1142">
        <v>2.6</v>
      </c>
      <c r="L1142" t="s">
        <v>151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60</v>
      </c>
    </row>
    <row r="1143" spans="1:19" x14ac:dyDescent="0.3">
      <c r="A1143">
        <v>1142</v>
      </c>
      <c r="B1143">
        <v>39</v>
      </c>
      <c r="C1143" t="s">
        <v>19</v>
      </c>
      <c r="D1143" t="s">
        <v>142</v>
      </c>
      <c r="E1143" t="s">
        <v>69</v>
      </c>
      <c r="F1143">
        <v>33</v>
      </c>
      <c r="G1143" t="s">
        <v>122</v>
      </c>
      <c r="H1143" t="s">
        <v>38</v>
      </c>
      <c r="I1143" t="s">
        <v>67</v>
      </c>
      <c r="J1143" t="s">
        <v>25</v>
      </c>
      <c r="K1143">
        <v>4.7</v>
      </c>
      <c r="L1143" t="s">
        <v>151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">
      <c r="A1144">
        <v>1143</v>
      </c>
      <c r="B1144">
        <v>69</v>
      </c>
      <c r="C1144" t="s">
        <v>19</v>
      </c>
      <c r="D1144" t="s">
        <v>112</v>
      </c>
      <c r="E1144" t="s">
        <v>21</v>
      </c>
      <c r="F1144">
        <v>76</v>
      </c>
      <c r="G1144" t="s">
        <v>122</v>
      </c>
      <c r="H1144" t="s">
        <v>23</v>
      </c>
      <c r="I1144" t="s">
        <v>96</v>
      </c>
      <c r="J1144" t="s">
        <v>39</v>
      </c>
      <c r="K1144">
        <v>3.5</v>
      </c>
      <c r="L1144" t="s">
        <v>151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">
      <c r="A1145">
        <v>1144</v>
      </c>
      <c r="B1145">
        <v>68</v>
      </c>
      <c r="C1145" t="s">
        <v>19</v>
      </c>
      <c r="D1145" t="s">
        <v>136</v>
      </c>
      <c r="E1145" t="s">
        <v>43</v>
      </c>
      <c r="F1145">
        <v>23</v>
      </c>
      <c r="G1145" t="s">
        <v>106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151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130</v>
      </c>
      <c r="H1146" t="s">
        <v>38</v>
      </c>
      <c r="I1146" t="s">
        <v>125</v>
      </c>
      <c r="J1146" t="s">
        <v>58</v>
      </c>
      <c r="K1146">
        <v>4.4000000000000004</v>
      </c>
      <c r="L1146" t="s">
        <v>151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106</v>
      </c>
      <c r="H1147" t="s">
        <v>23</v>
      </c>
      <c r="I1147" t="s">
        <v>71</v>
      </c>
      <c r="J1147" t="s">
        <v>54</v>
      </c>
      <c r="K1147">
        <v>3</v>
      </c>
      <c r="L1147" t="s">
        <v>151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60</v>
      </c>
    </row>
    <row r="1148" spans="1:19" x14ac:dyDescent="0.3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149</v>
      </c>
      <c r="H1148" t="s">
        <v>45</v>
      </c>
      <c r="I1148" t="s">
        <v>125</v>
      </c>
      <c r="J1148" t="s">
        <v>54</v>
      </c>
      <c r="K1148">
        <v>4.2</v>
      </c>
      <c r="L1148" t="s">
        <v>151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60</v>
      </c>
    </row>
    <row r="1149" spans="1:19" x14ac:dyDescent="0.3">
      <c r="A1149">
        <v>1148</v>
      </c>
      <c r="B1149">
        <v>59</v>
      </c>
      <c r="C1149" t="s">
        <v>19</v>
      </c>
      <c r="D1149" t="s">
        <v>123</v>
      </c>
      <c r="E1149" t="s">
        <v>69</v>
      </c>
      <c r="F1149">
        <v>36</v>
      </c>
      <c r="G1149" t="s">
        <v>121</v>
      </c>
      <c r="H1149" t="s">
        <v>92</v>
      </c>
      <c r="I1149" t="s">
        <v>107</v>
      </c>
      <c r="J1149" t="s">
        <v>25</v>
      </c>
      <c r="K1149">
        <v>4.3</v>
      </c>
      <c r="L1149" t="s">
        <v>151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102</v>
      </c>
      <c r="H1150" t="s">
        <v>45</v>
      </c>
      <c r="I1150" t="s">
        <v>84</v>
      </c>
      <c r="J1150" t="s">
        <v>39</v>
      </c>
      <c r="K1150">
        <v>2.6</v>
      </c>
      <c r="L1150" t="s">
        <v>151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">
      <c r="A1151">
        <v>1150</v>
      </c>
      <c r="B1151">
        <v>21</v>
      </c>
      <c r="C1151" t="s">
        <v>19</v>
      </c>
      <c r="D1151" t="s">
        <v>105</v>
      </c>
      <c r="E1151" t="s">
        <v>69</v>
      </c>
      <c r="F1151">
        <v>42</v>
      </c>
      <c r="G1151" t="s">
        <v>141</v>
      </c>
      <c r="H1151" t="s">
        <v>23</v>
      </c>
      <c r="I1151" t="s">
        <v>108</v>
      </c>
      <c r="J1151" t="s">
        <v>39</v>
      </c>
      <c r="K1151">
        <v>3.3</v>
      </c>
      <c r="L1151" t="s">
        <v>151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">
      <c r="A1152">
        <v>1151</v>
      </c>
      <c r="B1152">
        <v>29</v>
      </c>
      <c r="C1152" t="s">
        <v>19</v>
      </c>
      <c r="D1152" t="s">
        <v>105</v>
      </c>
      <c r="E1152" t="s">
        <v>69</v>
      </c>
      <c r="F1152">
        <v>36</v>
      </c>
      <c r="G1152" t="s">
        <v>22</v>
      </c>
      <c r="H1152" t="s">
        <v>38</v>
      </c>
      <c r="I1152" t="s">
        <v>107</v>
      </c>
      <c r="J1152" t="s">
        <v>25</v>
      </c>
      <c r="K1152">
        <v>2.7</v>
      </c>
      <c r="L1152" t="s">
        <v>151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122</v>
      </c>
      <c r="H1153" t="s">
        <v>45</v>
      </c>
      <c r="I1153" t="s">
        <v>24</v>
      </c>
      <c r="J1153" t="s">
        <v>39</v>
      </c>
      <c r="K1153">
        <v>4.2</v>
      </c>
      <c r="L1153" t="s">
        <v>151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138</v>
      </c>
      <c r="H1154" t="s">
        <v>45</v>
      </c>
      <c r="I1154" t="s">
        <v>81</v>
      </c>
      <c r="J1154" t="s">
        <v>58</v>
      </c>
      <c r="K1154">
        <v>4</v>
      </c>
      <c r="L1154" t="s">
        <v>151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60</v>
      </c>
    </row>
    <row r="1155" spans="1:19" x14ac:dyDescent="0.3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134</v>
      </c>
      <c r="H1155" t="s">
        <v>45</v>
      </c>
      <c r="I1155" t="s">
        <v>71</v>
      </c>
      <c r="J1155" t="s">
        <v>54</v>
      </c>
      <c r="K1155">
        <v>4</v>
      </c>
      <c r="L1155" t="s">
        <v>151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141</v>
      </c>
      <c r="H1156" t="s">
        <v>23</v>
      </c>
      <c r="I1156" t="s">
        <v>108</v>
      </c>
      <c r="J1156" t="s">
        <v>39</v>
      </c>
      <c r="K1156">
        <v>2.9</v>
      </c>
      <c r="L1156" t="s">
        <v>151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">
      <c r="A1157">
        <v>1156</v>
      </c>
      <c r="B1157">
        <v>67</v>
      </c>
      <c r="C1157" t="s">
        <v>19</v>
      </c>
      <c r="D1157" t="s">
        <v>112</v>
      </c>
      <c r="E1157" t="s">
        <v>21</v>
      </c>
      <c r="F1157">
        <v>53</v>
      </c>
      <c r="G1157" t="s">
        <v>121</v>
      </c>
      <c r="H1157" t="s">
        <v>38</v>
      </c>
      <c r="I1157" t="s">
        <v>107</v>
      </c>
      <c r="J1157" t="s">
        <v>58</v>
      </c>
      <c r="K1157">
        <v>2.6</v>
      </c>
      <c r="L1157" t="s">
        <v>151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151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60</v>
      </c>
    </row>
    <row r="1159" spans="1:19" x14ac:dyDescent="0.3">
      <c r="A1159">
        <v>1158</v>
      </c>
      <c r="B1159">
        <v>37</v>
      </c>
      <c r="C1159" t="s">
        <v>19</v>
      </c>
      <c r="D1159" t="s">
        <v>132</v>
      </c>
      <c r="E1159" t="s">
        <v>69</v>
      </c>
      <c r="F1159">
        <v>66</v>
      </c>
      <c r="G1159" t="s">
        <v>127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151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">
      <c r="A1160">
        <v>1159</v>
      </c>
      <c r="B1160">
        <v>69</v>
      </c>
      <c r="C1160" t="s">
        <v>19</v>
      </c>
      <c r="D1160" t="s">
        <v>132</v>
      </c>
      <c r="E1160" t="s">
        <v>69</v>
      </c>
      <c r="F1160">
        <v>89</v>
      </c>
      <c r="G1160" t="s">
        <v>106</v>
      </c>
      <c r="H1160" t="s">
        <v>23</v>
      </c>
      <c r="I1160" t="s">
        <v>120</v>
      </c>
      <c r="J1160" t="s">
        <v>54</v>
      </c>
      <c r="K1160">
        <v>4</v>
      </c>
      <c r="L1160" t="s">
        <v>151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143</v>
      </c>
      <c r="J1161" t="s">
        <v>58</v>
      </c>
      <c r="K1161">
        <v>3.6</v>
      </c>
      <c r="L1161" t="s">
        <v>151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60</v>
      </c>
    </row>
    <row r="1162" spans="1:19" x14ac:dyDescent="0.3">
      <c r="A1162">
        <v>1161</v>
      </c>
      <c r="B1162">
        <v>37</v>
      </c>
      <c r="C1162" t="s">
        <v>19</v>
      </c>
      <c r="D1162" t="s">
        <v>118</v>
      </c>
      <c r="E1162" t="s">
        <v>69</v>
      </c>
      <c r="F1162">
        <v>42</v>
      </c>
      <c r="G1162" t="s">
        <v>113</v>
      </c>
      <c r="H1162" t="s">
        <v>38</v>
      </c>
      <c r="I1162" t="s">
        <v>143</v>
      </c>
      <c r="J1162" t="s">
        <v>54</v>
      </c>
      <c r="K1162">
        <v>3.2</v>
      </c>
      <c r="L1162" t="s">
        <v>151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100</v>
      </c>
      <c r="H1163" t="s">
        <v>38</v>
      </c>
      <c r="I1163" t="s">
        <v>120</v>
      </c>
      <c r="J1163" t="s">
        <v>58</v>
      </c>
      <c r="K1163">
        <v>3.1</v>
      </c>
      <c r="L1163" t="s">
        <v>151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97</v>
      </c>
      <c r="H1164" t="s">
        <v>45</v>
      </c>
      <c r="I1164" t="s">
        <v>143</v>
      </c>
      <c r="J1164" t="s">
        <v>25</v>
      </c>
      <c r="K1164">
        <v>4.2</v>
      </c>
      <c r="L1164" t="s">
        <v>151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121</v>
      </c>
      <c r="H1165" t="s">
        <v>23</v>
      </c>
      <c r="I1165" t="s">
        <v>53</v>
      </c>
      <c r="J1165" t="s">
        <v>54</v>
      </c>
      <c r="K1165">
        <v>3</v>
      </c>
      <c r="L1165" t="s">
        <v>151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151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">
      <c r="A1167">
        <v>1166</v>
      </c>
      <c r="B1167">
        <v>51</v>
      </c>
      <c r="C1167" t="s">
        <v>19</v>
      </c>
      <c r="D1167" t="s">
        <v>112</v>
      </c>
      <c r="E1167" t="s">
        <v>21</v>
      </c>
      <c r="F1167">
        <v>64</v>
      </c>
      <c r="G1167" t="s">
        <v>149</v>
      </c>
      <c r="H1167" t="s">
        <v>45</v>
      </c>
      <c r="I1167" t="s">
        <v>67</v>
      </c>
      <c r="J1167" t="s">
        <v>25</v>
      </c>
      <c r="K1167">
        <v>2.9</v>
      </c>
      <c r="L1167" t="s">
        <v>151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60</v>
      </c>
    </row>
    <row r="1168" spans="1:19" x14ac:dyDescent="0.3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138</v>
      </c>
      <c r="H1168" t="s">
        <v>38</v>
      </c>
      <c r="I1168" t="s">
        <v>93</v>
      </c>
      <c r="J1168" t="s">
        <v>25</v>
      </c>
      <c r="K1168">
        <v>3.7</v>
      </c>
      <c r="L1168" t="s">
        <v>151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">
      <c r="A1169">
        <v>1168</v>
      </c>
      <c r="B1169">
        <v>60</v>
      </c>
      <c r="C1169" t="s">
        <v>19</v>
      </c>
      <c r="D1169" t="s">
        <v>124</v>
      </c>
      <c r="E1169" t="s">
        <v>21</v>
      </c>
      <c r="F1169">
        <v>83</v>
      </c>
      <c r="G1169" t="s">
        <v>126</v>
      </c>
      <c r="H1169" t="s">
        <v>92</v>
      </c>
      <c r="I1169" t="s">
        <v>117</v>
      </c>
      <c r="J1169" t="s">
        <v>54</v>
      </c>
      <c r="K1169">
        <v>3.6</v>
      </c>
      <c r="L1169" t="s">
        <v>151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">
      <c r="A1170">
        <v>1169</v>
      </c>
      <c r="B1170">
        <v>68</v>
      </c>
      <c r="C1170" t="s">
        <v>19</v>
      </c>
      <c r="D1170" t="s">
        <v>118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151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">
      <c r="A1171">
        <v>1170</v>
      </c>
      <c r="B1171">
        <v>25</v>
      </c>
      <c r="C1171" t="s">
        <v>19</v>
      </c>
      <c r="D1171" t="s">
        <v>131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151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114</v>
      </c>
      <c r="H1172" t="s">
        <v>38</v>
      </c>
      <c r="I1172" t="s">
        <v>107</v>
      </c>
      <c r="J1172" t="s">
        <v>39</v>
      </c>
      <c r="K1172">
        <v>3.2</v>
      </c>
      <c r="L1172" t="s">
        <v>151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">
      <c r="A1173">
        <v>1172</v>
      </c>
      <c r="B1173">
        <v>41</v>
      </c>
      <c r="C1173" t="s">
        <v>19</v>
      </c>
      <c r="D1173" t="s">
        <v>124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151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99</v>
      </c>
      <c r="J1174" t="s">
        <v>39</v>
      </c>
      <c r="K1174">
        <v>4.5999999999999996</v>
      </c>
      <c r="L1174" t="s">
        <v>151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">
      <c r="A1175">
        <v>1174</v>
      </c>
      <c r="B1175">
        <v>44</v>
      </c>
      <c r="C1175" t="s">
        <v>19</v>
      </c>
      <c r="D1175" t="s">
        <v>105</v>
      </c>
      <c r="E1175" t="s">
        <v>69</v>
      </c>
      <c r="F1175">
        <v>76</v>
      </c>
      <c r="G1175" t="s">
        <v>146</v>
      </c>
      <c r="H1175" t="s">
        <v>45</v>
      </c>
      <c r="I1175" t="s">
        <v>125</v>
      </c>
      <c r="J1175" t="s">
        <v>25</v>
      </c>
      <c r="K1175">
        <v>2.5</v>
      </c>
      <c r="L1175" t="s">
        <v>151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">
      <c r="A1176">
        <v>1175</v>
      </c>
      <c r="B1176">
        <v>42</v>
      </c>
      <c r="C1176" t="s">
        <v>19</v>
      </c>
      <c r="D1176" t="s">
        <v>131</v>
      </c>
      <c r="E1176" t="s">
        <v>69</v>
      </c>
      <c r="F1176">
        <v>31</v>
      </c>
      <c r="G1176" t="s">
        <v>150</v>
      </c>
      <c r="H1176" t="s">
        <v>45</v>
      </c>
      <c r="I1176" t="s">
        <v>94</v>
      </c>
      <c r="J1176" t="s">
        <v>25</v>
      </c>
      <c r="K1176">
        <v>4.3</v>
      </c>
      <c r="L1176" t="s">
        <v>151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">
      <c r="A1177">
        <v>1176</v>
      </c>
      <c r="B1177">
        <v>35</v>
      </c>
      <c r="C1177" t="s">
        <v>19</v>
      </c>
      <c r="D1177" t="s">
        <v>132</v>
      </c>
      <c r="E1177" t="s">
        <v>69</v>
      </c>
      <c r="F1177">
        <v>81</v>
      </c>
      <c r="G1177" t="s">
        <v>126</v>
      </c>
      <c r="H1177" t="s">
        <v>45</v>
      </c>
      <c r="I1177" t="s">
        <v>117</v>
      </c>
      <c r="J1177" t="s">
        <v>39</v>
      </c>
      <c r="K1177">
        <v>4.0999999999999996</v>
      </c>
      <c r="L1177" t="s">
        <v>151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107</v>
      </c>
      <c r="J1178" t="s">
        <v>25</v>
      </c>
      <c r="K1178">
        <v>4.5999999999999996</v>
      </c>
      <c r="L1178" t="s">
        <v>151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145</v>
      </c>
      <c r="H1179" t="s">
        <v>45</v>
      </c>
      <c r="I1179" t="s">
        <v>94</v>
      </c>
      <c r="J1179" t="s">
        <v>39</v>
      </c>
      <c r="K1179">
        <v>4.8</v>
      </c>
      <c r="L1179" t="s">
        <v>151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130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151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">
      <c r="A1181">
        <v>1180</v>
      </c>
      <c r="B1181">
        <v>20</v>
      </c>
      <c r="C1181" t="s">
        <v>19</v>
      </c>
      <c r="D1181" t="s">
        <v>112</v>
      </c>
      <c r="E1181" t="s">
        <v>21</v>
      </c>
      <c r="F1181">
        <v>33</v>
      </c>
      <c r="G1181" t="s">
        <v>115</v>
      </c>
      <c r="H1181" t="s">
        <v>45</v>
      </c>
      <c r="I1181" t="s">
        <v>143</v>
      </c>
      <c r="J1181" t="s">
        <v>54</v>
      </c>
      <c r="K1181">
        <v>2.8</v>
      </c>
      <c r="L1181" t="s">
        <v>151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117</v>
      </c>
      <c r="J1182" t="s">
        <v>39</v>
      </c>
      <c r="K1182">
        <v>4.9000000000000004</v>
      </c>
      <c r="L1182" t="s">
        <v>151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151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">
      <c r="A1184">
        <v>1183</v>
      </c>
      <c r="B1184">
        <v>37</v>
      </c>
      <c r="C1184" t="s">
        <v>19</v>
      </c>
      <c r="D1184" t="s">
        <v>105</v>
      </c>
      <c r="E1184" t="s">
        <v>69</v>
      </c>
      <c r="F1184">
        <v>21</v>
      </c>
      <c r="G1184" t="s">
        <v>129</v>
      </c>
      <c r="H1184" t="s">
        <v>45</v>
      </c>
      <c r="I1184" t="s">
        <v>33</v>
      </c>
      <c r="J1184" t="s">
        <v>39</v>
      </c>
      <c r="K1184">
        <v>3.8</v>
      </c>
      <c r="L1184" t="s">
        <v>151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133</v>
      </c>
      <c r="J1185" t="s">
        <v>39</v>
      </c>
      <c r="K1185">
        <v>4.5</v>
      </c>
      <c r="L1185" t="s">
        <v>151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">
      <c r="A1186">
        <v>1185</v>
      </c>
      <c r="B1186">
        <v>63</v>
      </c>
      <c r="C1186" t="s">
        <v>19</v>
      </c>
      <c r="D1186" t="s">
        <v>132</v>
      </c>
      <c r="E1186" t="s">
        <v>69</v>
      </c>
      <c r="F1186">
        <v>73</v>
      </c>
      <c r="G1186" t="s">
        <v>130</v>
      </c>
      <c r="H1186" t="s">
        <v>38</v>
      </c>
      <c r="I1186" t="s">
        <v>125</v>
      </c>
      <c r="J1186" t="s">
        <v>58</v>
      </c>
      <c r="K1186">
        <v>3.4</v>
      </c>
      <c r="L1186" t="s">
        <v>151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135</v>
      </c>
      <c r="J1187" t="s">
        <v>39</v>
      </c>
      <c r="K1187">
        <v>3.9</v>
      </c>
      <c r="L1187" t="s">
        <v>151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115</v>
      </c>
      <c r="H1188" t="s">
        <v>45</v>
      </c>
      <c r="I1188" t="s">
        <v>117</v>
      </c>
      <c r="J1188" t="s">
        <v>54</v>
      </c>
      <c r="K1188">
        <v>4.0999999999999996</v>
      </c>
      <c r="L1188" t="s">
        <v>151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">
      <c r="A1189">
        <v>1188</v>
      </c>
      <c r="B1189">
        <v>56</v>
      </c>
      <c r="C1189" t="s">
        <v>19</v>
      </c>
      <c r="D1189" t="s">
        <v>123</v>
      </c>
      <c r="E1189" t="s">
        <v>69</v>
      </c>
      <c r="F1189">
        <v>89</v>
      </c>
      <c r="G1189" t="s">
        <v>145</v>
      </c>
      <c r="H1189" t="s">
        <v>23</v>
      </c>
      <c r="I1189" t="s">
        <v>33</v>
      </c>
      <c r="J1189" t="s">
        <v>58</v>
      </c>
      <c r="K1189">
        <v>3</v>
      </c>
      <c r="L1189" t="s">
        <v>151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60</v>
      </c>
    </row>
    <row r="1190" spans="1:19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135</v>
      </c>
      <c r="J1190" t="s">
        <v>54</v>
      </c>
      <c r="K1190">
        <v>3.3</v>
      </c>
      <c r="L1190" t="s">
        <v>151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151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130</v>
      </c>
      <c r="H1192" t="s">
        <v>45</v>
      </c>
      <c r="I1192" t="s">
        <v>120</v>
      </c>
      <c r="J1192" t="s">
        <v>25</v>
      </c>
      <c r="K1192">
        <v>4.3</v>
      </c>
      <c r="L1192" t="s">
        <v>151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">
      <c r="A1193">
        <v>1192</v>
      </c>
      <c r="B1193">
        <v>34</v>
      </c>
      <c r="C1193" t="s">
        <v>19</v>
      </c>
      <c r="D1193" t="s">
        <v>112</v>
      </c>
      <c r="E1193" t="s">
        <v>21</v>
      </c>
      <c r="F1193">
        <v>70</v>
      </c>
      <c r="G1193" t="s">
        <v>115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151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102</v>
      </c>
      <c r="H1194" t="s">
        <v>45</v>
      </c>
      <c r="I1194" t="s">
        <v>49</v>
      </c>
      <c r="J1194" t="s">
        <v>54</v>
      </c>
      <c r="K1194">
        <v>4</v>
      </c>
      <c r="L1194" t="s">
        <v>151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">
      <c r="A1195">
        <v>1194</v>
      </c>
      <c r="B1195">
        <v>40</v>
      </c>
      <c r="C1195" t="s">
        <v>19</v>
      </c>
      <c r="D1195" t="s">
        <v>101</v>
      </c>
      <c r="E1195" t="s">
        <v>65</v>
      </c>
      <c r="F1195">
        <v>55</v>
      </c>
      <c r="G1195" t="s">
        <v>119</v>
      </c>
      <c r="H1195" t="s">
        <v>23</v>
      </c>
      <c r="I1195" t="s">
        <v>71</v>
      </c>
      <c r="J1195" t="s">
        <v>58</v>
      </c>
      <c r="K1195">
        <v>5</v>
      </c>
      <c r="L1195" t="s">
        <v>151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">
      <c r="A1196">
        <v>1195</v>
      </c>
      <c r="B1196">
        <v>50</v>
      </c>
      <c r="C1196" t="s">
        <v>19</v>
      </c>
      <c r="D1196" t="s">
        <v>103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151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">
      <c r="A1197">
        <v>1196</v>
      </c>
      <c r="B1197">
        <v>25</v>
      </c>
      <c r="C1197" t="s">
        <v>19</v>
      </c>
      <c r="D1197" t="s">
        <v>118</v>
      </c>
      <c r="E1197" t="s">
        <v>69</v>
      </c>
      <c r="F1197">
        <v>95</v>
      </c>
      <c r="G1197" t="s">
        <v>104</v>
      </c>
      <c r="H1197" t="s">
        <v>45</v>
      </c>
      <c r="I1197" t="s">
        <v>53</v>
      </c>
      <c r="J1197" t="s">
        <v>25</v>
      </c>
      <c r="K1197">
        <v>4</v>
      </c>
      <c r="L1197" t="s">
        <v>151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">
      <c r="A1198">
        <v>1197</v>
      </c>
      <c r="B1198">
        <v>30</v>
      </c>
      <c r="C1198" t="s">
        <v>19</v>
      </c>
      <c r="D1198" t="s">
        <v>132</v>
      </c>
      <c r="E1198" t="s">
        <v>69</v>
      </c>
      <c r="F1198">
        <v>88</v>
      </c>
      <c r="G1198" t="s">
        <v>113</v>
      </c>
      <c r="H1198" t="s">
        <v>45</v>
      </c>
      <c r="I1198" t="s">
        <v>33</v>
      </c>
      <c r="J1198" t="s">
        <v>25</v>
      </c>
      <c r="K1198">
        <v>3.2</v>
      </c>
      <c r="L1198" t="s">
        <v>151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128</v>
      </c>
      <c r="H1199" t="s">
        <v>23</v>
      </c>
      <c r="I1199" t="s">
        <v>84</v>
      </c>
      <c r="J1199" t="s">
        <v>58</v>
      </c>
      <c r="K1199">
        <v>3.9</v>
      </c>
      <c r="L1199" t="s">
        <v>151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">
      <c r="A1200">
        <v>1199</v>
      </c>
      <c r="B1200">
        <v>40</v>
      </c>
      <c r="C1200" t="s">
        <v>19</v>
      </c>
      <c r="D1200" t="s">
        <v>124</v>
      </c>
      <c r="E1200" t="s">
        <v>21</v>
      </c>
      <c r="F1200">
        <v>49</v>
      </c>
      <c r="G1200" t="s">
        <v>126</v>
      </c>
      <c r="H1200" t="s">
        <v>45</v>
      </c>
      <c r="I1200" t="s">
        <v>109</v>
      </c>
      <c r="J1200" t="s">
        <v>54</v>
      </c>
      <c r="K1200">
        <v>3.9</v>
      </c>
      <c r="L1200" t="s">
        <v>151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127</v>
      </c>
      <c r="H1201" t="s">
        <v>45</v>
      </c>
      <c r="I1201" t="s">
        <v>125</v>
      </c>
      <c r="J1201" t="s">
        <v>58</v>
      </c>
      <c r="K1201">
        <v>4.5</v>
      </c>
      <c r="L1201" t="s">
        <v>151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138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151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114</v>
      </c>
      <c r="H1203" t="s">
        <v>92</v>
      </c>
      <c r="I1203" t="s">
        <v>94</v>
      </c>
      <c r="J1203" t="s">
        <v>54</v>
      </c>
      <c r="K1203">
        <v>3.1</v>
      </c>
      <c r="L1203" t="s">
        <v>151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">
      <c r="A1204">
        <v>1203</v>
      </c>
      <c r="B1204">
        <v>48</v>
      </c>
      <c r="C1204" t="s">
        <v>19</v>
      </c>
      <c r="D1204" t="s">
        <v>118</v>
      </c>
      <c r="E1204" t="s">
        <v>69</v>
      </c>
      <c r="F1204">
        <v>29</v>
      </c>
      <c r="G1204" t="s">
        <v>127</v>
      </c>
      <c r="H1204" t="s">
        <v>38</v>
      </c>
      <c r="I1204" t="s">
        <v>79</v>
      </c>
      <c r="J1204" t="s">
        <v>39</v>
      </c>
      <c r="K1204">
        <v>2.9</v>
      </c>
      <c r="L1204" t="s">
        <v>151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60</v>
      </c>
    </row>
    <row r="1205" spans="1:19" x14ac:dyDescent="0.3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147</v>
      </c>
      <c r="H1205" t="s">
        <v>45</v>
      </c>
      <c r="I1205" t="s">
        <v>120</v>
      </c>
      <c r="J1205" t="s">
        <v>25</v>
      </c>
      <c r="K1205">
        <v>3.7</v>
      </c>
      <c r="L1205" t="s">
        <v>151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">
      <c r="A1206">
        <v>1205</v>
      </c>
      <c r="B1206">
        <v>67</v>
      </c>
      <c r="C1206" t="s">
        <v>19</v>
      </c>
      <c r="D1206" t="s">
        <v>132</v>
      </c>
      <c r="E1206" t="s">
        <v>69</v>
      </c>
      <c r="F1206">
        <v>94</v>
      </c>
      <c r="G1206" t="s">
        <v>102</v>
      </c>
      <c r="H1206" t="s">
        <v>45</v>
      </c>
      <c r="I1206" t="s">
        <v>71</v>
      </c>
      <c r="J1206" t="s">
        <v>39</v>
      </c>
      <c r="K1206">
        <v>3.2</v>
      </c>
      <c r="L1206" t="s">
        <v>151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60</v>
      </c>
    </row>
    <row r="1207" spans="1:19" x14ac:dyDescent="0.3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98</v>
      </c>
      <c r="H1207" t="s">
        <v>45</v>
      </c>
      <c r="I1207" t="s">
        <v>79</v>
      </c>
      <c r="J1207" t="s">
        <v>39</v>
      </c>
      <c r="K1207">
        <v>3.5</v>
      </c>
      <c r="L1207" t="s">
        <v>151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108</v>
      </c>
      <c r="J1208" t="s">
        <v>58</v>
      </c>
      <c r="K1208">
        <v>3</v>
      </c>
      <c r="L1208" t="s">
        <v>151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60</v>
      </c>
    </row>
    <row r="1209" spans="1:19" x14ac:dyDescent="0.3">
      <c r="A1209">
        <v>1208</v>
      </c>
      <c r="B1209">
        <v>62</v>
      </c>
      <c r="C1209" t="s">
        <v>19</v>
      </c>
      <c r="D1209" t="s">
        <v>136</v>
      </c>
      <c r="E1209" t="s">
        <v>43</v>
      </c>
      <c r="F1209">
        <v>90</v>
      </c>
      <c r="G1209" t="s">
        <v>148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151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60</v>
      </c>
    </row>
    <row r="1210" spans="1:19" x14ac:dyDescent="0.3">
      <c r="A1210">
        <v>1209</v>
      </c>
      <c r="B1210">
        <v>20</v>
      </c>
      <c r="C1210" t="s">
        <v>19</v>
      </c>
      <c r="D1210" t="s">
        <v>136</v>
      </c>
      <c r="E1210" t="s">
        <v>43</v>
      </c>
      <c r="F1210">
        <v>100</v>
      </c>
      <c r="G1210" t="s">
        <v>149</v>
      </c>
      <c r="H1210" t="s">
        <v>38</v>
      </c>
      <c r="I1210" t="s">
        <v>107</v>
      </c>
      <c r="J1210" t="s">
        <v>25</v>
      </c>
      <c r="K1210">
        <v>2.9</v>
      </c>
      <c r="L1210" t="s">
        <v>151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137</v>
      </c>
      <c r="H1211" t="s">
        <v>45</v>
      </c>
      <c r="I1211" t="s">
        <v>143</v>
      </c>
      <c r="J1211" t="s">
        <v>25</v>
      </c>
      <c r="K1211">
        <v>3.8</v>
      </c>
      <c r="L1211" t="s">
        <v>151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151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">
      <c r="A1213">
        <v>1212</v>
      </c>
      <c r="B1213">
        <v>23</v>
      </c>
      <c r="C1213" t="s">
        <v>19</v>
      </c>
      <c r="D1213" t="s">
        <v>103</v>
      </c>
      <c r="E1213" t="s">
        <v>21</v>
      </c>
      <c r="F1213">
        <v>94</v>
      </c>
      <c r="G1213" t="s">
        <v>100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151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60</v>
      </c>
    </row>
    <row r="1214" spans="1:19" x14ac:dyDescent="0.3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137</v>
      </c>
      <c r="H1214" t="s">
        <v>45</v>
      </c>
      <c r="I1214" t="s">
        <v>133</v>
      </c>
      <c r="J1214" t="s">
        <v>54</v>
      </c>
      <c r="K1214">
        <v>2.5</v>
      </c>
      <c r="L1214" t="s">
        <v>151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151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60</v>
      </c>
    </row>
    <row r="1216" spans="1:19" x14ac:dyDescent="0.3">
      <c r="A1216">
        <v>1215</v>
      </c>
      <c r="B1216">
        <v>30</v>
      </c>
      <c r="C1216" t="s">
        <v>19</v>
      </c>
      <c r="D1216" t="s">
        <v>101</v>
      </c>
      <c r="E1216" t="s">
        <v>65</v>
      </c>
      <c r="F1216">
        <v>81</v>
      </c>
      <c r="G1216" t="s">
        <v>128</v>
      </c>
      <c r="H1216" t="s">
        <v>45</v>
      </c>
      <c r="I1216" t="s">
        <v>143</v>
      </c>
      <c r="J1216" t="s">
        <v>58</v>
      </c>
      <c r="K1216">
        <v>3.8</v>
      </c>
      <c r="L1216" t="s">
        <v>151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60</v>
      </c>
    </row>
    <row r="1217" spans="1:19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151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60</v>
      </c>
    </row>
    <row r="1218" spans="1:19" x14ac:dyDescent="0.3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139</v>
      </c>
      <c r="H1218" t="s">
        <v>92</v>
      </c>
      <c r="I1218" t="s">
        <v>93</v>
      </c>
      <c r="J1218" t="s">
        <v>54</v>
      </c>
      <c r="K1218">
        <v>3.7</v>
      </c>
      <c r="L1218" t="s">
        <v>151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60</v>
      </c>
    </row>
    <row r="1219" spans="1:19" x14ac:dyDescent="0.3">
      <c r="A1219">
        <v>1218</v>
      </c>
      <c r="B1219">
        <v>50</v>
      </c>
      <c r="C1219" t="s">
        <v>19</v>
      </c>
      <c r="D1219" t="s">
        <v>136</v>
      </c>
      <c r="E1219" t="s">
        <v>43</v>
      </c>
      <c r="F1219">
        <v>63</v>
      </c>
      <c r="G1219" t="s">
        <v>144</v>
      </c>
      <c r="H1219" t="s">
        <v>92</v>
      </c>
      <c r="I1219" t="s">
        <v>108</v>
      </c>
      <c r="J1219" t="s">
        <v>58</v>
      </c>
      <c r="K1219">
        <v>2.6</v>
      </c>
      <c r="L1219" t="s">
        <v>151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60</v>
      </c>
    </row>
    <row r="1220" spans="1:19" x14ac:dyDescent="0.3">
      <c r="A1220">
        <v>1219</v>
      </c>
      <c r="B1220">
        <v>55</v>
      </c>
      <c r="C1220" t="s">
        <v>19</v>
      </c>
      <c r="D1220" t="s">
        <v>136</v>
      </c>
      <c r="E1220" t="s">
        <v>43</v>
      </c>
      <c r="F1220">
        <v>79</v>
      </c>
      <c r="G1220" t="s">
        <v>137</v>
      </c>
      <c r="H1220" t="s">
        <v>45</v>
      </c>
      <c r="I1220" t="s">
        <v>108</v>
      </c>
      <c r="J1220" t="s">
        <v>39</v>
      </c>
      <c r="K1220">
        <v>3.1</v>
      </c>
      <c r="L1220" t="s">
        <v>151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60</v>
      </c>
    </row>
    <row r="1221" spans="1:19" x14ac:dyDescent="0.3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128</v>
      </c>
      <c r="H1221" t="s">
        <v>45</v>
      </c>
      <c r="I1221" t="s">
        <v>81</v>
      </c>
      <c r="J1221" t="s">
        <v>25</v>
      </c>
      <c r="K1221">
        <v>2.5</v>
      </c>
      <c r="L1221" t="s">
        <v>151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">
      <c r="A1222">
        <v>1221</v>
      </c>
      <c r="B1222">
        <v>67</v>
      </c>
      <c r="C1222" t="s">
        <v>19</v>
      </c>
      <c r="D1222" t="s">
        <v>142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151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">
      <c r="A1223">
        <v>1222</v>
      </c>
      <c r="B1223">
        <v>18</v>
      </c>
      <c r="C1223" t="s">
        <v>19</v>
      </c>
      <c r="D1223" t="s">
        <v>124</v>
      </c>
      <c r="E1223" t="s">
        <v>21</v>
      </c>
      <c r="F1223">
        <v>69</v>
      </c>
      <c r="G1223" t="s">
        <v>145</v>
      </c>
      <c r="H1223" t="s">
        <v>45</v>
      </c>
      <c r="I1223" t="s">
        <v>107</v>
      </c>
      <c r="J1223" t="s">
        <v>25</v>
      </c>
      <c r="K1223">
        <v>4.5</v>
      </c>
      <c r="L1223" t="s">
        <v>151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115</v>
      </c>
      <c r="H1224" t="s">
        <v>23</v>
      </c>
      <c r="I1224" t="s">
        <v>135</v>
      </c>
      <c r="J1224" t="s">
        <v>58</v>
      </c>
      <c r="K1224">
        <v>3.4</v>
      </c>
      <c r="L1224" t="s">
        <v>151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110</v>
      </c>
      <c r="H1225" t="s">
        <v>23</v>
      </c>
      <c r="I1225" t="s">
        <v>107</v>
      </c>
      <c r="J1225" t="s">
        <v>25</v>
      </c>
      <c r="K1225">
        <v>3.9</v>
      </c>
      <c r="L1225" t="s">
        <v>151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114</v>
      </c>
      <c r="H1226" t="s">
        <v>45</v>
      </c>
      <c r="I1226" t="s">
        <v>133</v>
      </c>
      <c r="J1226" t="s">
        <v>54</v>
      </c>
      <c r="K1226">
        <v>3.7</v>
      </c>
      <c r="L1226" t="s">
        <v>151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">
      <c r="A1227">
        <v>1226</v>
      </c>
      <c r="B1227">
        <v>28</v>
      </c>
      <c r="C1227" t="s">
        <v>19</v>
      </c>
      <c r="D1227" t="s">
        <v>142</v>
      </c>
      <c r="E1227" t="s">
        <v>69</v>
      </c>
      <c r="F1227">
        <v>97</v>
      </c>
      <c r="G1227" t="s">
        <v>97</v>
      </c>
      <c r="H1227" t="s">
        <v>38</v>
      </c>
      <c r="I1227" t="s">
        <v>49</v>
      </c>
      <c r="J1227" t="s">
        <v>58</v>
      </c>
      <c r="K1227">
        <v>2.6</v>
      </c>
      <c r="L1227" t="s">
        <v>151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122</v>
      </c>
      <c r="H1228" t="s">
        <v>38</v>
      </c>
      <c r="I1228" t="s">
        <v>108</v>
      </c>
      <c r="J1228" t="s">
        <v>58</v>
      </c>
      <c r="K1228">
        <v>3.4</v>
      </c>
      <c r="L1228" t="s">
        <v>151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114</v>
      </c>
      <c r="H1229" t="s">
        <v>23</v>
      </c>
      <c r="I1229" t="s">
        <v>133</v>
      </c>
      <c r="J1229" t="s">
        <v>39</v>
      </c>
      <c r="K1229">
        <v>4.9000000000000004</v>
      </c>
      <c r="L1229" t="s">
        <v>151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">
      <c r="A1230">
        <v>1229</v>
      </c>
      <c r="B1230">
        <v>55</v>
      </c>
      <c r="C1230" t="s">
        <v>19</v>
      </c>
      <c r="D1230" t="s">
        <v>101</v>
      </c>
      <c r="E1230" t="s">
        <v>65</v>
      </c>
      <c r="F1230">
        <v>55</v>
      </c>
      <c r="G1230" t="s">
        <v>115</v>
      </c>
      <c r="H1230" t="s">
        <v>38</v>
      </c>
      <c r="I1230" t="s">
        <v>133</v>
      </c>
      <c r="J1230" t="s">
        <v>25</v>
      </c>
      <c r="K1230">
        <v>3.9</v>
      </c>
      <c r="L1230" t="s">
        <v>151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">
      <c r="A1231">
        <v>1230</v>
      </c>
      <c r="B1231">
        <v>34</v>
      </c>
      <c r="C1231" t="s">
        <v>19</v>
      </c>
      <c r="D1231" t="s">
        <v>105</v>
      </c>
      <c r="E1231" t="s">
        <v>69</v>
      </c>
      <c r="F1231">
        <v>52</v>
      </c>
      <c r="G1231" t="s">
        <v>110</v>
      </c>
      <c r="H1231" t="s">
        <v>92</v>
      </c>
      <c r="I1231" t="s">
        <v>33</v>
      </c>
      <c r="J1231" t="s">
        <v>25</v>
      </c>
      <c r="K1231">
        <v>3.6</v>
      </c>
      <c r="L1231" t="s">
        <v>151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">
      <c r="A1232">
        <v>1231</v>
      </c>
      <c r="B1232">
        <v>25</v>
      </c>
      <c r="C1232" t="s">
        <v>19</v>
      </c>
      <c r="D1232" t="s">
        <v>123</v>
      </c>
      <c r="E1232" t="s">
        <v>69</v>
      </c>
      <c r="F1232">
        <v>80</v>
      </c>
      <c r="G1232" t="s">
        <v>114</v>
      </c>
      <c r="H1232" t="s">
        <v>23</v>
      </c>
      <c r="I1232" t="s">
        <v>109</v>
      </c>
      <c r="J1232" t="s">
        <v>39</v>
      </c>
      <c r="K1232">
        <v>4.5999999999999996</v>
      </c>
      <c r="L1232" t="s">
        <v>151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">
      <c r="A1233">
        <v>1232</v>
      </c>
      <c r="B1233">
        <v>66</v>
      </c>
      <c r="C1233" t="s">
        <v>19</v>
      </c>
      <c r="D1233" t="s">
        <v>124</v>
      </c>
      <c r="E1233" t="s">
        <v>21</v>
      </c>
      <c r="F1233">
        <v>79</v>
      </c>
      <c r="G1233" t="s">
        <v>137</v>
      </c>
      <c r="H1233" t="s">
        <v>45</v>
      </c>
      <c r="I1233" t="s">
        <v>81</v>
      </c>
      <c r="J1233" t="s">
        <v>39</v>
      </c>
      <c r="K1233">
        <v>4</v>
      </c>
      <c r="L1233" t="s">
        <v>151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151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60</v>
      </c>
    </row>
    <row r="1235" spans="1:19" x14ac:dyDescent="0.3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139</v>
      </c>
      <c r="H1235" t="s">
        <v>23</v>
      </c>
      <c r="I1235" t="s">
        <v>117</v>
      </c>
      <c r="J1235" t="s">
        <v>25</v>
      </c>
      <c r="K1235">
        <v>3.5</v>
      </c>
      <c r="L1235" t="s">
        <v>151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60</v>
      </c>
    </row>
    <row r="1236" spans="1:19" x14ac:dyDescent="0.3">
      <c r="A1236">
        <v>1235</v>
      </c>
      <c r="B1236">
        <v>38</v>
      </c>
      <c r="C1236" t="s">
        <v>19</v>
      </c>
      <c r="D1236" t="s">
        <v>142</v>
      </c>
      <c r="E1236" t="s">
        <v>69</v>
      </c>
      <c r="F1236">
        <v>99</v>
      </c>
      <c r="G1236" t="s">
        <v>126</v>
      </c>
      <c r="H1236" t="s">
        <v>45</v>
      </c>
      <c r="I1236" t="s">
        <v>125</v>
      </c>
      <c r="J1236" t="s">
        <v>58</v>
      </c>
      <c r="K1236">
        <v>4.0999999999999996</v>
      </c>
      <c r="L1236" t="s">
        <v>151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134</v>
      </c>
      <c r="H1237" t="s">
        <v>45</v>
      </c>
      <c r="I1237" t="s">
        <v>107</v>
      </c>
      <c r="J1237" t="s">
        <v>39</v>
      </c>
      <c r="K1237">
        <v>3</v>
      </c>
      <c r="L1237" t="s">
        <v>151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60</v>
      </c>
    </row>
    <row r="1238" spans="1:19" x14ac:dyDescent="0.3">
      <c r="A1238">
        <v>1237</v>
      </c>
      <c r="B1238">
        <v>42</v>
      </c>
      <c r="C1238" t="s">
        <v>19</v>
      </c>
      <c r="D1238" t="s">
        <v>123</v>
      </c>
      <c r="E1238" t="s">
        <v>69</v>
      </c>
      <c r="F1238">
        <v>68</v>
      </c>
      <c r="G1238" t="s">
        <v>129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151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60</v>
      </c>
    </row>
    <row r="1239" spans="1:19" x14ac:dyDescent="0.3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150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151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151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126</v>
      </c>
      <c r="H1241" t="s">
        <v>92</v>
      </c>
      <c r="I1241" t="s">
        <v>135</v>
      </c>
      <c r="J1241" t="s">
        <v>39</v>
      </c>
      <c r="K1241">
        <v>4.8</v>
      </c>
      <c r="L1241" t="s">
        <v>151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60</v>
      </c>
    </row>
    <row r="1242" spans="1:19" x14ac:dyDescent="0.3">
      <c r="A1242">
        <v>1241</v>
      </c>
      <c r="B1242">
        <v>41</v>
      </c>
      <c r="C1242" t="s">
        <v>19</v>
      </c>
      <c r="D1242" t="s">
        <v>118</v>
      </c>
      <c r="E1242" t="s">
        <v>69</v>
      </c>
      <c r="F1242">
        <v>79</v>
      </c>
      <c r="G1242" t="s">
        <v>126</v>
      </c>
      <c r="H1242" t="s">
        <v>23</v>
      </c>
      <c r="I1242" t="s">
        <v>53</v>
      </c>
      <c r="J1242" t="s">
        <v>25</v>
      </c>
      <c r="K1242">
        <v>2.9</v>
      </c>
      <c r="L1242" t="s">
        <v>151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">
      <c r="A1243">
        <v>1242</v>
      </c>
      <c r="B1243">
        <v>58</v>
      </c>
      <c r="C1243" t="s">
        <v>19</v>
      </c>
      <c r="D1243" t="s">
        <v>103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151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">
      <c r="A1244">
        <v>1243</v>
      </c>
      <c r="B1244">
        <v>56</v>
      </c>
      <c r="C1244" t="s">
        <v>19</v>
      </c>
      <c r="D1244" t="s">
        <v>124</v>
      </c>
      <c r="E1244" t="s">
        <v>21</v>
      </c>
      <c r="F1244">
        <v>27</v>
      </c>
      <c r="G1244" t="s">
        <v>106</v>
      </c>
      <c r="H1244" t="s">
        <v>45</v>
      </c>
      <c r="I1244" t="s">
        <v>93</v>
      </c>
      <c r="J1244" t="s">
        <v>54</v>
      </c>
      <c r="K1244">
        <v>4</v>
      </c>
      <c r="L1244" t="s">
        <v>151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151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">
      <c r="A1246">
        <v>1245</v>
      </c>
      <c r="B1246">
        <v>70</v>
      </c>
      <c r="C1246" t="s">
        <v>19</v>
      </c>
      <c r="D1246" t="s">
        <v>124</v>
      </c>
      <c r="E1246" t="s">
        <v>21</v>
      </c>
      <c r="F1246">
        <v>76</v>
      </c>
      <c r="G1246" t="s">
        <v>115</v>
      </c>
      <c r="H1246" t="s">
        <v>38</v>
      </c>
      <c r="I1246" t="s">
        <v>67</v>
      </c>
      <c r="J1246" t="s">
        <v>54</v>
      </c>
      <c r="K1246">
        <v>3.9</v>
      </c>
      <c r="L1246" t="s">
        <v>151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151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">
      <c r="A1248">
        <v>1247</v>
      </c>
      <c r="B1248">
        <v>27</v>
      </c>
      <c r="C1248" t="s">
        <v>19</v>
      </c>
      <c r="D1248" t="s">
        <v>103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151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">
      <c r="A1249">
        <v>1248</v>
      </c>
      <c r="B1249">
        <v>65</v>
      </c>
      <c r="C1249" t="s">
        <v>19</v>
      </c>
      <c r="D1249" t="s">
        <v>112</v>
      </c>
      <c r="E1249" t="s">
        <v>21</v>
      </c>
      <c r="F1249">
        <v>99</v>
      </c>
      <c r="G1249" t="s">
        <v>140</v>
      </c>
      <c r="H1249" t="s">
        <v>45</v>
      </c>
      <c r="I1249" t="s">
        <v>63</v>
      </c>
      <c r="J1249" t="s">
        <v>39</v>
      </c>
      <c r="K1249">
        <v>3.5</v>
      </c>
      <c r="L1249" t="s">
        <v>151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">
      <c r="A1250">
        <v>1249</v>
      </c>
      <c r="B1250">
        <v>62</v>
      </c>
      <c r="C1250" t="s">
        <v>19</v>
      </c>
      <c r="D1250" t="s">
        <v>123</v>
      </c>
      <c r="E1250" t="s">
        <v>69</v>
      </c>
      <c r="F1250">
        <v>37</v>
      </c>
      <c r="G1250" t="s">
        <v>149</v>
      </c>
      <c r="H1250" t="s">
        <v>92</v>
      </c>
      <c r="I1250" t="s">
        <v>107</v>
      </c>
      <c r="J1250" t="s">
        <v>25</v>
      </c>
      <c r="K1250">
        <v>3</v>
      </c>
      <c r="L1250" t="s">
        <v>151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">
      <c r="A1251">
        <v>1250</v>
      </c>
      <c r="B1251">
        <v>62</v>
      </c>
      <c r="C1251" t="s">
        <v>19</v>
      </c>
      <c r="D1251" t="s">
        <v>136</v>
      </c>
      <c r="E1251" t="s">
        <v>43</v>
      </c>
      <c r="F1251">
        <v>50</v>
      </c>
      <c r="G1251" t="s">
        <v>48</v>
      </c>
      <c r="H1251" t="s">
        <v>45</v>
      </c>
      <c r="I1251" t="s">
        <v>99</v>
      </c>
      <c r="J1251" t="s">
        <v>25</v>
      </c>
      <c r="K1251">
        <v>4.5</v>
      </c>
      <c r="L1251" t="s">
        <v>151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151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115</v>
      </c>
      <c r="H1253" t="s">
        <v>92</v>
      </c>
      <c r="I1253" t="s">
        <v>120</v>
      </c>
      <c r="J1253" t="s">
        <v>39</v>
      </c>
      <c r="K1253">
        <v>5</v>
      </c>
      <c r="L1253" t="s">
        <v>151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135</v>
      </c>
      <c r="J1254" t="s">
        <v>58</v>
      </c>
      <c r="K1254">
        <v>4</v>
      </c>
      <c r="L1254" t="s">
        <v>151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107</v>
      </c>
      <c r="J1255" t="s">
        <v>25</v>
      </c>
      <c r="K1255">
        <v>4.9000000000000004</v>
      </c>
      <c r="L1255" t="s">
        <v>151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98</v>
      </c>
      <c r="H1256" t="s">
        <v>92</v>
      </c>
      <c r="I1256" t="s">
        <v>94</v>
      </c>
      <c r="J1256" t="s">
        <v>39</v>
      </c>
      <c r="K1256">
        <v>3.3</v>
      </c>
      <c r="L1256" t="s">
        <v>151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">
      <c r="A1257">
        <v>1256</v>
      </c>
      <c r="B1257">
        <v>30</v>
      </c>
      <c r="C1257" t="s">
        <v>19</v>
      </c>
      <c r="D1257" t="s">
        <v>123</v>
      </c>
      <c r="E1257" t="s">
        <v>69</v>
      </c>
      <c r="F1257">
        <v>68</v>
      </c>
      <c r="G1257" t="s">
        <v>115</v>
      </c>
      <c r="H1257" t="s">
        <v>45</v>
      </c>
      <c r="I1257" t="s">
        <v>99</v>
      </c>
      <c r="J1257" t="s">
        <v>58</v>
      </c>
      <c r="K1257">
        <v>4.0999999999999996</v>
      </c>
      <c r="L1257" t="s">
        <v>151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151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147</v>
      </c>
      <c r="H1259" t="s">
        <v>23</v>
      </c>
      <c r="I1259" t="s">
        <v>81</v>
      </c>
      <c r="J1259" t="s">
        <v>39</v>
      </c>
      <c r="K1259">
        <v>3</v>
      </c>
      <c r="L1259" t="s">
        <v>151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60</v>
      </c>
    </row>
    <row r="1260" spans="1:19" x14ac:dyDescent="0.3">
      <c r="A1260">
        <v>1259</v>
      </c>
      <c r="B1260">
        <v>47</v>
      </c>
      <c r="C1260" t="s">
        <v>19</v>
      </c>
      <c r="D1260" t="s">
        <v>136</v>
      </c>
      <c r="E1260" t="s">
        <v>43</v>
      </c>
      <c r="F1260">
        <v>87</v>
      </c>
      <c r="G1260" t="s">
        <v>122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151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60</v>
      </c>
    </row>
    <row r="1261" spans="1:19" x14ac:dyDescent="0.3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147</v>
      </c>
      <c r="H1261" t="s">
        <v>45</v>
      </c>
      <c r="I1261" t="s">
        <v>49</v>
      </c>
      <c r="J1261" t="s">
        <v>58</v>
      </c>
      <c r="K1261">
        <v>3.9</v>
      </c>
      <c r="L1261" t="s">
        <v>151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140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151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138</v>
      </c>
      <c r="H1263" t="s">
        <v>23</v>
      </c>
      <c r="I1263" t="s">
        <v>33</v>
      </c>
      <c r="J1263" t="s">
        <v>54</v>
      </c>
      <c r="K1263">
        <v>2.8</v>
      </c>
      <c r="L1263" t="s">
        <v>151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">
      <c r="A1264">
        <v>1263</v>
      </c>
      <c r="B1264">
        <v>29</v>
      </c>
      <c r="C1264" t="s">
        <v>19</v>
      </c>
      <c r="D1264" t="s">
        <v>136</v>
      </c>
      <c r="E1264" t="s">
        <v>43</v>
      </c>
      <c r="F1264">
        <v>62</v>
      </c>
      <c r="G1264" t="s">
        <v>121</v>
      </c>
      <c r="H1264" t="s">
        <v>23</v>
      </c>
      <c r="I1264" t="s">
        <v>109</v>
      </c>
      <c r="J1264" t="s">
        <v>25</v>
      </c>
      <c r="K1264">
        <v>4.8</v>
      </c>
      <c r="L1264" t="s">
        <v>151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">
      <c r="A1265">
        <v>1264</v>
      </c>
      <c r="B1265">
        <v>41</v>
      </c>
      <c r="C1265" t="s">
        <v>19</v>
      </c>
      <c r="D1265" t="s">
        <v>103</v>
      </c>
      <c r="E1265" t="s">
        <v>21</v>
      </c>
      <c r="F1265">
        <v>70</v>
      </c>
      <c r="G1265" t="s">
        <v>80</v>
      </c>
      <c r="H1265" t="s">
        <v>23</v>
      </c>
      <c r="I1265" t="s">
        <v>109</v>
      </c>
      <c r="J1265" t="s">
        <v>25</v>
      </c>
      <c r="K1265">
        <v>4.5999999999999996</v>
      </c>
      <c r="L1265" t="s">
        <v>151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128</v>
      </c>
      <c r="H1266" t="s">
        <v>38</v>
      </c>
      <c r="I1266" t="s">
        <v>143</v>
      </c>
      <c r="J1266" t="s">
        <v>25</v>
      </c>
      <c r="K1266">
        <v>2.5</v>
      </c>
      <c r="L1266" t="s">
        <v>151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151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113</v>
      </c>
      <c r="H1268" t="s">
        <v>45</v>
      </c>
      <c r="I1268" t="s">
        <v>99</v>
      </c>
      <c r="J1268" t="s">
        <v>58</v>
      </c>
      <c r="K1268">
        <v>4</v>
      </c>
      <c r="L1268" t="s">
        <v>151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60</v>
      </c>
    </row>
    <row r="1269" spans="1:19" x14ac:dyDescent="0.3">
      <c r="A1269">
        <v>1268</v>
      </c>
      <c r="B1269">
        <v>47</v>
      </c>
      <c r="C1269" t="s">
        <v>19</v>
      </c>
      <c r="D1269" t="s">
        <v>112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151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">
      <c r="A1270">
        <v>1269</v>
      </c>
      <c r="B1270">
        <v>23</v>
      </c>
      <c r="C1270" t="s">
        <v>19</v>
      </c>
      <c r="D1270" t="s">
        <v>101</v>
      </c>
      <c r="E1270" t="s">
        <v>65</v>
      </c>
      <c r="F1270">
        <v>88</v>
      </c>
      <c r="G1270" t="s">
        <v>134</v>
      </c>
      <c r="H1270" t="s">
        <v>92</v>
      </c>
      <c r="I1270" t="s">
        <v>63</v>
      </c>
      <c r="J1270" t="s">
        <v>25</v>
      </c>
      <c r="K1270">
        <v>2.9</v>
      </c>
      <c r="L1270" t="s">
        <v>151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">
      <c r="A1271">
        <v>1270</v>
      </c>
      <c r="B1271">
        <v>43</v>
      </c>
      <c r="C1271" t="s">
        <v>19</v>
      </c>
      <c r="D1271" t="s">
        <v>105</v>
      </c>
      <c r="E1271" t="s">
        <v>69</v>
      </c>
      <c r="F1271">
        <v>53</v>
      </c>
      <c r="G1271" t="s">
        <v>128</v>
      </c>
      <c r="H1271" t="s">
        <v>45</v>
      </c>
      <c r="I1271" t="s">
        <v>93</v>
      </c>
      <c r="J1271" t="s">
        <v>39</v>
      </c>
      <c r="K1271">
        <v>3</v>
      </c>
      <c r="L1271" t="s">
        <v>151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">
      <c r="A1272">
        <v>1271</v>
      </c>
      <c r="B1272">
        <v>67</v>
      </c>
      <c r="C1272" t="s">
        <v>19</v>
      </c>
      <c r="D1272" t="s">
        <v>103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151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">
      <c r="A1273">
        <v>1272</v>
      </c>
      <c r="B1273">
        <v>70</v>
      </c>
      <c r="C1273" t="s">
        <v>19</v>
      </c>
      <c r="D1273" t="s">
        <v>105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151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149</v>
      </c>
      <c r="H1274" t="s">
        <v>45</v>
      </c>
      <c r="I1274" t="s">
        <v>120</v>
      </c>
      <c r="J1274" t="s">
        <v>25</v>
      </c>
      <c r="K1274">
        <v>4.4000000000000004</v>
      </c>
      <c r="L1274" t="s">
        <v>151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151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60</v>
      </c>
    </row>
    <row r="1276" spans="1:19" x14ac:dyDescent="0.3">
      <c r="A1276">
        <v>1275</v>
      </c>
      <c r="B1276">
        <v>54</v>
      </c>
      <c r="C1276" t="s">
        <v>19</v>
      </c>
      <c r="D1276" t="s">
        <v>123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151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151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">
      <c r="A1278">
        <v>1277</v>
      </c>
      <c r="B1278">
        <v>51</v>
      </c>
      <c r="C1278" t="s">
        <v>19</v>
      </c>
      <c r="D1278" t="s">
        <v>136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151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151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139</v>
      </c>
      <c r="H1280" t="s">
        <v>45</v>
      </c>
      <c r="I1280" t="s">
        <v>84</v>
      </c>
      <c r="J1280" t="s">
        <v>58</v>
      </c>
      <c r="K1280">
        <v>2.8</v>
      </c>
      <c r="L1280" t="s">
        <v>151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">
      <c r="A1281">
        <v>1280</v>
      </c>
      <c r="B1281">
        <v>63</v>
      </c>
      <c r="C1281" t="s">
        <v>19</v>
      </c>
      <c r="D1281" t="s">
        <v>103</v>
      </c>
      <c r="E1281" t="s">
        <v>21</v>
      </c>
      <c r="F1281">
        <v>56</v>
      </c>
      <c r="G1281" t="s">
        <v>127</v>
      </c>
      <c r="H1281" t="s">
        <v>23</v>
      </c>
      <c r="I1281" t="s">
        <v>63</v>
      </c>
      <c r="J1281" t="s">
        <v>58</v>
      </c>
      <c r="K1281">
        <v>3.7</v>
      </c>
      <c r="L1281" t="s">
        <v>151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141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151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60</v>
      </c>
    </row>
    <row r="1283" spans="1:19" x14ac:dyDescent="0.3">
      <c r="A1283">
        <v>1282</v>
      </c>
      <c r="B1283">
        <v>29</v>
      </c>
      <c r="C1283" t="s">
        <v>19</v>
      </c>
      <c r="D1283" t="s">
        <v>132</v>
      </c>
      <c r="E1283" t="s">
        <v>69</v>
      </c>
      <c r="F1283">
        <v>81</v>
      </c>
      <c r="G1283" t="s">
        <v>126</v>
      </c>
      <c r="H1283" t="s">
        <v>45</v>
      </c>
      <c r="I1283" t="s">
        <v>79</v>
      </c>
      <c r="J1283" t="s">
        <v>39</v>
      </c>
      <c r="K1283">
        <v>4.5</v>
      </c>
      <c r="L1283" t="s">
        <v>151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151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151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60</v>
      </c>
    </row>
    <row r="1286" spans="1:19" x14ac:dyDescent="0.3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151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">
      <c r="A1287">
        <v>1286</v>
      </c>
      <c r="B1287">
        <v>64</v>
      </c>
      <c r="C1287" t="s">
        <v>19</v>
      </c>
      <c r="D1287" t="s">
        <v>142</v>
      </c>
      <c r="E1287" t="s">
        <v>69</v>
      </c>
      <c r="F1287">
        <v>99</v>
      </c>
      <c r="G1287" t="s">
        <v>97</v>
      </c>
      <c r="H1287" t="s">
        <v>45</v>
      </c>
      <c r="I1287" t="s">
        <v>63</v>
      </c>
      <c r="J1287" t="s">
        <v>58</v>
      </c>
      <c r="K1287">
        <v>3.5</v>
      </c>
      <c r="L1287" t="s">
        <v>151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">
      <c r="A1288">
        <v>1287</v>
      </c>
      <c r="B1288">
        <v>40</v>
      </c>
      <c r="C1288" t="s">
        <v>19</v>
      </c>
      <c r="D1288" t="s">
        <v>142</v>
      </c>
      <c r="E1288" t="s">
        <v>69</v>
      </c>
      <c r="F1288">
        <v>49</v>
      </c>
      <c r="G1288" t="s">
        <v>66</v>
      </c>
      <c r="H1288" t="s">
        <v>23</v>
      </c>
      <c r="I1288" t="s">
        <v>133</v>
      </c>
      <c r="J1288" t="s">
        <v>25</v>
      </c>
      <c r="K1288">
        <v>4.9000000000000004</v>
      </c>
      <c r="L1288" t="s">
        <v>151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139</v>
      </c>
      <c r="H1289" t="s">
        <v>92</v>
      </c>
      <c r="I1289" t="s">
        <v>143</v>
      </c>
      <c r="J1289" t="s">
        <v>25</v>
      </c>
      <c r="K1289">
        <v>3.4</v>
      </c>
      <c r="L1289" t="s">
        <v>151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">
      <c r="A1290">
        <v>1289</v>
      </c>
      <c r="B1290">
        <v>66</v>
      </c>
      <c r="C1290" t="s">
        <v>19</v>
      </c>
      <c r="D1290" t="s">
        <v>132</v>
      </c>
      <c r="E1290" t="s">
        <v>69</v>
      </c>
      <c r="F1290">
        <v>93</v>
      </c>
      <c r="G1290" t="s">
        <v>146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151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">
      <c r="A1291">
        <v>1290</v>
      </c>
      <c r="B1291">
        <v>35</v>
      </c>
      <c r="C1291" t="s">
        <v>19</v>
      </c>
      <c r="D1291" t="s">
        <v>101</v>
      </c>
      <c r="E1291" t="s">
        <v>65</v>
      </c>
      <c r="F1291">
        <v>24</v>
      </c>
      <c r="G1291" t="s">
        <v>83</v>
      </c>
      <c r="H1291" t="s">
        <v>45</v>
      </c>
      <c r="I1291" t="s">
        <v>107</v>
      </c>
      <c r="J1291" t="s">
        <v>58</v>
      </c>
      <c r="K1291">
        <v>2.9</v>
      </c>
      <c r="L1291" t="s">
        <v>151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127</v>
      </c>
      <c r="H1292" t="s">
        <v>45</v>
      </c>
      <c r="I1292" t="s">
        <v>125</v>
      </c>
      <c r="J1292" t="s">
        <v>39</v>
      </c>
      <c r="K1292">
        <v>3.4</v>
      </c>
      <c r="L1292" t="s">
        <v>151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146</v>
      </c>
      <c r="H1293" t="s">
        <v>38</v>
      </c>
      <c r="I1293" t="s">
        <v>117</v>
      </c>
      <c r="J1293" t="s">
        <v>39</v>
      </c>
      <c r="K1293">
        <v>3.2</v>
      </c>
      <c r="L1293" t="s">
        <v>151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">
      <c r="A1294">
        <v>1293</v>
      </c>
      <c r="B1294">
        <v>26</v>
      </c>
      <c r="C1294" t="s">
        <v>19</v>
      </c>
      <c r="D1294" t="s">
        <v>132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151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102</v>
      </c>
      <c r="H1295" t="s">
        <v>92</v>
      </c>
      <c r="I1295" t="s">
        <v>133</v>
      </c>
      <c r="J1295" t="s">
        <v>58</v>
      </c>
      <c r="K1295">
        <v>4.0999999999999996</v>
      </c>
      <c r="L1295" t="s">
        <v>151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104</v>
      </c>
      <c r="H1296" t="s">
        <v>45</v>
      </c>
      <c r="I1296" t="s">
        <v>67</v>
      </c>
      <c r="J1296" t="s">
        <v>54</v>
      </c>
      <c r="K1296">
        <v>4.5</v>
      </c>
      <c r="L1296" t="s">
        <v>151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60</v>
      </c>
    </row>
    <row r="1297" spans="1:19" x14ac:dyDescent="0.3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129</v>
      </c>
      <c r="H1297" t="s">
        <v>45</v>
      </c>
      <c r="I1297" t="s">
        <v>79</v>
      </c>
      <c r="J1297" t="s">
        <v>58</v>
      </c>
      <c r="K1297">
        <v>2.8</v>
      </c>
      <c r="L1297" t="s">
        <v>151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146</v>
      </c>
      <c r="H1298" t="s">
        <v>38</v>
      </c>
      <c r="I1298" t="s">
        <v>86</v>
      </c>
      <c r="J1298" t="s">
        <v>39</v>
      </c>
      <c r="K1298">
        <v>2.8</v>
      </c>
      <c r="L1298" t="s">
        <v>151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126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151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115</v>
      </c>
      <c r="H1300" t="s">
        <v>38</v>
      </c>
      <c r="I1300" t="s">
        <v>125</v>
      </c>
      <c r="J1300" t="s">
        <v>54</v>
      </c>
      <c r="K1300">
        <v>3</v>
      </c>
      <c r="L1300" t="s">
        <v>151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">
      <c r="A1301">
        <v>1300</v>
      </c>
      <c r="B1301">
        <v>29</v>
      </c>
      <c r="C1301" t="s">
        <v>19</v>
      </c>
      <c r="D1301" t="s">
        <v>132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151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">
      <c r="A1302">
        <v>1301</v>
      </c>
      <c r="B1302">
        <v>67</v>
      </c>
      <c r="C1302" t="s">
        <v>19</v>
      </c>
      <c r="D1302" t="s">
        <v>112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151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60</v>
      </c>
    </row>
    <row r="1303" spans="1:19" x14ac:dyDescent="0.3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120</v>
      </c>
      <c r="J1303" t="s">
        <v>58</v>
      </c>
      <c r="K1303">
        <v>5</v>
      </c>
      <c r="L1303" t="s">
        <v>151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134</v>
      </c>
      <c r="H1304" t="s">
        <v>45</v>
      </c>
      <c r="I1304" t="s">
        <v>81</v>
      </c>
      <c r="J1304" t="s">
        <v>58</v>
      </c>
      <c r="K1304">
        <v>2.9</v>
      </c>
      <c r="L1304" t="s">
        <v>151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151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">
      <c r="A1306">
        <v>1305</v>
      </c>
      <c r="B1306">
        <v>64</v>
      </c>
      <c r="C1306" t="s">
        <v>19</v>
      </c>
      <c r="D1306" t="s">
        <v>131</v>
      </c>
      <c r="E1306" t="s">
        <v>69</v>
      </c>
      <c r="F1306">
        <v>63</v>
      </c>
      <c r="G1306" t="s">
        <v>57</v>
      </c>
      <c r="H1306" t="s">
        <v>38</v>
      </c>
      <c r="I1306" t="s">
        <v>120</v>
      </c>
      <c r="J1306" t="s">
        <v>39</v>
      </c>
      <c r="K1306">
        <v>4</v>
      </c>
      <c r="L1306" t="s">
        <v>151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60</v>
      </c>
    </row>
    <row r="1307" spans="1:19" x14ac:dyDescent="0.3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99</v>
      </c>
      <c r="J1307" t="s">
        <v>39</v>
      </c>
      <c r="K1307">
        <v>4.5</v>
      </c>
      <c r="L1307" t="s">
        <v>151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60</v>
      </c>
    </row>
    <row r="1308" spans="1:19" x14ac:dyDescent="0.3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119</v>
      </c>
      <c r="H1308" t="s">
        <v>23</v>
      </c>
      <c r="I1308" t="s">
        <v>109</v>
      </c>
      <c r="J1308" t="s">
        <v>25</v>
      </c>
      <c r="K1308">
        <v>4.5</v>
      </c>
      <c r="L1308" t="s">
        <v>151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151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107</v>
      </c>
      <c r="J1310" t="s">
        <v>54</v>
      </c>
      <c r="K1310">
        <v>4.4000000000000004</v>
      </c>
      <c r="L1310" t="s">
        <v>151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60</v>
      </c>
    </row>
    <row r="1311" spans="1:19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151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">
      <c r="A1312">
        <v>1311</v>
      </c>
      <c r="B1312">
        <v>43</v>
      </c>
      <c r="C1312" t="s">
        <v>19</v>
      </c>
      <c r="D1312" t="s">
        <v>103</v>
      </c>
      <c r="E1312" t="s">
        <v>21</v>
      </c>
      <c r="F1312">
        <v>59</v>
      </c>
      <c r="G1312" t="s">
        <v>130</v>
      </c>
      <c r="H1312" t="s">
        <v>23</v>
      </c>
      <c r="I1312" t="s">
        <v>109</v>
      </c>
      <c r="J1312" t="s">
        <v>25</v>
      </c>
      <c r="K1312">
        <v>3.1</v>
      </c>
      <c r="L1312" t="s">
        <v>151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60</v>
      </c>
    </row>
    <row r="1313" spans="1:19" x14ac:dyDescent="0.3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121</v>
      </c>
      <c r="H1313" t="s">
        <v>45</v>
      </c>
      <c r="I1313" t="s">
        <v>33</v>
      </c>
      <c r="J1313" t="s">
        <v>58</v>
      </c>
      <c r="K1313">
        <v>4.2</v>
      </c>
      <c r="L1313" t="s">
        <v>151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">
      <c r="A1314">
        <v>1313</v>
      </c>
      <c r="B1314">
        <v>66</v>
      </c>
      <c r="C1314" t="s">
        <v>19</v>
      </c>
      <c r="D1314" t="s">
        <v>112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151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151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">
      <c r="A1316">
        <v>1315</v>
      </c>
      <c r="B1316">
        <v>42</v>
      </c>
      <c r="C1316" t="s">
        <v>19</v>
      </c>
      <c r="D1316" t="s">
        <v>136</v>
      </c>
      <c r="E1316" t="s">
        <v>43</v>
      </c>
      <c r="F1316">
        <v>67</v>
      </c>
      <c r="G1316" t="s">
        <v>70</v>
      </c>
      <c r="H1316" t="s">
        <v>38</v>
      </c>
      <c r="I1316" t="s">
        <v>135</v>
      </c>
      <c r="J1316" t="s">
        <v>54</v>
      </c>
      <c r="K1316">
        <v>3.4</v>
      </c>
      <c r="L1316" t="s">
        <v>151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151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">
      <c r="A1318">
        <v>1317</v>
      </c>
      <c r="B1318">
        <v>28</v>
      </c>
      <c r="C1318" t="s">
        <v>19</v>
      </c>
      <c r="D1318" t="s">
        <v>132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151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151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138</v>
      </c>
      <c r="H1320" t="s">
        <v>45</v>
      </c>
      <c r="I1320" t="s">
        <v>33</v>
      </c>
      <c r="J1320" t="s">
        <v>39</v>
      </c>
      <c r="K1320">
        <v>2.7</v>
      </c>
      <c r="L1320" t="s">
        <v>151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100</v>
      </c>
      <c r="H1321" t="s">
        <v>45</v>
      </c>
      <c r="I1321" t="s">
        <v>135</v>
      </c>
      <c r="J1321" t="s">
        <v>39</v>
      </c>
      <c r="K1321">
        <v>4</v>
      </c>
      <c r="L1321" t="s">
        <v>151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">
      <c r="A1322">
        <v>1321</v>
      </c>
      <c r="B1322">
        <v>56</v>
      </c>
      <c r="C1322" t="s">
        <v>19</v>
      </c>
      <c r="D1322" t="s">
        <v>123</v>
      </c>
      <c r="E1322" t="s">
        <v>69</v>
      </c>
      <c r="F1322">
        <v>31</v>
      </c>
      <c r="G1322" t="s">
        <v>98</v>
      </c>
      <c r="H1322" t="s">
        <v>92</v>
      </c>
      <c r="I1322" t="s">
        <v>86</v>
      </c>
      <c r="J1322" t="s">
        <v>58</v>
      </c>
      <c r="K1322">
        <v>3.1</v>
      </c>
      <c r="L1322" t="s">
        <v>151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">
      <c r="A1323">
        <v>1322</v>
      </c>
      <c r="B1323">
        <v>59</v>
      </c>
      <c r="C1323" t="s">
        <v>19</v>
      </c>
      <c r="D1323" t="s">
        <v>112</v>
      </c>
      <c r="E1323" t="s">
        <v>21</v>
      </c>
      <c r="F1323">
        <v>84</v>
      </c>
      <c r="G1323" t="s">
        <v>70</v>
      </c>
      <c r="H1323" t="s">
        <v>23</v>
      </c>
      <c r="I1323" t="s">
        <v>120</v>
      </c>
      <c r="J1323" t="s">
        <v>25</v>
      </c>
      <c r="K1323">
        <v>3.7</v>
      </c>
      <c r="L1323" t="s">
        <v>151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60</v>
      </c>
    </row>
    <row r="1324" spans="1:19" x14ac:dyDescent="0.3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148</v>
      </c>
      <c r="H1324" t="s">
        <v>45</v>
      </c>
      <c r="I1324" t="s">
        <v>84</v>
      </c>
      <c r="J1324" t="s">
        <v>25</v>
      </c>
      <c r="K1324">
        <v>4</v>
      </c>
      <c r="L1324" t="s">
        <v>151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133</v>
      </c>
      <c r="J1325" t="s">
        <v>39</v>
      </c>
      <c r="K1325">
        <v>4.5999999999999996</v>
      </c>
      <c r="L1325" t="s">
        <v>151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60</v>
      </c>
    </row>
    <row r="1326" spans="1:19" x14ac:dyDescent="0.3">
      <c r="A1326">
        <v>1325</v>
      </c>
      <c r="B1326">
        <v>39</v>
      </c>
      <c r="C1326" t="s">
        <v>19</v>
      </c>
      <c r="D1326" t="s">
        <v>105</v>
      </c>
      <c r="E1326" t="s">
        <v>69</v>
      </c>
      <c r="F1326">
        <v>77</v>
      </c>
      <c r="G1326" t="s">
        <v>115</v>
      </c>
      <c r="H1326" t="s">
        <v>38</v>
      </c>
      <c r="I1326" t="s">
        <v>120</v>
      </c>
      <c r="J1326" t="s">
        <v>54</v>
      </c>
      <c r="K1326">
        <v>3.8</v>
      </c>
      <c r="L1326" t="s">
        <v>151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">
      <c r="A1327">
        <v>1326</v>
      </c>
      <c r="B1327">
        <v>28</v>
      </c>
      <c r="C1327" t="s">
        <v>19</v>
      </c>
      <c r="D1327" t="s">
        <v>131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151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104</v>
      </c>
      <c r="H1328" t="s">
        <v>45</v>
      </c>
      <c r="I1328" t="s">
        <v>125</v>
      </c>
      <c r="J1328" t="s">
        <v>39</v>
      </c>
      <c r="K1328">
        <v>4.5999999999999996</v>
      </c>
      <c r="L1328" t="s">
        <v>151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102</v>
      </c>
      <c r="H1329" t="s">
        <v>45</v>
      </c>
      <c r="I1329" t="s">
        <v>49</v>
      </c>
      <c r="J1329" t="s">
        <v>25</v>
      </c>
      <c r="K1329">
        <v>2.8</v>
      </c>
      <c r="L1329" t="s">
        <v>151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120</v>
      </c>
      <c r="J1330" t="s">
        <v>25</v>
      </c>
      <c r="K1330">
        <v>3.7</v>
      </c>
      <c r="L1330" t="s">
        <v>151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">
      <c r="A1331">
        <v>1330</v>
      </c>
      <c r="B1331">
        <v>70</v>
      </c>
      <c r="C1331" t="s">
        <v>19</v>
      </c>
      <c r="D1331" t="s">
        <v>142</v>
      </c>
      <c r="E1331" t="s">
        <v>69</v>
      </c>
      <c r="F1331">
        <v>63</v>
      </c>
      <c r="G1331" t="s">
        <v>104</v>
      </c>
      <c r="H1331" t="s">
        <v>45</v>
      </c>
      <c r="I1331" t="s">
        <v>125</v>
      </c>
      <c r="J1331" t="s">
        <v>58</v>
      </c>
      <c r="K1331">
        <v>3.3</v>
      </c>
      <c r="L1331" t="s">
        <v>151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60</v>
      </c>
    </row>
    <row r="1332" spans="1:19" x14ac:dyDescent="0.3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128</v>
      </c>
      <c r="H1332" t="s">
        <v>45</v>
      </c>
      <c r="I1332" t="s">
        <v>63</v>
      </c>
      <c r="J1332" t="s">
        <v>58</v>
      </c>
      <c r="K1332">
        <v>2.9</v>
      </c>
      <c r="L1332" t="s">
        <v>151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">
      <c r="A1333">
        <v>1332</v>
      </c>
      <c r="B1333">
        <v>38</v>
      </c>
      <c r="C1333" t="s">
        <v>19</v>
      </c>
      <c r="D1333" t="s">
        <v>124</v>
      </c>
      <c r="E1333" t="s">
        <v>21</v>
      </c>
      <c r="F1333">
        <v>91</v>
      </c>
      <c r="G1333" t="s">
        <v>127</v>
      </c>
      <c r="H1333" t="s">
        <v>45</v>
      </c>
      <c r="I1333" t="s">
        <v>93</v>
      </c>
      <c r="J1333" t="s">
        <v>39</v>
      </c>
      <c r="K1333">
        <v>3.2</v>
      </c>
      <c r="L1333" t="s">
        <v>151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">
      <c r="A1334">
        <v>1333</v>
      </c>
      <c r="B1334">
        <v>66</v>
      </c>
      <c r="C1334" t="s">
        <v>19</v>
      </c>
      <c r="D1334" t="s">
        <v>103</v>
      </c>
      <c r="E1334" t="s">
        <v>21</v>
      </c>
      <c r="F1334">
        <v>60</v>
      </c>
      <c r="G1334" t="s">
        <v>119</v>
      </c>
      <c r="H1334" t="s">
        <v>38</v>
      </c>
      <c r="I1334" t="s">
        <v>81</v>
      </c>
      <c r="J1334" t="s">
        <v>39</v>
      </c>
      <c r="K1334">
        <v>4.3</v>
      </c>
      <c r="L1334" t="s">
        <v>151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134</v>
      </c>
      <c r="H1335" t="s">
        <v>45</v>
      </c>
      <c r="I1335" t="s">
        <v>93</v>
      </c>
      <c r="J1335" t="s">
        <v>25</v>
      </c>
      <c r="K1335">
        <v>2.7</v>
      </c>
      <c r="L1335" t="s">
        <v>151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151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">
      <c r="A1337">
        <v>1336</v>
      </c>
      <c r="B1337">
        <v>56</v>
      </c>
      <c r="C1337" t="s">
        <v>19</v>
      </c>
      <c r="D1337" t="s">
        <v>136</v>
      </c>
      <c r="E1337" t="s">
        <v>43</v>
      </c>
      <c r="F1337">
        <v>49</v>
      </c>
      <c r="G1337" t="s">
        <v>106</v>
      </c>
      <c r="H1337" t="s">
        <v>45</v>
      </c>
      <c r="I1337" t="s">
        <v>93</v>
      </c>
      <c r="J1337" t="s">
        <v>58</v>
      </c>
      <c r="K1337">
        <v>4.8</v>
      </c>
      <c r="L1337" t="s">
        <v>151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151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121</v>
      </c>
      <c r="H1339" t="s">
        <v>23</v>
      </c>
      <c r="I1339" t="s">
        <v>67</v>
      </c>
      <c r="J1339" t="s">
        <v>39</v>
      </c>
      <c r="K1339">
        <v>3.4</v>
      </c>
      <c r="L1339" t="s">
        <v>151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133</v>
      </c>
      <c r="J1340" t="s">
        <v>25</v>
      </c>
      <c r="K1340">
        <v>2.6</v>
      </c>
      <c r="L1340" t="s">
        <v>151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">
      <c r="A1341">
        <v>1340</v>
      </c>
      <c r="B1341">
        <v>36</v>
      </c>
      <c r="C1341" t="s">
        <v>19</v>
      </c>
      <c r="D1341" t="s">
        <v>132</v>
      </c>
      <c r="E1341" t="s">
        <v>69</v>
      </c>
      <c r="F1341">
        <v>56</v>
      </c>
      <c r="G1341" t="s">
        <v>115</v>
      </c>
      <c r="H1341" t="s">
        <v>23</v>
      </c>
      <c r="I1341" t="s">
        <v>79</v>
      </c>
      <c r="J1341" t="s">
        <v>25</v>
      </c>
      <c r="K1341">
        <v>5</v>
      </c>
      <c r="L1341" t="s">
        <v>151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60</v>
      </c>
    </row>
    <row r="1342" spans="1:19" x14ac:dyDescent="0.3">
      <c r="A1342">
        <v>1341</v>
      </c>
      <c r="B1342">
        <v>40</v>
      </c>
      <c r="C1342" t="s">
        <v>19</v>
      </c>
      <c r="D1342" t="s">
        <v>132</v>
      </c>
      <c r="E1342" t="s">
        <v>69</v>
      </c>
      <c r="F1342">
        <v>72</v>
      </c>
      <c r="G1342" t="s">
        <v>134</v>
      </c>
      <c r="H1342" t="s">
        <v>45</v>
      </c>
      <c r="I1342" t="s">
        <v>99</v>
      </c>
      <c r="J1342" t="s">
        <v>58</v>
      </c>
      <c r="K1342">
        <v>4.4000000000000004</v>
      </c>
      <c r="L1342" t="s">
        <v>151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60</v>
      </c>
    </row>
    <row r="1343" spans="1:19" x14ac:dyDescent="0.3">
      <c r="A1343">
        <v>1342</v>
      </c>
      <c r="B1343">
        <v>26</v>
      </c>
      <c r="C1343" t="s">
        <v>19</v>
      </c>
      <c r="D1343" t="s">
        <v>103</v>
      </c>
      <c r="E1343" t="s">
        <v>21</v>
      </c>
      <c r="F1343">
        <v>27</v>
      </c>
      <c r="G1343" t="s">
        <v>44</v>
      </c>
      <c r="H1343" t="s">
        <v>92</v>
      </c>
      <c r="I1343" t="s">
        <v>133</v>
      </c>
      <c r="J1343" t="s">
        <v>58</v>
      </c>
      <c r="K1343">
        <v>2.9</v>
      </c>
      <c r="L1343" t="s">
        <v>151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116</v>
      </c>
      <c r="H1344" t="s">
        <v>92</v>
      </c>
      <c r="I1344" t="s">
        <v>133</v>
      </c>
      <c r="J1344" t="s">
        <v>54</v>
      </c>
      <c r="K1344">
        <v>3.4</v>
      </c>
      <c r="L1344" t="s">
        <v>151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102</v>
      </c>
      <c r="H1345" t="s">
        <v>45</v>
      </c>
      <c r="I1345" t="s">
        <v>125</v>
      </c>
      <c r="J1345" t="s">
        <v>39</v>
      </c>
      <c r="K1345">
        <v>3.4</v>
      </c>
      <c r="L1345" t="s">
        <v>151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">
      <c r="A1346">
        <v>1345</v>
      </c>
      <c r="B1346">
        <v>56</v>
      </c>
      <c r="C1346" t="s">
        <v>19</v>
      </c>
      <c r="D1346" t="s">
        <v>112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151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144</v>
      </c>
      <c r="H1347" t="s">
        <v>45</v>
      </c>
      <c r="I1347" t="s">
        <v>53</v>
      </c>
      <c r="J1347" t="s">
        <v>58</v>
      </c>
      <c r="K1347">
        <v>3.6</v>
      </c>
      <c r="L1347" t="s">
        <v>151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">
      <c r="A1348">
        <v>1347</v>
      </c>
      <c r="B1348">
        <v>44</v>
      </c>
      <c r="C1348" t="s">
        <v>19</v>
      </c>
      <c r="D1348" t="s">
        <v>103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151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128</v>
      </c>
      <c r="H1349" t="s">
        <v>45</v>
      </c>
      <c r="I1349" t="s">
        <v>108</v>
      </c>
      <c r="J1349" t="s">
        <v>54</v>
      </c>
      <c r="K1349">
        <v>3.9</v>
      </c>
      <c r="L1349" t="s">
        <v>151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">
      <c r="A1350">
        <v>1349</v>
      </c>
      <c r="B1350">
        <v>19</v>
      </c>
      <c r="C1350" t="s">
        <v>19</v>
      </c>
      <c r="D1350" t="s">
        <v>132</v>
      </c>
      <c r="E1350" t="s">
        <v>69</v>
      </c>
      <c r="F1350">
        <v>54</v>
      </c>
      <c r="G1350" t="s">
        <v>144</v>
      </c>
      <c r="H1350" t="s">
        <v>92</v>
      </c>
      <c r="I1350" t="s">
        <v>75</v>
      </c>
      <c r="J1350" t="s">
        <v>39</v>
      </c>
      <c r="K1350">
        <v>3.2</v>
      </c>
      <c r="L1350" t="s">
        <v>151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">
      <c r="A1351">
        <v>1350</v>
      </c>
      <c r="B1351">
        <v>21</v>
      </c>
      <c r="C1351" t="s">
        <v>19</v>
      </c>
      <c r="D1351" t="s">
        <v>124</v>
      </c>
      <c r="E1351" t="s">
        <v>21</v>
      </c>
      <c r="F1351">
        <v>36</v>
      </c>
      <c r="G1351" t="s">
        <v>130</v>
      </c>
      <c r="H1351" t="s">
        <v>92</v>
      </c>
      <c r="I1351" t="s">
        <v>94</v>
      </c>
      <c r="J1351" t="s">
        <v>39</v>
      </c>
      <c r="K1351">
        <v>3.2</v>
      </c>
      <c r="L1351" t="s">
        <v>151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120</v>
      </c>
      <c r="J1352" t="s">
        <v>58</v>
      </c>
      <c r="K1352">
        <v>4.3</v>
      </c>
      <c r="L1352" t="s">
        <v>151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60</v>
      </c>
    </row>
    <row r="1353" spans="1:19" x14ac:dyDescent="0.3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128</v>
      </c>
      <c r="H1353" t="s">
        <v>23</v>
      </c>
      <c r="I1353" t="s">
        <v>33</v>
      </c>
      <c r="J1353" t="s">
        <v>54</v>
      </c>
      <c r="K1353">
        <v>2.8</v>
      </c>
      <c r="L1353" t="s">
        <v>151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">
      <c r="A1354">
        <v>1353</v>
      </c>
      <c r="B1354">
        <v>65</v>
      </c>
      <c r="C1354" t="s">
        <v>19</v>
      </c>
      <c r="D1354" t="s">
        <v>123</v>
      </c>
      <c r="E1354" t="s">
        <v>69</v>
      </c>
      <c r="F1354">
        <v>89</v>
      </c>
      <c r="G1354" t="s">
        <v>115</v>
      </c>
      <c r="H1354" t="s">
        <v>92</v>
      </c>
      <c r="I1354" t="s">
        <v>120</v>
      </c>
      <c r="J1354" t="s">
        <v>39</v>
      </c>
      <c r="K1354">
        <v>4.5</v>
      </c>
      <c r="L1354" t="s">
        <v>151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151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60</v>
      </c>
    </row>
    <row r="1356" spans="1:19" x14ac:dyDescent="0.3">
      <c r="A1356">
        <v>1355</v>
      </c>
      <c r="B1356">
        <v>64</v>
      </c>
      <c r="C1356" t="s">
        <v>19</v>
      </c>
      <c r="D1356" t="s">
        <v>131</v>
      </c>
      <c r="E1356" t="s">
        <v>69</v>
      </c>
      <c r="F1356">
        <v>42</v>
      </c>
      <c r="G1356" t="s">
        <v>127</v>
      </c>
      <c r="H1356" t="s">
        <v>45</v>
      </c>
      <c r="I1356" t="s">
        <v>24</v>
      </c>
      <c r="J1356" t="s">
        <v>39</v>
      </c>
      <c r="K1356">
        <v>3.6</v>
      </c>
      <c r="L1356" t="s">
        <v>151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102</v>
      </c>
      <c r="H1357" t="s">
        <v>45</v>
      </c>
      <c r="I1357" t="s">
        <v>143</v>
      </c>
      <c r="J1357" t="s">
        <v>54</v>
      </c>
      <c r="K1357">
        <v>3</v>
      </c>
      <c r="L1357" t="s">
        <v>151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">
      <c r="A1358">
        <v>1357</v>
      </c>
      <c r="B1358">
        <v>49</v>
      </c>
      <c r="C1358" t="s">
        <v>19</v>
      </c>
      <c r="D1358" t="s">
        <v>101</v>
      </c>
      <c r="E1358" t="s">
        <v>65</v>
      </c>
      <c r="F1358">
        <v>61</v>
      </c>
      <c r="G1358" t="s">
        <v>115</v>
      </c>
      <c r="H1358" t="s">
        <v>45</v>
      </c>
      <c r="I1358" t="s">
        <v>108</v>
      </c>
      <c r="J1358" t="s">
        <v>39</v>
      </c>
      <c r="K1358">
        <v>4</v>
      </c>
      <c r="L1358" t="s">
        <v>151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">
      <c r="A1359">
        <v>1358</v>
      </c>
      <c r="B1359">
        <v>24</v>
      </c>
      <c r="C1359" t="s">
        <v>19</v>
      </c>
      <c r="D1359" t="s">
        <v>131</v>
      </c>
      <c r="E1359" t="s">
        <v>69</v>
      </c>
      <c r="F1359">
        <v>66</v>
      </c>
      <c r="G1359" t="s">
        <v>104</v>
      </c>
      <c r="H1359" t="s">
        <v>38</v>
      </c>
      <c r="I1359" t="s">
        <v>107</v>
      </c>
      <c r="J1359" t="s">
        <v>54</v>
      </c>
      <c r="K1359">
        <v>3.5</v>
      </c>
      <c r="L1359" t="s">
        <v>151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">
      <c r="A1360">
        <v>1359</v>
      </c>
      <c r="B1360">
        <v>19</v>
      </c>
      <c r="C1360" t="s">
        <v>19</v>
      </c>
      <c r="D1360" t="s">
        <v>118</v>
      </c>
      <c r="E1360" t="s">
        <v>69</v>
      </c>
      <c r="F1360">
        <v>22</v>
      </c>
      <c r="G1360" t="s">
        <v>144</v>
      </c>
      <c r="H1360" t="s">
        <v>92</v>
      </c>
      <c r="I1360" t="s">
        <v>71</v>
      </c>
      <c r="J1360" t="s">
        <v>39</v>
      </c>
      <c r="K1360">
        <v>2.5</v>
      </c>
      <c r="L1360" t="s">
        <v>151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60</v>
      </c>
    </row>
    <row r="1361" spans="1:19" x14ac:dyDescent="0.3">
      <c r="A1361">
        <v>1360</v>
      </c>
      <c r="B1361">
        <v>27</v>
      </c>
      <c r="C1361" t="s">
        <v>19</v>
      </c>
      <c r="D1361" t="s">
        <v>103</v>
      </c>
      <c r="E1361" t="s">
        <v>21</v>
      </c>
      <c r="F1361">
        <v>68</v>
      </c>
      <c r="G1361" t="s">
        <v>97</v>
      </c>
      <c r="H1361" t="s">
        <v>38</v>
      </c>
      <c r="I1361" t="s">
        <v>108</v>
      </c>
      <c r="J1361" t="s">
        <v>25</v>
      </c>
      <c r="K1361">
        <v>4.3</v>
      </c>
      <c r="L1361" t="s">
        <v>151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151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117</v>
      </c>
      <c r="J1363" t="s">
        <v>58</v>
      </c>
      <c r="K1363">
        <v>3.7</v>
      </c>
      <c r="L1363" t="s">
        <v>151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111</v>
      </c>
      <c r="H1364" t="s">
        <v>45</v>
      </c>
      <c r="I1364" t="s">
        <v>24</v>
      </c>
      <c r="J1364" t="s">
        <v>58</v>
      </c>
      <c r="K1364">
        <v>4.3</v>
      </c>
      <c r="L1364" t="s">
        <v>151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149</v>
      </c>
      <c r="H1365" t="s">
        <v>23</v>
      </c>
      <c r="I1365" t="s">
        <v>107</v>
      </c>
      <c r="J1365" t="s">
        <v>54</v>
      </c>
      <c r="K1365">
        <v>4</v>
      </c>
      <c r="L1365" t="s">
        <v>151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">
      <c r="A1366">
        <v>1365</v>
      </c>
      <c r="B1366">
        <v>68</v>
      </c>
      <c r="C1366" t="s">
        <v>19</v>
      </c>
      <c r="D1366" t="s">
        <v>123</v>
      </c>
      <c r="E1366" t="s">
        <v>69</v>
      </c>
      <c r="F1366">
        <v>75</v>
      </c>
      <c r="G1366" t="s">
        <v>80</v>
      </c>
      <c r="H1366" t="s">
        <v>23</v>
      </c>
      <c r="I1366" t="s">
        <v>133</v>
      </c>
      <c r="J1366" t="s">
        <v>58</v>
      </c>
      <c r="K1366">
        <v>4.7</v>
      </c>
      <c r="L1366" t="s">
        <v>151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60</v>
      </c>
    </row>
    <row r="1367" spans="1:19" x14ac:dyDescent="0.3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115</v>
      </c>
      <c r="H1367" t="s">
        <v>45</v>
      </c>
      <c r="I1367" t="s">
        <v>135</v>
      </c>
      <c r="J1367" t="s">
        <v>25</v>
      </c>
      <c r="K1367">
        <v>4.5</v>
      </c>
      <c r="L1367" t="s">
        <v>151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">
      <c r="A1368">
        <v>1367</v>
      </c>
      <c r="B1368">
        <v>45</v>
      </c>
      <c r="C1368" t="s">
        <v>19</v>
      </c>
      <c r="D1368" t="s">
        <v>132</v>
      </c>
      <c r="E1368" t="s">
        <v>69</v>
      </c>
      <c r="F1368">
        <v>40</v>
      </c>
      <c r="G1368" t="s">
        <v>145</v>
      </c>
      <c r="H1368" t="s">
        <v>45</v>
      </c>
      <c r="I1368" t="s">
        <v>135</v>
      </c>
      <c r="J1368" t="s">
        <v>58</v>
      </c>
      <c r="K1368">
        <v>3.1</v>
      </c>
      <c r="L1368" t="s">
        <v>151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">
      <c r="A1369">
        <v>1368</v>
      </c>
      <c r="B1369">
        <v>60</v>
      </c>
      <c r="C1369" t="s">
        <v>19</v>
      </c>
      <c r="D1369" t="s">
        <v>132</v>
      </c>
      <c r="E1369" t="s">
        <v>69</v>
      </c>
      <c r="F1369">
        <v>63</v>
      </c>
      <c r="G1369" t="s">
        <v>145</v>
      </c>
      <c r="H1369" t="s">
        <v>38</v>
      </c>
      <c r="I1369" t="s">
        <v>94</v>
      </c>
      <c r="J1369" t="s">
        <v>58</v>
      </c>
      <c r="K1369">
        <v>3.8</v>
      </c>
      <c r="L1369" t="s">
        <v>151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149</v>
      </c>
      <c r="H1370" t="s">
        <v>23</v>
      </c>
      <c r="I1370" t="s">
        <v>120</v>
      </c>
      <c r="J1370" t="s">
        <v>54</v>
      </c>
      <c r="K1370">
        <v>4.9000000000000004</v>
      </c>
      <c r="L1370" t="s">
        <v>151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145</v>
      </c>
      <c r="H1371" t="s">
        <v>45</v>
      </c>
      <c r="I1371" t="s">
        <v>96</v>
      </c>
      <c r="J1371" t="s">
        <v>25</v>
      </c>
      <c r="K1371">
        <v>3.2</v>
      </c>
      <c r="L1371" t="s">
        <v>151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">
      <c r="A1372">
        <v>1371</v>
      </c>
      <c r="B1372">
        <v>27</v>
      </c>
      <c r="C1372" t="s">
        <v>19</v>
      </c>
      <c r="D1372" t="s">
        <v>118</v>
      </c>
      <c r="E1372" t="s">
        <v>69</v>
      </c>
      <c r="F1372">
        <v>67</v>
      </c>
      <c r="G1372" t="s">
        <v>57</v>
      </c>
      <c r="H1372" t="s">
        <v>23</v>
      </c>
      <c r="I1372" t="s">
        <v>99</v>
      </c>
      <c r="J1372" t="s">
        <v>54</v>
      </c>
      <c r="K1372">
        <v>2.9</v>
      </c>
      <c r="L1372" t="s">
        <v>151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60</v>
      </c>
    </row>
    <row r="1373" spans="1:19" x14ac:dyDescent="0.3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151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150</v>
      </c>
      <c r="H1374" t="s">
        <v>45</v>
      </c>
      <c r="I1374" t="s">
        <v>24</v>
      </c>
      <c r="J1374" t="s">
        <v>58</v>
      </c>
      <c r="K1374">
        <v>4</v>
      </c>
      <c r="L1374" t="s">
        <v>151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">
      <c r="A1375">
        <v>1374</v>
      </c>
      <c r="B1375">
        <v>18</v>
      </c>
      <c r="C1375" t="s">
        <v>19</v>
      </c>
      <c r="D1375" t="s">
        <v>142</v>
      </c>
      <c r="E1375" t="s">
        <v>69</v>
      </c>
      <c r="F1375">
        <v>40</v>
      </c>
      <c r="G1375" t="s">
        <v>140</v>
      </c>
      <c r="H1375" t="s">
        <v>23</v>
      </c>
      <c r="I1375" t="s">
        <v>49</v>
      </c>
      <c r="J1375" t="s">
        <v>25</v>
      </c>
      <c r="K1375">
        <v>2.6</v>
      </c>
      <c r="L1375" t="s">
        <v>151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107</v>
      </c>
      <c r="J1376" t="s">
        <v>58</v>
      </c>
      <c r="K1376">
        <v>2.7</v>
      </c>
      <c r="L1376" t="s">
        <v>151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109</v>
      </c>
      <c r="J1377" t="s">
        <v>39</v>
      </c>
      <c r="K1377">
        <v>4.0999999999999996</v>
      </c>
      <c r="L1377" t="s">
        <v>151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126</v>
      </c>
      <c r="H1378" t="s">
        <v>23</v>
      </c>
      <c r="I1378" t="s">
        <v>71</v>
      </c>
      <c r="J1378" t="s">
        <v>39</v>
      </c>
      <c r="K1378">
        <v>5</v>
      </c>
      <c r="L1378" t="s">
        <v>151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127</v>
      </c>
      <c r="H1379" t="s">
        <v>23</v>
      </c>
      <c r="I1379" t="s">
        <v>79</v>
      </c>
      <c r="J1379" t="s">
        <v>39</v>
      </c>
      <c r="K1379">
        <v>3</v>
      </c>
      <c r="L1379" t="s">
        <v>151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">
      <c r="A1380">
        <v>1379</v>
      </c>
      <c r="B1380">
        <v>37</v>
      </c>
      <c r="C1380" t="s">
        <v>19</v>
      </c>
      <c r="D1380" t="s">
        <v>101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151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">
      <c r="A1381">
        <v>1380</v>
      </c>
      <c r="B1381">
        <v>21</v>
      </c>
      <c r="C1381" t="s">
        <v>19</v>
      </c>
      <c r="D1381" t="s">
        <v>112</v>
      </c>
      <c r="E1381" t="s">
        <v>21</v>
      </c>
      <c r="F1381">
        <v>64</v>
      </c>
      <c r="G1381" t="s">
        <v>147</v>
      </c>
      <c r="H1381" t="s">
        <v>23</v>
      </c>
      <c r="I1381" t="s">
        <v>75</v>
      </c>
      <c r="J1381" t="s">
        <v>58</v>
      </c>
      <c r="K1381">
        <v>2.8</v>
      </c>
      <c r="L1381" t="s">
        <v>151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117</v>
      </c>
      <c r="J1382" t="s">
        <v>25</v>
      </c>
      <c r="K1382">
        <v>4.5999999999999996</v>
      </c>
      <c r="L1382" t="s">
        <v>151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114</v>
      </c>
      <c r="H1383" t="s">
        <v>23</v>
      </c>
      <c r="I1383" t="s">
        <v>96</v>
      </c>
      <c r="J1383" t="s">
        <v>25</v>
      </c>
      <c r="K1383">
        <v>2.9</v>
      </c>
      <c r="L1383" t="s">
        <v>151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">
      <c r="A1384">
        <v>1383</v>
      </c>
      <c r="B1384">
        <v>68</v>
      </c>
      <c r="C1384" t="s">
        <v>19</v>
      </c>
      <c r="D1384" t="s">
        <v>101</v>
      </c>
      <c r="E1384" t="s">
        <v>65</v>
      </c>
      <c r="F1384">
        <v>55</v>
      </c>
      <c r="G1384" t="s">
        <v>150</v>
      </c>
      <c r="H1384" t="s">
        <v>23</v>
      </c>
      <c r="I1384" t="s">
        <v>109</v>
      </c>
      <c r="J1384" t="s">
        <v>25</v>
      </c>
      <c r="K1384">
        <v>4.8</v>
      </c>
      <c r="L1384" t="s">
        <v>151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">
      <c r="A1385">
        <v>1384</v>
      </c>
      <c r="B1385">
        <v>36</v>
      </c>
      <c r="C1385" t="s">
        <v>19</v>
      </c>
      <c r="D1385" t="s">
        <v>118</v>
      </c>
      <c r="E1385" t="s">
        <v>69</v>
      </c>
      <c r="F1385">
        <v>58</v>
      </c>
      <c r="G1385" t="s">
        <v>149</v>
      </c>
      <c r="H1385" t="s">
        <v>45</v>
      </c>
      <c r="I1385" t="s">
        <v>117</v>
      </c>
      <c r="J1385" t="s">
        <v>39</v>
      </c>
      <c r="K1385">
        <v>3.3</v>
      </c>
      <c r="L1385" t="s">
        <v>151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119</v>
      </c>
      <c r="H1386" t="s">
        <v>45</v>
      </c>
      <c r="I1386" t="s">
        <v>117</v>
      </c>
      <c r="J1386" t="s">
        <v>58</v>
      </c>
      <c r="K1386">
        <v>4.5999999999999996</v>
      </c>
      <c r="L1386" t="s">
        <v>151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">
      <c r="A1387">
        <v>1386</v>
      </c>
      <c r="B1387">
        <v>41</v>
      </c>
      <c r="C1387" t="s">
        <v>19</v>
      </c>
      <c r="D1387" t="s">
        <v>105</v>
      </c>
      <c r="E1387" t="s">
        <v>69</v>
      </c>
      <c r="F1387">
        <v>64</v>
      </c>
      <c r="G1387" t="s">
        <v>91</v>
      </c>
      <c r="H1387" t="s">
        <v>45</v>
      </c>
      <c r="I1387" t="s">
        <v>125</v>
      </c>
      <c r="J1387" t="s">
        <v>58</v>
      </c>
      <c r="K1387">
        <v>2.6</v>
      </c>
      <c r="L1387" t="s">
        <v>151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">
      <c r="A1388">
        <v>1387</v>
      </c>
      <c r="B1388">
        <v>68</v>
      </c>
      <c r="C1388" t="s">
        <v>19</v>
      </c>
      <c r="D1388" t="s">
        <v>101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151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127</v>
      </c>
      <c r="H1389" t="s">
        <v>45</v>
      </c>
      <c r="I1389" t="s">
        <v>81</v>
      </c>
      <c r="J1389" t="s">
        <v>25</v>
      </c>
      <c r="K1389">
        <v>3.8</v>
      </c>
      <c r="L1389" t="s">
        <v>151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151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">
      <c r="A1391">
        <v>1390</v>
      </c>
      <c r="B1391">
        <v>59</v>
      </c>
      <c r="C1391" t="s">
        <v>19</v>
      </c>
      <c r="D1391" t="s">
        <v>118</v>
      </c>
      <c r="E1391" t="s">
        <v>69</v>
      </c>
      <c r="F1391">
        <v>72</v>
      </c>
      <c r="G1391" t="s">
        <v>114</v>
      </c>
      <c r="H1391" t="s">
        <v>23</v>
      </c>
      <c r="I1391" t="s">
        <v>120</v>
      </c>
      <c r="J1391" t="s">
        <v>58</v>
      </c>
      <c r="K1391">
        <v>2.6</v>
      </c>
      <c r="L1391" t="s">
        <v>151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">
      <c r="A1392">
        <v>1391</v>
      </c>
      <c r="B1392">
        <v>25</v>
      </c>
      <c r="C1392" t="s">
        <v>19</v>
      </c>
      <c r="D1392" t="s">
        <v>123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151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151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">
      <c r="A1394">
        <v>1393</v>
      </c>
      <c r="B1394">
        <v>31</v>
      </c>
      <c r="C1394" t="s">
        <v>19</v>
      </c>
      <c r="D1394" t="s">
        <v>142</v>
      </c>
      <c r="E1394" t="s">
        <v>69</v>
      </c>
      <c r="F1394">
        <v>46</v>
      </c>
      <c r="G1394" t="s">
        <v>74</v>
      </c>
      <c r="H1394" t="s">
        <v>45</v>
      </c>
      <c r="I1394" t="s">
        <v>133</v>
      </c>
      <c r="J1394" t="s">
        <v>39</v>
      </c>
      <c r="K1394">
        <v>4.2</v>
      </c>
      <c r="L1394" t="s">
        <v>151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60</v>
      </c>
    </row>
    <row r="1395" spans="1:19" x14ac:dyDescent="0.3">
      <c r="A1395">
        <v>1394</v>
      </c>
      <c r="B1395">
        <v>46</v>
      </c>
      <c r="C1395" t="s">
        <v>19</v>
      </c>
      <c r="D1395" t="s">
        <v>142</v>
      </c>
      <c r="E1395" t="s">
        <v>69</v>
      </c>
      <c r="F1395">
        <v>58</v>
      </c>
      <c r="G1395" t="s">
        <v>134</v>
      </c>
      <c r="H1395" t="s">
        <v>23</v>
      </c>
      <c r="I1395" t="s">
        <v>133</v>
      </c>
      <c r="J1395" t="s">
        <v>39</v>
      </c>
      <c r="K1395">
        <v>3.9</v>
      </c>
      <c r="L1395" t="s">
        <v>151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145</v>
      </c>
      <c r="H1396" t="s">
        <v>23</v>
      </c>
      <c r="I1396" t="s">
        <v>135</v>
      </c>
      <c r="J1396" t="s">
        <v>58</v>
      </c>
      <c r="K1396">
        <v>4.7</v>
      </c>
      <c r="L1396" t="s">
        <v>151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">
      <c r="A1397">
        <v>1396</v>
      </c>
      <c r="B1397">
        <v>47</v>
      </c>
      <c r="C1397" t="s">
        <v>19</v>
      </c>
      <c r="D1397" t="s">
        <v>118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151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149</v>
      </c>
      <c r="H1398" t="s">
        <v>92</v>
      </c>
      <c r="I1398" t="s">
        <v>93</v>
      </c>
      <c r="J1398" t="s">
        <v>25</v>
      </c>
      <c r="K1398">
        <v>3</v>
      </c>
      <c r="L1398" t="s">
        <v>151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135</v>
      </c>
      <c r="J1399" t="s">
        <v>54</v>
      </c>
      <c r="K1399">
        <v>4.7</v>
      </c>
      <c r="L1399" t="s">
        <v>151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104</v>
      </c>
      <c r="H1400" t="s">
        <v>45</v>
      </c>
      <c r="I1400" t="s">
        <v>108</v>
      </c>
      <c r="J1400" t="s">
        <v>54</v>
      </c>
      <c r="K1400">
        <v>2.5</v>
      </c>
      <c r="L1400" t="s">
        <v>151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">
      <c r="A1401">
        <v>1400</v>
      </c>
      <c r="B1401">
        <v>19</v>
      </c>
      <c r="C1401" t="s">
        <v>19</v>
      </c>
      <c r="D1401" t="s">
        <v>123</v>
      </c>
      <c r="E1401" t="s">
        <v>69</v>
      </c>
      <c r="F1401">
        <v>81</v>
      </c>
      <c r="G1401" t="s">
        <v>144</v>
      </c>
      <c r="H1401" t="s">
        <v>45</v>
      </c>
      <c r="I1401" t="s">
        <v>79</v>
      </c>
      <c r="J1401" t="s">
        <v>25</v>
      </c>
      <c r="K1401">
        <v>3.1</v>
      </c>
      <c r="L1401" t="s">
        <v>151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">
      <c r="A1402">
        <v>1401</v>
      </c>
      <c r="B1402">
        <v>36</v>
      </c>
      <c r="C1402" t="s">
        <v>19</v>
      </c>
      <c r="D1402" t="s">
        <v>131</v>
      </c>
      <c r="E1402" t="s">
        <v>69</v>
      </c>
      <c r="F1402">
        <v>23</v>
      </c>
      <c r="G1402" t="s">
        <v>106</v>
      </c>
      <c r="H1402" t="s">
        <v>45</v>
      </c>
      <c r="I1402" t="s">
        <v>107</v>
      </c>
      <c r="J1402" t="s">
        <v>58</v>
      </c>
      <c r="K1402">
        <v>3.6</v>
      </c>
      <c r="L1402" t="s">
        <v>151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60</v>
      </c>
    </row>
    <row r="1403" spans="1:19" x14ac:dyDescent="0.3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115</v>
      </c>
      <c r="H1403" t="s">
        <v>45</v>
      </c>
      <c r="I1403" t="s">
        <v>143</v>
      </c>
      <c r="J1403" t="s">
        <v>58</v>
      </c>
      <c r="K1403">
        <v>3.5</v>
      </c>
      <c r="L1403" t="s">
        <v>151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113</v>
      </c>
      <c r="H1404" t="s">
        <v>23</v>
      </c>
      <c r="I1404" t="s">
        <v>53</v>
      </c>
      <c r="J1404" t="s">
        <v>54</v>
      </c>
      <c r="K1404">
        <v>3.1</v>
      </c>
      <c r="L1404" t="s">
        <v>151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">
      <c r="A1405">
        <v>1404</v>
      </c>
      <c r="B1405">
        <v>26</v>
      </c>
      <c r="C1405" t="s">
        <v>19</v>
      </c>
      <c r="D1405" t="s">
        <v>131</v>
      </c>
      <c r="E1405" t="s">
        <v>69</v>
      </c>
      <c r="F1405">
        <v>20</v>
      </c>
      <c r="G1405" t="s">
        <v>141</v>
      </c>
      <c r="H1405" t="s">
        <v>45</v>
      </c>
      <c r="I1405" t="s">
        <v>99</v>
      </c>
      <c r="J1405" t="s">
        <v>39</v>
      </c>
      <c r="K1405">
        <v>3.6</v>
      </c>
      <c r="L1405" t="s">
        <v>151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">
      <c r="A1406">
        <v>1405</v>
      </c>
      <c r="B1406">
        <v>36</v>
      </c>
      <c r="C1406" t="s">
        <v>19</v>
      </c>
      <c r="D1406" t="s">
        <v>105</v>
      </c>
      <c r="E1406" t="s">
        <v>69</v>
      </c>
      <c r="F1406">
        <v>28</v>
      </c>
      <c r="G1406" t="s">
        <v>129</v>
      </c>
      <c r="H1406" t="s">
        <v>45</v>
      </c>
      <c r="I1406" t="s">
        <v>63</v>
      </c>
      <c r="J1406" t="s">
        <v>25</v>
      </c>
      <c r="K1406">
        <v>3.5</v>
      </c>
      <c r="L1406" t="s">
        <v>151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">
      <c r="A1407">
        <v>1406</v>
      </c>
      <c r="B1407">
        <v>33</v>
      </c>
      <c r="C1407" t="s">
        <v>19</v>
      </c>
      <c r="D1407" t="s">
        <v>124</v>
      </c>
      <c r="E1407" t="s">
        <v>21</v>
      </c>
      <c r="F1407">
        <v>100</v>
      </c>
      <c r="G1407" t="s">
        <v>83</v>
      </c>
      <c r="H1407" t="s">
        <v>45</v>
      </c>
      <c r="I1407" t="s">
        <v>99</v>
      </c>
      <c r="J1407" t="s">
        <v>25</v>
      </c>
      <c r="K1407">
        <v>2.7</v>
      </c>
      <c r="L1407" t="s">
        <v>151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148</v>
      </c>
      <c r="H1408" t="s">
        <v>23</v>
      </c>
      <c r="I1408" t="s">
        <v>49</v>
      </c>
      <c r="J1408" t="s">
        <v>39</v>
      </c>
      <c r="K1408">
        <v>3.6</v>
      </c>
      <c r="L1408" t="s">
        <v>151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106</v>
      </c>
      <c r="H1409" t="s">
        <v>92</v>
      </c>
      <c r="I1409" t="s">
        <v>63</v>
      </c>
      <c r="J1409" t="s">
        <v>39</v>
      </c>
      <c r="K1409">
        <v>4.5</v>
      </c>
      <c r="L1409" t="s">
        <v>151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133</v>
      </c>
      <c r="J1410" t="s">
        <v>25</v>
      </c>
      <c r="K1410">
        <v>4.0999999999999996</v>
      </c>
      <c r="L1410" t="s">
        <v>151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">
      <c r="A1411">
        <v>1410</v>
      </c>
      <c r="B1411">
        <v>34</v>
      </c>
      <c r="C1411" t="s">
        <v>19</v>
      </c>
      <c r="D1411" t="s">
        <v>131</v>
      </c>
      <c r="E1411" t="s">
        <v>69</v>
      </c>
      <c r="F1411">
        <v>50</v>
      </c>
      <c r="G1411" t="s">
        <v>134</v>
      </c>
      <c r="H1411" t="s">
        <v>45</v>
      </c>
      <c r="I1411" t="s">
        <v>143</v>
      </c>
      <c r="J1411" t="s">
        <v>39</v>
      </c>
      <c r="K1411">
        <v>4.2</v>
      </c>
      <c r="L1411" t="s">
        <v>151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">
      <c r="A1412">
        <v>1411</v>
      </c>
      <c r="B1412">
        <v>61</v>
      </c>
      <c r="C1412" t="s">
        <v>19</v>
      </c>
      <c r="D1412" t="s">
        <v>123</v>
      </c>
      <c r="E1412" t="s">
        <v>69</v>
      </c>
      <c r="F1412">
        <v>93</v>
      </c>
      <c r="G1412" t="s">
        <v>121</v>
      </c>
      <c r="H1412" t="s">
        <v>45</v>
      </c>
      <c r="I1412" t="s">
        <v>75</v>
      </c>
      <c r="J1412" t="s">
        <v>54</v>
      </c>
      <c r="K1412">
        <v>4</v>
      </c>
      <c r="L1412" t="s">
        <v>151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151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150</v>
      </c>
      <c r="H1414" t="s">
        <v>45</v>
      </c>
      <c r="I1414" t="s">
        <v>63</v>
      </c>
      <c r="J1414" t="s">
        <v>54</v>
      </c>
      <c r="K1414">
        <v>2.6</v>
      </c>
      <c r="L1414" t="s">
        <v>151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125</v>
      </c>
      <c r="J1415" t="s">
        <v>58</v>
      </c>
      <c r="K1415">
        <v>2.7</v>
      </c>
      <c r="L1415" t="s">
        <v>151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">
      <c r="A1416">
        <v>1415</v>
      </c>
      <c r="B1416">
        <v>29</v>
      </c>
      <c r="C1416" t="s">
        <v>19</v>
      </c>
      <c r="D1416" t="s">
        <v>124</v>
      </c>
      <c r="E1416" t="s">
        <v>21</v>
      </c>
      <c r="F1416">
        <v>51</v>
      </c>
      <c r="G1416" t="s">
        <v>147</v>
      </c>
      <c r="H1416" t="s">
        <v>45</v>
      </c>
      <c r="I1416" t="s">
        <v>94</v>
      </c>
      <c r="J1416" t="s">
        <v>54</v>
      </c>
      <c r="K1416">
        <v>4.5</v>
      </c>
      <c r="L1416" t="s">
        <v>151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">
      <c r="A1417">
        <v>1416</v>
      </c>
      <c r="B1417">
        <v>54</v>
      </c>
      <c r="C1417" t="s">
        <v>19</v>
      </c>
      <c r="D1417" t="s">
        <v>132</v>
      </c>
      <c r="E1417" t="s">
        <v>69</v>
      </c>
      <c r="F1417">
        <v>90</v>
      </c>
      <c r="G1417" t="s">
        <v>114</v>
      </c>
      <c r="H1417" t="s">
        <v>45</v>
      </c>
      <c r="I1417" t="s">
        <v>143</v>
      </c>
      <c r="J1417" t="s">
        <v>25</v>
      </c>
      <c r="K1417">
        <v>3.7</v>
      </c>
      <c r="L1417" t="s">
        <v>151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60</v>
      </c>
    </row>
    <row r="1418" spans="1:19" x14ac:dyDescent="0.3">
      <c r="A1418">
        <v>1417</v>
      </c>
      <c r="B1418">
        <v>48</v>
      </c>
      <c r="C1418" t="s">
        <v>19</v>
      </c>
      <c r="D1418" t="s">
        <v>136</v>
      </c>
      <c r="E1418" t="s">
        <v>43</v>
      </c>
      <c r="F1418">
        <v>56</v>
      </c>
      <c r="G1418" t="s">
        <v>134</v>
      </c>
      <c r="H1418" t="s">
        <v>23</v>
      </c>
      <c r="I1418" t="s">
        <v>67</v>
      </c>
      <c r="J1418" t="s">
        <v>54</v>
      </c>
      <c r="K1418">
        <v>3.4</v>
      </c>
      <c r="L1418" t="s">
        <v>151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109</v>
      </c>
      <c r="J1419" t="s">
        <v>39</v>
      </c>
      <c r="K1419">
        <v>4.5999999999999996</v>
      </c>
      <c r="L1419" t="s">
        <v>151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151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60</v>
      </c>
    </row>
    <row r="1421" spans="1:19" x14ac:dyDescent="0.3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120</v>
      </c>
      <c r="J1421" t="s">
        <v>54</v>
      </c>
      <c r="K1421">
        <v>2.6</v>
      </c>
      <c r="L1421" t="s">
        <v>151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98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151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60</v>
      </c>
    </row>
    <row r="1423" spans="1:19" x14ac:dyDescent="0.3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137</v>
      </c>
      <c r="H1423" t="s">
        <v>38</v>
      </c>
      <c r="I1423" t="s">
        <v>81</v>
      </c>
      <c r="J1423" t="s">
        <v>39</v>
      </c>
      <c r="K1423">
        <v>3</v>
      </c>
      <c r="L1423" t="s">
        <v>151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104</v>
      </c>
      <c r="H1424" t="s">
        <v>23</v>
      </c>
      <c r="I1424" t="s">
        <v>63</v>
      </c>
      <c r="J1424" t="s">
        <v>58</v>
      </c>
      <c r="K1424">
        <v>3.4</v>
      </c>
      <c r="L1424" t="s">
        <v>151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150</v>
      </c>
      <c r="H1425" t="s">
        <v>38</v>
      </c>
      <c r="I1425" t="s">
        <v>94</v>
      </c>
      <c r="J1425" t="s">
        <v>58</v>
      </c>
      <c r="K1425">
        <v>3.5</v>
      </c>
      <c r="L1425" t="s">
        <v>151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60</v>
      </c>
    </row>
    <row r="1426" spans="1:19" x14ac:dyDescent="0.3">
      <c r="A1426">
        <v>1425</v>
      </c>
      <c r="B1426">
        <v>66</v>
      </c>
      <c r="C1426" t="s">
        <v>19</v>
      </c>
      <c r="D1426" t="s">
        <v>101</v>
      </c>
      <c r="E1426" t="s">
        <v>65</v>
      </c>
      <c r="F1426">
        <v>23</v>
      </c>
      <c r="G1426" t="s">
        <v>138</v>
      </c>
      <c r="H1426" t="s">
        <v>38</v>
      </c>
      <c r="I1426" t="s">
        <v>125</v>
      </c>
      <c r="J1426" t="s">
        <v>58</v>
      </c>
      <c r="K1426">
        <v>3.5</v>
      </c>
      <c r="L1426" t="s">
        <v>151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60</v>
      </c>
    </row>
    <row r="1427" spans="1:19" x14ac:dyDescent="0.3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151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150</v>
      </c>
      <c r="H1428" t="s">
        <v>45</v>
      </c>
      <c r="I1428" t="s">
        <v>133</v>
      </c>
      <c r="J1428" t="s">
        <v>54</v>
      </c>
      <c r="K1428">
        <v>4.8</v>
      </c>
      <c r="L1428" t="s">
        <v>151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60</v>
      </c>
    </row>
    <row r="1429" spans="1:19" x14ac:dyDescent="0.3">
      <c r="A1429">
        <v>1428</v>
      </c>
      <c r="B1429">
        <v>31</v>
      </c>
      <c r="C1429" t="s">
        <v>19</v>
      </c>
      <c r="D1429" t="s">
        <v>131</v>
      </c>
      <c r="E1429" t="s">
        <v>69</v>
      </c>
      <c r="F1429">
        <v>90</v>
      </c>
      <c r="G1429" t="s">
        <v>146</v>
      </c>
      <c r="H1429" t="s">
        <v>38</v>
      </c>
      <c r="I1429" t="s">
        <v>120</v>
      </c>
      <c r="J1429" t="s">
        <v>54</v>
      </c>
      <c r="K1429">
        <v>4.9000000000000004</v>
      </c>
      <c r="L1429" t="s">
        <v>151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113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151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127</v>
      </c>
      <c r="H1431" t="s">
        <v>23</v>
      </c>
      <c r="I1431" t="s">
        <v>81</v>
      </c>
      <c r="J1431" t="s">
        <v>58</v>
      </c>
      <c r="K1431">
        <v>4.7</v>
      </c>
      <c r="L1431" t="s">
        <v>151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60</v>
      </c>
    </row>
    <row r="1432" spans="1:19" x14ac:dyDescent="0.3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150</v>
      </c>
      <c r="H1432" t="s">
        <v>38</v>
      </c>
      <c r="I1432" t="s">
        <v>120</v>
      </c>
      <c r="J1432" t="s">
        <v>54</v>
      </c>
      <c r="K1432">
        <v>4.9000000000000004</v>
      </c>
      <c r="L1432" t="s">
        <v>151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146</v>
      </c>
      <c r="H1433" t="s">
        <v>45</v>
      </c>
      <c r="I1433" t="s">
        <v>108</v>
      </c>
      <c r="J1433" t="s">
        <v>58</v>
      </c>
      <c r="K1433">
        <v>2.9</v>
      </c>
      <c r="L1433" t="s">
        <v>151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">
      <c r="A1434">
        <v>1433</v>
      </c>
      <c r="B1434">
        <v>34</v>
      </c>
      <c r="C1434" t="s">
        <v>19</v>
      </c>
      <c r="D1434" t="s">
        <v>123</v>
      </c>
      <c r="E1434" t="s">
        <v>69</v>
      </c>
      <c r="F1434">
        <v>33</v>
      </c>
      <c r="G1434" t="s">
        <v>102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151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">
      <c r="A1435">
        <v>1434</v>
      </c>
      <c r="B1435">
        <v>70</v>
      </c>
      <c r="C1435" t="s">
        <v>19</v>
      </c>
      <c r="D1435" t="s">
        <v>103</v>
      </c>
      <c r="E1435" t="s">
        <v>21</v>
      </c>
      <c r="F1435">
        <v>60</v>
      </c>
      <c r="G1435" t="s">
        <v>147</v>
      </c>
      <c r="H1435" t="s">
        <v>23</v>
      </c>
      <c r="I1435" t="s">
        <v>133</v>
      </c>
      <c r="J1435" t="s">
        <v>25</v>
      </c>
      <c r="K1435">
        <v>3.2</v>
      </c>
      <c r="L1435" t="s">
        <v>151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151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">
      <c r="A1437">
        <v>1436</v>
      </c>
      <c r="B1437">
        <v>45</v>
      </c>
      <c r="C1437" t="s">
        <v>19</v>
      </c>
      <c r="D1437" t="s">
        <v>118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151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147</v>
      </c>
      <c r="H1438" t="s">
        <v>45</v>
      </c>
      <c r="I1438" t="s">
        <v>24</v>
      </c>
      <c r="J1438" t="s">
        <v>25</v>
      </c>
      <c r="K1438">
        <v>3.7</v>
      </c>
      <c r="L1438" t="s">
        <v>151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">
      <c r="A1439">
        <v>1438</v>
      </c>
      <c r="B1439">
        <v>69</v>
      </c>
      <c r="C1439" t="s">
        <v>19</v>
      </c>
      <c r="D1439" t="s">
        <v>136</v>
      </c>
      <c r="E1439" t="s">
        <v>43</v>
      </c>
      <c r="F1439">
        <v>97</v>
      </c>
      <c r="G1439" t="s">
        <v>57</v>
      </c>
      <c r="H1439" t="s">
        <v>92</v>
      </c>
      <c r="I1439" t="s">
        <v>120</v>
      </c>
      <c r="J1439" t="s">
        <v>25</v>
      </c>
      <c r="K1439">
        <v>4.2</v>
      </c>
      <c r="L1439" t="s">
        <v>151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148</v>
      </c>
      <c r="H1440" t="s">
        <v>45</v>
      </c>
      <c r="I1440" t="s">
        <v>108</v>
      </c>
      <c r="J1440" t="s">
        <v>39</v>
      </c>
      <c r="K1440">
        <v>2.9</v>
      </c>
      <c r="L1440" t="s">
        <v>151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">
      <c r="A1441">
        <v>1440</v>
      </c>
      <c r="B1441">
        <v>25</v>
      </c>
      <c r="C1441" t="s">
        <v>19</v>
      </c>
      <c r="D1441" t="s">
        <v>136</v>
      </c>
      <c r="E1441" t="s">
        <v>43</v>
      </c>
      <c r="F1441">
        <v>48</v>
      </c>
      <c r="G1441" t="s">
        <v>129</v>
      </c>
      <c r="H1441" t="s">
        <v>45</v>
      </c>
      <c r="I1441" t="s">
        <v>135</v>
      </c>
      <c r="J1441" t="s">
        <v>54</v>
      </c>
      <c r="K1441">
        <v>4.8</v>
      </c>
      <c r="L1441" t="s">
        <v>151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116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151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144</v>
      </c>
      <c r="H1443" t="s">
        <v>38</v>
      </c>
      <c r="I1443" t="s">
        <v>49</v>
      </c>
      <c r="J1443" t="s">
        <v>54</v>
      </c>
      <c r="K1443">
        <v>3.4</v>
      </c>
      <c r="L1443" t="s">
        <v>151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60</v>
      </c>
    </row>
    <row r="1444" spans="1:19" x14ac:dyDescent="0.3">
      <c r="A1444">
        <v>1443</v>
      </c>
      <c r="B1444">
        <v>53</v>
      </c>
      <c r="C1444" t="s">
        <v>19</v>
      </c>
      <c r="D1444" t="s">
        <v>103</v>
      </c>
      <c r="E1444" t="s">
        <v>21</v>
      </c>
      <c r="F1444">
        <v>92</v>
      </c>
      <c r="G1444" t="s">
        <v>134</v>
      </c>
      <c r="H1444" t="s">
        <v>38</v>
      </c>
      <c r="I1444" t="s">
        <v>84</v>
      </c>
      <c r="J1444" t="s">
        <v>39</v>
      </c>
      <c r="K1444">
        <v>2.8</v>
      </c>
      <c r="L1444" t="s">
        <v>151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134</v>
      </c>
      <c r="H1445" t="s">
        <v>23</v>
      </c>
      <c r="I1445" t="s">
        <v>86</v>
      </c>
      <c r="J1445" t="s">
        <v>58</v>
      </c>
      <c r="K1445">
        <v>4.2</v>
      </c>
      <c r="L1445" t="s">
        <v>151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128</v>
      </c>
      <c r="H1446" t="s">
        <v>23</v>
      </c>
      <c r="I1446" t="s">
        <v>71</v>
      </c>
      <c r="J1446" t="s">
        <v>58</v>
      </c>
      <c r="K1446">
        <v>3.8</v>
      </c>
      <c r="L1446" t="s">
        <v>151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">
      <c r="A1447">
        <v>1446</v>
      </c>
      <c r="B1447">
        <v>64</v>
      </c>
      <c r="C1447" t="s">
        <v>19</v>
      </c>
      <c r="D1447" t="s">
        <v>132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151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107</v>
      </c>
      <c r="J1448" t="s">
        <v>54</v>
      </c>
      <c r="K1448">
        <v>3.2</v>
      </c>
      <c r="L1448" t="s">
        <v>151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">
      <c r="A1449">
        <v>1448</v>
      </c>
      <c r="B1449">
        <v>23</v>
      </c>
      <c r="C1449" t="s">
        <v>19</v>
      </c>
      <c r="D1449" t="s">
        <v>103</v>
      </c>
      <c r="E1449" t="s">
        <v>21</v>
      </c>
      <c r="F1449">
        <v>57</v>
      </c>
      <c r="G1449" t="s">
        <v>129</v>
      </c>
      <c r="H1449" t="s">
        <v>38</v>
      </c>
      <c r="I1449" t="s">
        <v>117</v>
      </c>
      <c r="J1449" t="s">
        <v>54</v>
      </c>
      <c r="K1449">
        <v>3</v>
      </c>
      <c r="L1449" t="s">
        <v>151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">
      <c r="A1450">
        <v>1449</v>
      </c>
      <c r="B1450">
        <v>64</v>
      </c>
      <c r="C1450" t="s">
        <v>19</v>
      </c>
      <c r="D1450" t="s">
        <v>136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151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60</v>
      </c>
    </row>
    <row r="1451" spans="1:19" x14ac:dyDescent="0.3">
      <c r="A1451">
        <v>1450</v>
      </c>
      <c r="B1451">
        <v>18</v>
      </c>
      <c r="C1451" t="s">
        <v>19</v>
      </c>
      <c r="D1451" t="s">
        <v>124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151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60</v>
      </c>
    </row>
    <row r="1452" spans="1:19" x14ac:dyDescent="0.3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114</v>
      </c>
      <c r="H1452" t="s">
        <v>38</v>
      </c>
      <c r="I1452" t="s">
        <v>86</v>
      </c>
      <c r="J1452" t="s">
        <v>25</v>
      </c>
      <c r="K1452">
        <v>3.4</v>
      </c>
      <c r="L1452" t="s">
        <v>151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">
      <c r="A1453">
        <v>1452</v>
      </c>
      <c r="B1453">
        <v>54</v>
      </c>
      <c r="C1453" t="s">
        <v>19</v>
      </c>
      <c r="D1453" t="s">
        <v>101</v>
      </c>
      <c r="E1453" t="s">
        <v>65</v>
      </c>
      <c r="F1453">
        <v>34</v>
      </c>
      <c r="G1453" t="s">
        <v>139</v>
      </c>
      <c r="H1453" t="s">
        <v>45</v>
      </c>
      <c r="I1453" t="s">
        <v>33</v>
      </c>
      <c r="J1453" t="s">
        <v>58</v>
      </c>
      <c r="K1453">
        <v>2.5</v>
      </c>
      <c r="L1453" t="s">
        <v>151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">
      <c r="A1454">
        <v>1453</v>
      </c>
      <c r="B1454">
        <v>60</v>
      </c>
      <c r="C1454" t="s">
        <v>19</v>
      </c>
      <c r="D1454" t="s">
        <v>101</v>
      </c>
      <c r="E1454" t="s">
        <v>65</v>
      </c>
      <c r="F1454">
        <v>25</v>
      </c>
      <c r="G1454" t="s">
        <v>111</v>
      </c>
      <c r="H1454" t="s">
        <v>23</v>
      </c>
      <c r="I1454" t="s">
        <v>143</v>
      </c>
      <c r="J1454" t="s">
        <v>39</v>
      </c>
      <c r="K1454">
        <v>4.7</v>
      </c>
      <c r="L1454" t="s">
        <v>151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">
      <c r="A1455">
        <v>1454</v>
      </c>
      <c r="B1455">
        <v>36</v>
      </c>
      <c r="C1455" t="s">
        <v>19</v>
      </c>
      <c r="D1455" t="s">
        <v>136</v>
      </c>
      <c r="E1455" t="s">
        <v>43</v>
      </c>
      <c r="F1455">
        <v>93</v>
      </c>
      <c r="G1455" t="s">
        <v>140</v>
      </c>
      <c r="H1455" t="s">
        <v>38</v>
      </c>
      <c r="I1455" t="s">
        <v>86</v>
      </c>
      <c r="J1455" t="s">
        <v>25</v>
      </c>
      <c r="K1455">
        <v>3.2</v>
      </c>
      <c r="L1455" t="s">
        <v>151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141</v>
      </c>
      <c r="H1456" t="s">
        <v>23</v>
      </c>
      <c r="I1456" t="s">
        <v>33</v>
      </c>
      <c r="J1456" t="s">
        <v>25</v>
      </c>
      <c r="K1456">
        <v>2.9</v>
      </c>
      <c r="L1456" t="s">
        <v>151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151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60</v>
      </c>
    </row>
    <row r="1458" spans="1:19" x14ac:dyDescent="0.3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151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60</v>
      </c>
    </row>
    <row r="1459" spans="1:19" x14ac:dyDescent="0.3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137</v>
      </c>
      <c r="H1459" t="s">
        <v>38</v>
      </c>
      <c r="I1459" t="s">
        <v>24</v>
      </c>
      <c r="J1459" t="s">
        <v>39</v>
      </c>
      <c r="K1459">
        <v>4.7</v>
      </c>
      <c r="L1459" t="s">
        <v>151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99</v>
      </c>
      <c r="J1460" t="s">
        <v>39</v>
      </c>
      <c r="K1460">
        <v>2.9</v>
      </c>
      <c r="L1460" t="s">
        <v>151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133</v>
      </c>
      <c r="J1461" t="s">
        <v>25</v>
      </c>
      <c r="K1461">
        <v>4.8</v>
      </c>
      <c r="L1461" t="s">
        <v>151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">
      <c r="A1462">
        <v>1461</v>
      </c>
      <c r="B1462">
        <v>70</v>
      </c>
      <c r="C1462" t="s">
        <v>19</v>
      </c>
      <c r="D1462" t="s">
        <v>136</v>
      </c>
      <c r="E1462" t="s">
        <v>43</v>
      </c>
      <c r="F1462">
        <v>85</v>
      </c>
      <c r="G1462" t="s">
        <v>137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151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107</v>
      </c>
      <c r="J1463" t="s">
        <v>54</v>
      </c>
      <c r="K1463">
        <v>5</v>
      </c>
      <c r="L1463" t="s">
        <v>151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139</v>
      </c>
      <c r="H1464" t="s">
        <v>38</v>
      </c>
      <c r="I1464" t="s">
        <v>63</v>
      </c>
      <c r="J1464" t="s">
        <v>54</v>
      </c>
      <c r="K1464">
        <v>4.8</v>
      </c>
      <c r="L1464" t="s">
        <v>151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">
      <c r="A1465">
        <v>1464</v>
      </c>
      <c r="B1465">
        <v>54</v>
      </c>
      <c r="C1465" t="s">
        <v>19</v>
      </c>
      <c r="D1465" t="s">
        <v>105</v>
      </c>
      <c r="E1465" t="s">
        <v>69</v>
      </c>
      <c r="F1465">
        <v>49</v>
      </c>
      <c r="G1465" t="s">
        <v>100</v>
      </c>
      <c r="H1465" t="s">
        <v>45</v>
      </c>
      <c r="I1465" t="s">
        <v>117</v>
      </c>
      <c r="J1465" t="s">
        <v>54</v>
      </c>
      <c r="K1465">
        <v>4.9000000000000004</v>
      </c>
      <c r="L1465" t="s">
        <v>151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">
      <c r="A1466">
        <v>1465</v>
      </c>
      <c r="B1466">
        <v>33</v>
      </c>
      <c r="C1466" t="s">
        <v>19</v>
      </c>
      <c r="D1466" t="s">
        <v>132</v>
      </c>
      <c r="E1466" t="s">
        <v>69</v>
      </c>
      <c r="F1466">
        <v>92</v>
      </c>
      <c r="G1466" t="s">
        <v>57</v>
      </c>
      <c r="H1466" t="s">
        <v>45</v>
      </c>
      <c r="I1466" t="s">
        <v>99</v>
      </c>
      <c r="J1466" t="s">
        <v>25</v>
      </c>
      <c r="K1466">
        <v>4.5999999999999996</v>
      </c>
      <c r="L1466" t="s">
        <v>151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">
      <c r="A1467">
        <v>1466</v>
      </c>
      <c r="B1467">
        <v>46</v>
      </c>
      <c r="C1467" t="s">
        <v>19</v>
      </c>
      <c r="D1467" t="s">
        <v>142</v>
      </c>
      <c r="E1467" t="s">
        <v>69</v>
      </c>
      <c r="F1467">
        <v>72</v>
      </c>
      <c r="G1467" t="s">
        <v>144</v>
      </c>
      <c r="H1467" t="s">
        <v>92</v>
      </c>
      <c r="I1467" t="s">
        <v>84</v>
      </c>
      <c r="J1467" t="s">
        <v>25</v>
      </c>
      <c r="K1467">
        <v>3.9</v>
      </c>
      <c r="L1467" t="s">
        <v>151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151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">
      <c r="A1469">
        <v>1468</v>
      </c>
      <c r="B1469">
        <v>30</v>
      </c>
      <c r="C1469" t="s">
        <v>19</v>
      </c>
      <c r="D1469" t="s">
        <v>105</v>
      </c>
      <c r="E1469" t="s">
        <v>69</v>
      </c>
      <c r="F1469">
        <v>27</v>
      </c>
      <c r="G1469" t="s">
        <v>122</v>
      </c>
      <c r="H1469" t="s">
        <v>92</v>
      </c>
      <c r="I1469" t="s">
        <v>79</v>
      </c>
      <c r="J1469" t="s">
        <v>25</v>
      </c>
      <c r="K1469">
        <v>4.7</v>
      </c>
      <c r="L1469" t="s">
        <v>151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">
      <c r="A1470">
        <v>1469</v>
      </c>
      <c r="B1470">
        <v>42</v>
      </c>
      <c r="C1470" t="s">
        <v>19</v>
      </c>
      <c r="D1470" t="s">
        <v>142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151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">
      <c r="A1471">
        <v>1470</v>
      </c>
      <c r="B1471">
        <v>28</v>
      </c>
      <c r="C1471" t="s">
        <v>19</v>
      </c>
      <c r="D1471" t="s">
        <v>105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151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60</v>
      </c>
    </row>
    <row r="1472" spans="1:19" x14ac:dyDescent="0.3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98</v>
      </c>
      <c r="H1472" t="s">
        <v>45</v>
      </c>
      <c r="I1472" t="s">
        <v>67</v>
      </c>
      <c r="J1472" t="s">
        <v>39</v>
      </c>
      <c r="K1472">
        <v>3.9</v>
      </c>
      <c r="L1472" t="s">
        <v>151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60</v>
      </c>
    </row>
    <row r="1473" spans="1:19" x14ac:dyDescent="0.3">
      <c r="A1473">
        <v>1472</v>
      </c>
      <c r="B1473">
        <v>31</v>
      </c>
      <c r="C1473" t="s">
        <v>19</v>
      </c>
      <c r="D1473" t="s">
        <v>105</v>
      </c>
      <c r="E1473" t="s">
        <v>69</v>
      </c>
      <c r="F1473">
        <v>71</v>
      </c>
      <c r="G1473" t="s">
        <v>119</v>
      </c>
      <c r="H1473" t="s">
        <v>38</v>
      </c>
      <c r="I1473" t="s">
        <v>24</v>
      </c>
      <c r="J1473" t="s">
        <v>39</v>
      </c>
      <c r="K1473">
        <v>2.8</v>
      </c>
      <c r="L1473" t="s">
        <v>151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60</v>
      </c>
    </row>
    <row r="1474" spans="1:19" x14ac:dyDescent="0.3">
      <c r="A1474">
        <v>1473</v>
      </c>
      <c r="B1474">
        <v>39</v>
      </c>
      <c r="C1474" t="s">
        <v>19</v>
      </c>
      <c r="D1474" t="s">
        <v>123</v>
      </c>
      <c r="E1474" t="s">
        <v>69</v>
      </c>
      <c r="F1474">
        <v>24</v>
      </c>
      <c r="G1474" t="s">
        <v>115</v>
      </c>
      <c r="H1474" t="s">
        <v>23</v>
      </c>
      <c r="I1474" t="s">
        <v>49</v>
      </c>
      <c r="J1474" t="s">
        <v>39</v>
      </c>
      <c r="K1474">
        <v>3.5</v>
      </c>
      <c r="L1474" t="s">
        <v>151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149</v>
      </c>
      <c r="H1475" t="s">
        <v>45</v>
      </c>
      <c r="I1475" t="s">
        <v>84</v>
      </c>
      <c r="J1475" t="s">
        <v>58</v>
      </c>
      <c r="K1475">
        <v>4.3</v>
      </c>
      <c r="L1475" t="s">
        <v>151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60</v>
      </c>
    </row>
    <row r="1476" spans="1:19" x14ac:dyDescent="0.3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126</v>
      </c>
      <c r="H1476" t="s">
        <v>38</v>
      </c>
      <c r="I1476" t="s">
        <v>71</v>
      </c>
      <c r="J1476" t="s">
        <v>58</v>
      </c>
      <c r="K1476">
        <v>3.9</v>
      </c>
      <c r="L1476" t="s">
        <v>151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151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">
      <c r="A1478">
        <v>1477</v>
      </c>
      <c r="B1478">
        <v>39</v>
      </c>
      <c r="C1478" t="s">
        <v>19</v>
      </c>
      <c r="D1478" t="s">
        <v>123</v>
      </c>
      <c r="E1478" t="s">
        <v>69</v>
      </c>
      <c r="F1478">
        <v>56</v>
      </c>
      <c r="G1478" t="s">
        <v>52</v>
      </c>
      <c r="H1478" t="s">
        <v>45</v>
      </c>
      <c r="I1478" t="s">
        <v>135</v>
      </c>
      <c r="J1478" t="s">
        <v>58</v>
      </c>
      <c r="K1478">
        <v>4.0999999999999996</v>
      </c>
      <c r="L1478" t="s">
        <v>151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">
      <c r="A1479">
        <v>1478</v>
      </c>
      <c r="B1479">
        <v>24</v>
      </c>
      <c r="C1479" t="s">
        <v>19</v>
      </c>
      <c r="D1479" t="s">
        <v>132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151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60</v>
      </c>
    </row>
    <row r="1480" spans="1:19" x14ac:dyDescent="0.3">
      <c r="A1480">
        <v>1479</v>
      </c>
      <c r="B1480">
        <v>28</v>
      </c>
      <c r="C1480" t="s">
        <v>19</v>
      </c>
      <c r="D1480" t="s">
        <v>142</v>
      </c>
      <c r="E1480" t="s">
        <v>69</v>
      </c>
      <c r="F1480">
        <v>23</v>
      </c>
      <c r="G1480" t="s">
        <v>148</v>
      </c>
      <c r="H1480" t="s">
        <v>45</v>
      </c>
      <c r="I1480" t="s">
        <v>143</v>
      </c>
      <c r="J1480" t="s">
        <v>54</v>
      </c>
      <c r="K1480">
        <v>4.2</v>
      </c>
      <c r="L1480" t="s">
        <v>151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148</v>
      </c>
      <c r="H1481" t="s">
        <v>23</v>
      </c>
      <c r="I1481" t="s">
        <v>94</v>
      </c>
      <c r="J1481" t="s">
        <v>39</v>
      </c>
      <c r="K1481">
        <v>4</v>
      </c>
      <c r="L1481" t="s">
        <v>151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">
      <c r="A1482">
        <v>1481</v>
      </c>
      <c r="B1482">
        <v>39</v>
      </c>
      <c r="C1482" t="s">
        <v>19</v>
      </c>
      <c r="D1482" t="s">
        <v>105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151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127</v>
      </c>
      <c r="H1483" t="s">
        <v>38</v>
      </c>
      <c r="I1483" t="s">
        <v>24</v>
      </c>
      <c r="J1483" t="s">
        <v>39</v>
      </c>
      <c r="K1483">
        <v>3.3</v>
      </c>
      <c r="L1483" t="s">
        <v>151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">
      <c r="A1484">
        <v>1483</v>
      </c>
      <c r="B1484">
        <v>28</v>
      </c>
      <c r="C1484" t="s">
        <v>19</v>
      </c>
      <c r="D1484" t="s">
        <v>142</v>
      </c>
      <c r="E1484" t="s">
        <v>69</v>
      </c>
      <c r="F1484">
        <v>67</v>
      </c>
      <c r="G1484" t="s">
        <v>149</v>
      </c>
      <c r="H1484" t="s">
        <v>38</v>
      </c>
      <c r="I1484" t="s">
        <v>135</v>
      </c>
      <c r="J1484" t="s">
        <v>39</v>
      </c>
      <c r="K1484">
        <v>4.0999999999999996</v>
      </c>
      <c r="L1484" t="s">
        <v>151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">
      <c r="A1485">
        <v>1484</v>
      </c>
      <c r="B1485">
        <v>39</v>
      </c>
      <c r="C1485" t="s">
        <v>19</v>
      </c>
      <c r="D1485" t="s">
        <v>105</v>
      </c>
      <c r="E1485" t="s">
        <v>69</v>
      </c>
      <c r="F1485">
        <v>61</v>
      </c>
      <c r="G1485" t="s">
        <v>37</v>
      </c>
      <c r="H1485" t="s">
        <v>38</v>
      </c>
      <c r="I1485" t="s">
        <v>133</v>
      </c>
      <c r="J1485" t="s">
        <v>54</v>
      </c>
      <c r="K1485">
        <v>4.7</v>
      </c>
      <c r="L1485" t="s">
        <v>151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144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151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60</v>
      </c>
    </row>
    <row r="1487" spans="1:19" x14ac:dyDescent="0.3">
      <c r="A1487">
        <v>1486</v>
      </c>
      <c r="B1487">
        <v>22</v>
      </c>
      <c r="C1487" t="s">
        <v>19</v>
      </c>
      <c r="D1487" t="s">
        <v>142</v>
      </c>
      <c r="E1487" t="s">
        <v>69</v>
      </c>
      <c r="F1487">
        <v>56</v>
      </c>
      <c r="G1487" t="s">
        <v>144</v>
      </c>
      <c r="H1487" t="s">
        <v>23</v>
      </c>
      <c r="I1487" t="s">
        <v>107</v>
      </c>
      <c r="J1487" t="s">
        <v>39</v>
      </c>
      <c r="K1487">
        <v>3.4</v>
      </c>
      <c r="L1487" t="s">
        <v>151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134</v>
      </c>
      <c r="H1488" t="s">
        <v>38</v>
      </c>
      <c r="I1488" t="s">
        <v>133</v>
      </c>
      <c r="J1488" t="s">
        <v>39</v>
      </c>
      <c r="K1488">
        <v>5</v>
      </c>
      <c r="L1488" t="s">
        <v>151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60</v>
      </c>
    </row>
    <row r="1489" spans="1:19" x14ac:dyDescent="0.3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116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151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">
      <c r="A1490">
        <v>1489</v>
      </c>
      <c r="B1490">
        <v>23</v>
      </c>
      <c r="C1490" t="s">
        <v>19</v>
      </c>
      <c r="D1490" t="s">
        <v>123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151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">
      <c r="A1491">
        <v>1490</v>
      </c>
      <c r="B1491">
        <v>24</v>
      </c>
      <c r="C1491" t="s">
        <v>19</v>
      </c>
      <c r="D1491" t="s">
        <v>105</v>
      </c>
      <c r="E1491" t="s">
        <v>69</v>
      </c>
      <c r="F1491">
        <v>26</v>
      </c>
      <c r="G1491" t="s">
        <v>70</v>
      </c>
      <c r="H1491" t="s">
        <v>92</v>
      </c>
      <c r="I1491" t="s">
        <v>135</v>
      </c>
      <c r="J1491" t="s">
        <v>54</v>
      </c>
      <c r="K1491">
        <v>4.0999999999999996</v>
      </c>
      <c r="L1491" t="s">
        <v>151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151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151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">
      <c r="A1494">
        <v>1493</v>
      </c>
      <c r="B1494">
        <v>62</v>
      </c>
      <c r="C1494" t="s">
        <v>19</v>
      </c>
      <c r="D1494" t="s">
        <v>101</v>
      </c>
      <c r="E1494" t="s">
        <v>65</v>
      </c>
      <c r="F1494">
        <v>38</v>
      </c>
      <c r="G1494" t="s">
        <v>97</v>
      </c>
      <c r="H1494" t="s">
        <v>45</v>
      </c>
      <c r="I1494" t="s">
        <v>33</v>
      </c>
      <c r="J1494" t="s">
        <v>54</v>
      </c>
      <c r="K1494">
        <v>4.5</v>
      </c>
      <c r="L1494" t="s">
        <v>151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">
      <c r="A1495">
        <v>1494</v>
      </c>
      <c r="B1495">
        <v>70</v>
      </c>
      <c r="C1495" t="s">
        <v>19</v>
      </c>
      <c r="D1495" t="s">
        <v>132</v>
      </c>
      <c r="E1495" t="s">
        <v>69</v>
      </c>
      <c r="F1495">
        <v>44</v>
      </c>
      <c r="G1495" t="s">
        <v>113</v>
      </c>
      <c r="H1495" t="s">
        <v>38</v>
      </c>
      <c r="I1495" t="s">
        <v>81</v>
      </c>
      <c r="J1495" t="s">
        <v>58</v>
      </c>
      <c r="K1495">
        <v>2.7</v>
      </c>
      <c r="L1495" t="s">
        <v>151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">
      <c r="A1496">
        <v>1495</v>
      </c>
      <c r="B1496">
        <v>43</v>
      </c>
      <c r="C1496" t="s">
        <v>19</v>
      </c>
      <c r="D1496" t="s">
        <v>112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151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">
      <c r="A1497">
        <v>1496</v>
      </c>
      <c r="B1497">
        <v>45</v>
      </c>
      <c r="C1497" t="s">
        <v>19</v>
      </c>
      <c r="D1497" t="s">
        <v>105</v>
      </c>
      <c r="E1497" t="s">
        <v>69</v>
      </c>
      <c r="F1497">
        <v>23</v>
      </c>
      <c r="G1497" t="s">
        <v>44</v>
      </c>
      <c r="H1497" t="s">
        <v>45</v>
      </c>
      <c r="I1497" t="s">
        <v>109</v>
      </c>
      <c r="J1497" t="s">
        <v>25</v>
      </c>
      <c r="K1497">
        <v>4.5</v>
      </c>
      <c r="L1497" t="s">
        <v>151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">
      <c r="A1498">
        <v>1497</v>
      </c>
      <c r="B1498">
        <v>63</v>
      </c>
      <c r="C1498" t="s">
        <v>19</v>
      </c>
      <c r="D1498" t="s">
        <v>112</v>
      </c>
      <c r="E1498" t="s">
        <v>21</v>
      </c>
      <c r="F1498">
        <v>98</v>
      </c>
      <c r="G1498" t="s">
        <v>134</v>
      </c>
      <c r="H1498" t="s">
        <v>45</v>
      </c>
      <c r="I1498" t="s">
        <v>75</v>
      </c>
      <c r="J1498" t="s">
        <v>25</v>
      </c>
      <c r="K1498">
        <v>5</v>
      </c>
      <c r="L1498" t="s">
        <v>151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">
      <c r="A1499">
        <v>1498</v>
      </c>
      <c r="B1499">
        <v>69</v>
      </c>
      <c r="C1499" t="s">
        <v>19</v>
      </c>
      <c r="D1499" t="s">
        <v>101</v>
      </c>
      <c r="E1499" t="s">
        <v>65</v>
      </c>
      <c r="F1499">
        <v>33</v>
      </c>
      <c r="G1499" t="s">
        <v>150</v>
      </c>
      <c r="H1499" t="s">
        <v>38</v>
      </c>
      <c r="I1499" t="s">
        <v>135</v>
      </c>
      <c r="J1499" t="s">
        <v>39</v>
      </c>
      <c r="K1499">
        <v>3.8</v>
      </c>
      <c r="L1499" t="s">
        <v>151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60</v>
      </c>
    </row>
    <row r="1500" spans="1:19" x14ac:dyDescent="0.3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114</v>
      </c>
      <c r="H1500" t="s">
        <v>45</v>
      </c>
      <c r="I1500" t="s">
        <v>86</v>
      </c>
      <c r="J1500" t="s">
        <v>54</v>
      </c>
      <c r="K1500">
        <v>3.1</v>
      </c>
      <c r="L1500" t="s">
        <v>151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">
      <c r="A1501">
        <v>1500</v>
      </c>
      <c r="B1501">
        <v>19</v>
      </c>
      <c r="C1501" t="s">
        <v>19</v>
      </c>
      <c r="D1501" t="s">
        <v>136</v>
      </c>
      <c r="E1501" t="s">
        <v>43</v>
      </c>
      <c r="F1501">
        <v>85</v>
      </c>
      <c r="G1501" t="s">
        <v>141</v>
      </c>
      <c r="H1501" t="s">
        <v>38</v>
      </c>
      <c r="I1501" t="s">
        <v>79</v>
      </c>
      <c r="J1501" t="s">
        <v>58</v>
      </c>
      <c r="K1501">
        <v>3.4</v>
      </c>
      <c r="L1501" t="s">
        <v>151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60</v>
      </c>
    </row>
    <row r="1502" spans="1:19" x14ac:dyDescent="0.3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151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119</v>
      </c>
      <c r="H1503" t="s">
        <v>92</v>
      </c>
      <c r="I1503" t="s">
        <v>67</v>
      </c>
      <c r="J1503" t="s">
        <v>39</v>
      </c>
      <c r="K1503">
        <v>2.7</v>
      </c>
      <c r="L1503" t="s">
        <v>151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60</v>
      </c>
    </row>
    <row r="1504" spans="1:19" x14ac:dyDescent="0.3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151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">
      <c r="A1505">
        <v>1504</v>
      </c>
      <c r="B1505">
        <v>50</v>
      </c>
      <c r="C1505" t="s">
        <v>19</v>
      </c>
      <c r="D1505" t="s">
        <v>101</v>
      </c>
      <c r="E1505" t="s">
        <v>65</v>
      </c>
      <c r="F1505">
        <v>30</v>
      </c>
      <c r="G1505" t="s">
        <v>150</v>
      </c>
      <c r="H1505" t="s">
        <v>45</v>
      </c>
      <c r="I1505" t="s">
        <v>33</v>
      </c>
      <c r="J1505" t="s">
        <v>58</v>
      </c>
      <c r="K1505">
        <v>3.9</v>
      </c>
      <c r="L1505" t="s">
        <v>151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">
      <c r="A1506">
        <v>1505</v>
      </c>
      <c r="B1506">
        <v>60</v>
      </c>
      <c r="C1506" t="s">
        <v>19</v>
      </c>
      <c r="D1506" t="s">
        <v>101</v>
      </c>
      <c r="E1506" t="s">
        <v>65</v>
      </c>
      <c r="F1506">
        <v>80</v>
      </c>
      <c r="G1506" t="s">
        <v>119</v>
      </c>
      <c r="H1506" t="s">
        <v>45</v>
      </c>
      <c r="I1506" t="s">
        <v>86</v>
      </c>
      <c r="J1506" t="s">
        <v>25</v>
      </c>
      <c r="K1506">
        <v>4.2</v>
      </c>
      <c r="L1506" t="s">
        <v>151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">
      <c r="A1507">
        <v>1506</v>
      </c>
      <c r="B1507">
        <v>46</v>
      </c>
      <c r="C1507" t="s">
        <v>19</v>
      </c>
      <c r="D1507" t="s">
        <v>132</v>
      </c>
      <c r="E1507" t="s">
        <v>69</v>
      </c>
      <c r="F1507">
        <v>20</v>
      </c>
      <c r="G1507" t="s">
        <v>113</v>
      </c>
      <c r="H1507" t="s">
        <v>45</v>
      </c>
      <c r="I1507" t="s">
        <v>86</v>
      </c>
      <c r="J1507" t="s">
        <v>54</v>
      </c>
      <c r="K1507">
        <v>3</v>
      </c>
      <c r="L1507" t="s">
        <v>151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130</v>
      </c>
      <c r="H1508" t="s">
        <v>23</v>
      </c>
      <c r="I1508" t="s">
        <v>117</v>
      </c>
      <c r="J1508" t="s">
        <v>58</v>
      </c>
      <c r="K1508">
        <v>3</v>
      </c>
      <c r="L1508" t="s">
        <v>151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137</v>
      </c>
      <c r="H1509" t="s">
        <v>38</v>
      </c>
      <c r="I1509" t="s">
        <v>33</v>
      </c>
      <c r="J1509" t="s">
        <v>25</v>
      </c>
      <c r="K1509">
        <v>3.7</v>
      </c>
      <c r="L1509" t="s">
        <v>151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111</v>
      </c>
      <c r="H1510" t="s">
        <v>23</v>
      </c>
      <c r="I1510" t="s">
        <v>117</v>
      </c>
      <c r="J1510" t="s">
        <v>39</v>
      </c>
      <c r="K1510">
        <v>4.4000000000000004</v>
      </c>
      <c r="L1510" t="s">
        <v>151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60</v>
      </c>
    </row>
    <row r="1511" spans="1:19" x14ac:dyDescent="0.3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151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127</v>
      </c>
      <c r="H1512" t="s">
        <v>92</v>
      </c>
      <c r="I1512" t="s">
        <v>24</v>
      </c>
      <c r="J1512" t="s">
        <v>58</v>
      </c>
      <c r="K1512">
        <v>3</v>
      </c>
      <c r="L1512" t="s">
        <v>151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141</v>
      </c>
      <c r="H1513" t="s">
        <v>45</v>
      </c>
      <c r="I1513" t="s">
        <v>84</v>
      </c>
      <c r="J1513" t="s">
        <v>25</v>
      </c>
      <c r="K1513">
        <v>3.6</v>
      </c>
      <c r="L1513" t="s">
        <v>151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149</v>
      </c>
      <c r="H1514" t="s">
        <v>23</v>
      </c>
      <c r="I1514" t="s">
        <v>67</v>
      </c>
      <c r="J1514" t="s">
        <v>25</v>
      </c>
      <c r="K1514">
        <v>3.9</v>
      </c>
      <c r="L1514" t="s">
        <v>151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">
      <c r="A1515">
        <v>1514</v>
      </c>
      <c r="B1515">
        <v>22</v>
      </c>
      <c r="C1515" t="s">
        <v>19</v>
      </c>
      <c r="D1515" t="s">
        <v>124</v>
      </c>
      <c r="E1515" t="s">
        <v>21</v>
      </c>
      <c r="F1515">
        <v>35</v>
      </c>
      <c r="G1515" t="s">
        <v>104</v>
      </c>
      <c r="H1515" t="s">
        <v>45</v>
      </c>
      <c r="I1515" t="s">
        <v>107</v>
      </c>
      <c r="J1515" t="s">
        <v>39</v>
      </c>
      <c r="K1515">
        <v>4.0999999999999996</v>
      </c>
      <c r="L1515" t="s">
        <v>151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139</v>
      </c>
      <c r="H1516" t="s">
        <v>23</v>
      </c>
      <c r="I1516" t="s">
        <v>109</v>
      </c>
      <c r="J1516" t="s">
        <v>25</v>
      </c>
      <c r="K1516">
        <v>3.9</v>
      </c>
      <c r="L1516" t="s">
        <v>151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115</v>
      </c>
      <c r="H1517" t="s">
        <v>38</v>
      </c>
      <c r="I1517" t="s">
        <v>49</v>
      </c>
      <c r="J1517" t="s">
        <v>58</v>
      </c>
      <c r="K1517">
        <v>3.9</v>
      </c>
      <c r="L1517" t="s">
        <v>151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106</v>
      </c>
      <c r="H1518" t="s">
        <v>23</v>
      </c>
      <c r="I1518" t="s">
        <v>125</v>
      </c>
      <c r="J1518" t="s">
        <v>25</v>
      </c>
      <c r="K1518">
        <v>4.5</v>
      </c>
      <c r="L1518" t="s">
        <v>151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">
      <c r="A1519">
        <v>1518</v>
      </c>
      <c r="B1519">
        <v>57</v>
      </c>
      <c r="C1519" t="s">
        <v>19</v>
      </c>
      <c r="D1519" t="s">
        <v>142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151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">
      <c r="A1520">
        <v>1519</v>
      </c>
      <c r="B1520">
        <v>68</v>
      </c>
      <c r="C1520" t="s">
        <v>19</v>
      </c>
      <c r="D1520" t="s">
        <v>132</v>
      </c>
      <c r="E1520" t="s">
        <v>69</v>
      </c>
      <c r="F1520">
        <v>73</v>
      </c>
      <c r="G1520" t="s">
        <v>85</v>
      </c>
      <c r="H1520" t="s">
        <v>45</v>
      </c>
      <c r="I1520" t="s">
        <v>133</v>
      </c>
      <c r="J1520" t="s">
        <v>25</v>
      </c>
      <c r="K1520">
        <v>4.0999999999999996</v>
      </c>
      <c r="L1520" t="s">
        <v>151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104</v>
      </c>
      <c r="H1521" t="s">
        <v>23</v>
      </c>
      <c r="I1521" t="s">
        <v>108</v>
      </c>
      <c r="J1521" t="s">
        <v>58</v>
      </c>
      <c r="K1521">
        <v>4.9000000000000004</v>
      </c>
      <c r="L1521" t="s">
        <v>151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">
      <c r="A1522">
        <v>1521</v>
      </c>
      <c r="B1522">
        <v>21</v>
      </c>
      <c r="C1522" t="s">
        <v>19</v>
      </c>
      <c r="D1522" t="s">
        <v>123</v>
      </c>
      <c r="E1522" t="s">
        <v>69</v>
      </c>
      <c r="F1522">
        <v>66</v>
      </c>
      <c r="G1522" t="s">
        <v>145</v>
      </c>
      <c r="H1522" t="s">
        <v>45</v>
      </c>
      <c r="I1522" t="s">
        <v>109</v>
      </c>
      <c r="J1522" t="s">
        <v>54</v>
      </c>
      <c r="K1522">
        <v>4.4000000000000004</v>
      </c>
      <c r="L1522" t="s">
        <v>151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">
      <c r="A1523">
        <v>1522</v>
      </c>
      <c r="B1523">
        <v>29</v>
      </c>
      <c r="C1523" t="s">
        <v>19</v>
      </c>
      <c r="D1523" t="s">
        <v>131</v>
      </c>
      <c r="E1523" t="s">
        <v>69</v>
      </c>
      <c r="F1523">
        <v>59</v>
      </c>
      <c r="G1523" t="s">
        <v>148</v>
      </c>
      <c r="H1523" t="s">
        <v>45</v>
      </c>
      <c r="I1523" t="s">
        <v>53</v>
      </c>
      <c r="J1523" t="s">
        <v>54</v>
      </c>
      <c r="K1523">
        <v>2.7</v>
      </c>
      <c r="L1523" t="s">
        <v>151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121</v>
      </c>
      <c r="H1524" t="s">
        <v>23</v>
      </c>
      <c r="I1524" t="s">
        <v>133</v>
      </c>
      <c r="J1524" t="s">
        <v>39</v>
      </c>
      <c r="K1524">
        <v>4.8</v>
      </c>
      <c r="L1524" t="s">
        <v>151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">
      <c r="A1525">
        <v>1524</v>
      </c>
      <c r="B1525">
        <v>54</v>
      </c>
      <c r="C1525" t="s">
        <v>19</v>
      </c>
      <c r="D1525" t="s">
        <v>124</v>
      </c>
      <c r="E1525" t="s">
        <v>21</v>
      </c>
      <c r="F1525">
        <v>88</v>
      </c>
      <c r="G1525" t="s">
        <v>141</v>
      </c>
      <c r="H1525" t="s">
        <v>45</v>
      </c>
      <c r="I1525" t="s">
        <v>53</v>
      </c>
      <c r="J1525" t="s">
        <v>54</v>
      </c>
      <c r="K1525">
        <v>3.3</v>
      </c>
      <c r="L1525" t="s">
        <v>151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">
      <c r="A1526">
        <v>1525</v>
      </c>
      <c r="B1526">
        <v>22</v>
      </c>
      <c r="C1526" t="s">
        <v>19</v>
      </c>
      <c r="D1526" t="s">
        <v>124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151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">
      <c r="A1527">
        <v>1526</v>
      </c>
      <c r="B1527">
        <v>29</v>
      </c>
      <c r="C1527" t="s">
        <v>19</v>
      </c>
      <c r="D1527" t="s">
        <v>132</v>
      </c>
      <c r="E1527" t="s">
        <v>69</v>
      </c>
      <c r="F1527">
        <v>31</v>
      </c>
      <c r="G1527" t="s">
        <v>48</v>
      </c>
      <c r="H1527" t="s">
        <v>45</v>
      </c>
      <c r="I1527" t="s">
        <v>125</v>
      </c>
      <c r="J1527" t="s">
        <v>25</v>
      </c>
      <c r="K1527">
        <v>4.5999999999999996</v>
      </c>
      <c r="L1527" t="s">
        <v>151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">
      <c r="A1528">
        <v>1527</v>
      </c>
      <c r="B1528">
        <v>41</v>
      </c>
      <c r="C1528" t="s">
        <v>19</v>
      </c>
      <c r="D1528" t="s">
        <v>101</v>
      </c>
      <c r="E1528" t="s">
        <v>65</v>
      </c>
      <c r="F1528">
        <v>22</v>
      </c>
      <c r="G1528" t="s">
        <v>100</v>
      </c>
      <c r="H1528" t="s">
        <v>23</v>
      </c>
      <c r="I1528" t="s">
        <v>53</v>
      </c>
      <c r="J1528" t="s">
        <v>54</v>
      </c>
      <c r="K1528">
        <v>3.1</v>
      </c>
      <c r="L1528" t="s">
        <v>151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">
      <c r="A1529">
        <v>1528</v>
      </c>
      <c r="B1529">
        <v>26</v>
      </c>
      <c r="C1529" t="s">
        <v>19</v>
      </c>
      <c r="D1529" t="s">
        <v>123</v>
      </c>
      <c r="E1529" t="s">
        <v>69</v>
      </c>
      <c r="F1529">
        <v>75</v>
      </c>
      <c r="G1529" t="s">
        <v>149</v>
      </c>
      <c r="H1529" t="s">
        <v>23</v>
      </c>
      <c r="I1529" t="s">
        <v>107</v>
      </c>
      <c r="J1529" t="s">
        <v>58</v>
      </c>
      <c r="K1529">
        <v>4.5</v>
      </c>
      <c r="L1529" t="s">
        <v>151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">
      <c r="A1530">
        <v>1529</v>
      </c>
      <c r="B1530">
        <v>69</v>
      </c>
      <c r="C1530" t="s">
        <v>19</v>
      </c>
      <c r="D1530" t="s">
        <v>112</v>
      </c>
      <c r="E1530" t="s">
        <v>21</v>
      </c>
      <c r="F1530">
        <v>75</v>
      </c>
      <c r="G1530" t="s">
        <v>48</v>
      </c>
      <c r="H1530" t="s">
        <v>38</v>
      </c>
      <c r="I1530" t="s">
        <v>107</v>
      </c>
      <c r="J1530" t="s">
        <v>39</v>
      </c>
      <c r="K1530">
        <v>4</v>
      </c>
      <c r="L1530" t="s">
        <v>151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">
      <c r="A1531">
        <v>1530</v>
      </c>
      <c r="B1531">
        <v>20</v>
      </c>
      <c r="C1531" t="s">
        <v>19</v>
      </c>
      <c r="D1531" t="s">
        <v>131</v>
      </c>
      <c r="E1531" t="s">
        <v>69</v>
      </c>
      <c r="F1531">
        <v>63</v>
      </c>
      <c r="G1531" t="s">
        <v>141</v>
      </c>
      <c r="H1531" t="s">
        <v>45</v>
      </c>
      <c r="I1531" t="s">
        <v>93</v>
      </c>
      <c r="J1531" t="s">
        <v>25</v>
      </c>
      <c r="K1531">
        <v>3.1</v>
      </c>
      <c r="L1531" t="s">
        <v>151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129</v>
      </c>
      <c r="H1532" t="s">
        <v>45</v>
      </c>
      <c r="I1532" t="s">
        <v>86</v>
      </c>
      <c r="J1532" t="s">
        <v>39</v>
      </c>
      <c r="K1532">
        <v>3.9</v>
      </c>
      <c r="L1532" t="s">
        <v>151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">
      <c r="A1533">
        <v>1532</v>
      </c>
      <c r="B1533">
        <v>63</v>
      </c>
      <c r="C1533" t="s">
        <v>19</v>
      </c>
      <c r="D1533" t="s">
        <v>131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151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">
      <c r="A1534">
        <v>1533</v>
      </c>
      <c r="B1534">
        <v>68</v>
      </c>
      <c r="C1534" t="s">
        <v>19</v>
      </c>
      <c r="D1534" t="s">
        <v>101</v>
      </c>
      <c r="E1534" t="s">
        <v>65</v>
      </c>
      <c r="F1534">
        <v>46</v>
      </c>
      <c r="G1534" t="s">
        <v>149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151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60</v>
      </c>
    </row>
    <row r="1535" spans="1:19" x14ac:dyDescent="0.3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151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151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151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150</v>
      </c>
      <c r="H1538" t="s">
        <v>45</v>
      </c>
      <c r="I1538" t="s">
        <v>125</v>
      </c>
      <c r="J1538" t="s">
        <v>54</v>
      </c>
      <c r="K1538">
        <v>2.6</v>
      </c>
      <c r="L1538" t="s">
        <v>151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119</v>
      </c>
      <c r="H1539" t="s">
        <v>23</v>
      </c>
      <c r="I1539" t="s">
        <v>94</v>
      </c>
      <c r="J1539" t="s">
        <v>39</v>
      </c>
      <c r="K1539">
        <v>3.2</v>
      </c>
      <c r="L1539" t="s">
        <v>151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114</v>
      </c>
      <c r="H1540" t="s">
        <v>23</v>
      </c>
      <c r="I1540" t="s">
        <v>63</v>
      </c>
      <c r="J1540" t="s">
        <v>58</v>
      </c>
      <c r="K1540">
        <v>3.2</v>
      </c>
      <c r="L1540" t="s">
        <v>151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">
      <c r="A1541">
        <v>1540</v>
      </c>
      <c r="B1541">
        <v>32</v>
      </c>
      <c r="C1541" t="s">
        <v>19</v>
      </c>
      <c r="D1541" t="s">
        <v>132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151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60</v>
      </c>
    </row>
    <row r="1542" spans="1:19" x14ac:dyDescent="0.3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111</v>
      </c>
      <c r="H1542" t="s">
        <v>45</v>
      </c>
      <c r="I1542" t="s">
        <v>107</v>
      </c>
      <c r="J1542" t="s">
        <v>25</v>
      </c>
      <c r="K1542">
        <v>2.9</v>
      </c>
      <c r="L1542" t="s">
        <v>151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114</v>
      </c>
      <c r="H1543" t="s">
        <v>38</v>
      </c>
      <c r="I1543" t="s">
        <v>125</v>
      </c>
      <c r="J1543" t="s">
        <v>25</v>
      </c>
      <c r="K1543">
        <v>2.9</v>
      </c>
      <c r="L1543" t="s">
        <v>151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151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149</v>
      </c>
      <c r="H1545" t="s">
        <v>45</v>
      </c>
      <c r="I1545" t="s">
        <v>125</v>
      </c>
      <c r="J1545" t="s">
        <v>58</v>
      </c>
      <c r="K1545">
        <v>4</v>
      </c>
      <c r="L1545" t="s">
        <v>151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">
      <c r="A1546">
        <v>1545</v>
      </c>
      <c r="B1546">
        <v>30</v>
      </c>
      <c r="C1546" t="s">
        <v>19</v>
      </c>
      <c r="D1546" t="s">
        <v>105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151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">
      <c r="A1547">
        <v>1546</v>
      </c>
      <c r="B1547">
        <v>48</v>
      </c>
      <c r="C1547" t="s">
        <v>19</v>
      </c>
      <c r="D1547" t="s">
        <v>132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151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151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">
      <c r="A1549">
        <v>1548</v>
      </c>
      <c r="B1549">
        <v>46</v>
      </c>
      <c r="C1549" t="s">
        <v>19</v>
      </c>
      <c r="D1549" t="s">
        <v>123</v>
      </c>
      <c r="E1549" t="s">
        <v>69</v>
      </c>
      <c r="F1549">
        <v>46</v>
      </c>
      <c r="G1549" t="s">
        <v>130</v>
      </c>
      <c r="H1549" t="s">
        <v>23</v>
      </c>
      <c r="I1549" t="s">
        <v>86</v>
      </c>
      <c r="J1549" t="s">
        <v>54</v>
      </c>
      <c r="K1549">
        <v>3.5</v>
      </c>
      <c r="L1549" t="s">
        <v>151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127</v>
      </c>
      <c r="H1550" t="s">
        <v>45</v>
      </c>
      <c r="I1550" t="s">
        <v>67</v>
      </c>
      <c r="J1550" t="s">
        <v>54</v>
      </c>
      <c r="K1550">
        <v>3.7</v>
      </c>
      <c r="L1550" t="s">
        <v>151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110</v>
      </c>
      <c r="H1551" t="s">
        <v>45</v>
      </c>
      <c r="I1551" t="s">
        <v>94</v>
      </c>
      <c r="J1551" t="s">
        <v>39</v>
      </c>
      <c r="K1551">
        <v>2.9</v>
      </c>
      <c r="L1551" t="s">
        <v>151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60</v>
      </c>
    </row>
    <row r="1552" spans="1:19" x14ac:dyDescent="0.3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151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147</v>
      </c>
      <c r="H1553" t="s">
        <v>45</v>
      </c>
      <c r="I1553" t="s">
        <v>79</v>
      </c>
      <c r="J1553" t="s">
        <v>54</v>
      </c>
      <c r="K1553">
        <v>3.7</v>
      </c>
      <c r="L1553" t="s">
        <v>151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129</v>
      </c>
      <c r="H1554" t="s">
        <v>23</v>
      </c>
      <c r="I1554" t="s">
        <v>75</v>
      </c>
      <c r="J1554" t="s">
        <v>39</v>
      </c>
      <c r="K1554">
        <v>3</v>
      </c>
      <c r="L1554" t="s">
        <v>151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125</v>
      </c>
      <c r="J1555" t="s">
        <v>39</v>
      </c>
      <c r="K1555">
        <v>4.8</v>
      </c>
      <c r="L1555" t="s">
        <v>151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139</v>
      </c>
      <c r="H1556" t="s">
        <v>38</v>
      </c>
      <c r="I1556" t="s">
        <v>93</v>
      </c>
      <c r="J1556" t="s">
        <v>25</v>
      </c>
      <c r="K1556">
        <v>2.7</v>
      </c>
      <c r="L1556" t="s">
        <v>151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122</v>
      </c>
      <c r="H1557" t="s">
        <v>38</v>
      </c>
      <c r="I1557" t="s">
        <v>108</v>
      </c>
      <c r="J1557" t="s">
        <v>25</v>
      </c>
      <c r="K1557">
        <v>4.5</v>
      </c>
      <c r="L1557" t="s">
        <v>151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">
      <c r="A1558">
        <v>1557</v>
      </c>
      <c r="B1558">
        <v>43</v>
      </c>
      <c r="C1558" t="s">
        <v>19</v>
      </c>
      <c r="D1558" t="s">
        <v>103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151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">
      <c r="A1559">
        <v>1558</v>
      </c>
      <c r="B1559">
        <v>27</v>
      </c>
      <c r="C1559" t="s">
        <v>19</v>
      </c>
      <c r="D1559" t="s">
        <v>131</v>
      </c>
      <c r="E1559" t="s">
        <v>69</v>
      </c>
      <c r="F1559">
        <v>34</v>
      </c>
      <c r="G1559" t="s">
        <v>146</v>
      </c>
      <c r="H1559" t="s">
        <v>23</v>
      </c>
      <c r="I1559" t="s">
        <v>135</v>
      </c>
      <c r="J1559" t="s">
        <v>58</v>
      </c>
      <c r="K1559">
        <v>3.5</v>
      </c>
      <c r="L1559" t="s">
        <v>151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129</v>
      </c>
      <c r="H1560" t="s">
        <v>92</v>
      </c>
      <c r="I1560" t="s">
        <v>86</v>
      </c>
      <c r="J1560" t="s">
        <v>58</v>
      </c>
      <c r="K1560">
        <v>3.5</v>
      </c>
      <c r="L1560" t="s">
        <v>151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60</v>
      </c>
    </row>
    <row r="1561" spans="1:19" x14ac:dyDescent="0.3">
      <c r="A1561">
        <v>1560</v>
      </c>
      <c r="B1561">
        <v>43</v>
      </c>
      <c r="C1561" t="s">
        <v>19</v>
      </c>
      <c r="D1561" t="s">
        <v>118</v>
      </c>
      <c r="E1561" t="s">
        <v>69</v>
      </c>
      <c r="F1561">
        <v>94</v>
      </c>
      <c r="G1561" t="s">
        <v>48</v>
      </c>
      <c r="H1561" t="s">
        <v>23</v>
      </c>
      <c r="I1561" t="s">
        <v>117</v>
      </c>
      <c r="J1561" t="s">
        <v>58</v>
      </c>
      <c r="K1561">
        <v>4.5</v>
      </c>
      <c r="L1561" t="s">
        <v>151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">
      <c r="A1562">
        <v>1561</v>
      </c>
      <c r="B1562">
        <v>57</v>
      </c>
      <c r="C1562" t="s">
        <v>19</v>
      </c>
      <c r="D1562" t="s">
        <v>123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151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">
      <c r="A1563">
        <v>1562</v>
      </c>
      <c r="B1563">
        <v>50</v>
      </c>
      <c r="C1563" t="s">
        <v>19</v>
      </c>
      <c r="D1563" t="s">
        <v>118</v>
      </c>
      <c r="E1563" t="s">
        <v>69</v>
      </c>
      <c r="F1563">
        <v>38</v>
      </c>
      <c r="G1563" t="s">
        <v>91</v>
      </c>
      <c r="H1563" t="s">
        <v>45</v>
      </c>
      <c r="I1563" t="s">
        <v>125</v>
      </c>
      <c r="J1563" t="s">
        <v>54</v>
      </c>
      <c r="K1563">
        <v>3.8</v>
      </c>
      <c r="L1563" t="s">
        <v>151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">
      <c r="A1564">
        <v>1563</v>
      </c>
      <c r="B1564">
        <v>37</v>
      </c>
      <c r="C1564" t="s">
        <v>19</v>
      </c>
      <c r="D1564" t="s">
        <v>118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151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110</v>
      </c>
      <c r="H1565" t="s">
        <v>45</v>
      </c>
      <c r="I1565" t="s">
        <v>86</v>
      </c>
      <c r="J1565" t="s">
        <v>58</v>
      </c>
      <c r="K1565">
        <v>4.3</v>
      </c>
      <c r="L1565" t="s">
        <v>151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">
      <c r="A1566">
        <v>1565</v>
      </c>
      <c r="B1566">
        <v>22</v>
      </c>
      <c r="C1566" t="s">
        <v>19</v>
      </c>
      <c r="D1566" t="s">
        <v>131</v>
      </c>
      <c r="E1566" t="s">
        <v>69</v>
      </c>
      <c r="F1566">
        <v>33</v>
      </c>
      <c r="G1566" t="s">
        <v>98</v>
      </c>
      <c r="H1566" t="s">
        <v>92</v>
      </c>
      <c r="I1566" t="s">
        <v>49</v>
      </c>
      <c r="J1566" t="s">
        <v>54</v>
      </c>
      <c r="K1566">
        <v>4.5</v>
      </c>
      <c r="L1566" t="s">
        <v>151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60</v>
      </c>
    </row>
    <row r="1567" spans="1:19" x14ac:dyDescent="0.3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134</v>
      </c>
      <c r="H1567" t="s">
        <v>23</v>
      </c>
      <c r="I1567" t="s">
        <v>99</v>
      </c>
      <c r="J1567" t="s">
        <v>58</v>
      </c>
      <c r="K1567">
        <v>4.2</v>
      </c>
      <c r="L1567" t="s">
        <v>151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151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">
      <c r="A1569">
        <v>1568</v>
      </c>
      <c r="B1569">
        <v>30</v>
      </c>
      <c r="C1569" t="s">
        <v>19</v>
      </c>
      <c r="D1569" t="s">
        <v>131</v>
      </c>
      <c r="E1569" t="s">
        <v>69</v>
      </c>
      <c r="F1569">
        <v>33</v>
      </c>
      <c r="G1569" t="s">
        <v>147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151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148</v>
      </c>
      <c r="H1570" t="s">
        <v>23</v>
      </c>
      <c r="I1570" t="s">
        <v>133</v>
      </c>
      <c r="J1570" t="s">
        <v>39</v>
      </c>
      <c r="K1570">
        <v>4.5999999999999996</v>
      </c>
      <c r="L1570" t="s">
        <v>151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120</v>
      </c>
      <c r="J1571" t="s">
        <v>54</v>
      </c>
      <c r="K1571">
        <v>2.9</v>
      </c>
      <c r="L1571" t="s">
        <v>151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109</v>
      </c>
      <c r="J1572" t="s">
        <v>25</v>
      </c>
      <c r="K1572">
        <v>4.8</v>
      </c>
      <c r="L1572" t="s">
        <v>151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60</v>
      </c>
    </row>
    <row r="1573" spans="1:19" x14ac:dyDescent="0.3">
      <c r="A1573">
        <v>1572</v>
      </c>
      <c r="B1573">
        <v>28</v>
      </c>
      <c r="C1573" t="s">
        <v>19</v>
      </c>
      <c r="D1573" t="s">
        <v>105</v>
      </c>
      <c r="E1573" t="s">
        <v>69</v>
      </c>
      <c r="F1573">
        <v>88</v>
      </c>
      <c r="G1573" t="s">
        <v>111</v>
      </c>
      <c r="H1573" t="s">
        <v>23</v>
      </c>
      <c r="I1573" t="s">
        <v>67</v>
      </c>
      <c r="J1573" t="s">
        <v>25</v>
      </c>
      <c r="K1573">
        <v>4.5</v>
      </c>
      <c r="L1573" t="s">
        <v>151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148</v>
      </c>
      <c r="H1574" t="s">
        <v>23</v>
      </c>
      <c r="I1574" t="s">
        <v>53</v>
      </c>
      <c r="J1574" t="s">
        <v>54</v>
      </c>
      <c r="K1574">
        <v>3.4</v>
      </c>
      <c r="L1574" t="s">
        <v>151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">
      <c r="A1575">
        <v>1574</v>
      </c>
      <c r="B1575">
        <v>36</v>
      </c>
      <c r="C1575" t="s">
        <v>19</v>
      </c>
      <c r="D1575" t="s">
        <v>112</v>
      </c>
      <c r="E1575" t="s">
        <v>21</v>
      </c>
      <c r="F1575">
        <v>31</v>
      </c>
      <c r="G1575" t="s">
        <v>113</v>
      </c>
      <c r="H1575" t="s">
        <v>23</v>
      </c>
      <c r="I1575" t="s">
        <v>125</v>
      </c>
      <c r="J1575" t="s">
        <v>54</v>
      </c>
      <c r="K1575">
        <v>4.3</v>
      </c>
      <c r="L1575" t="s">
        <v>151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147</v>
      </c>
      <c r="H1576" t="s">
        <v>38</v>
      </c>
      <c r="I1576" t="s">
        <v>135</v>
      </c>
      <c r="J1576" t="s">
        <v>39</v>
      </c>
      <c r="K1576">
        <v>4.2</v>
      </c>
      <c r="L1576" t="s">
        <v>151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98</v>
      </c>
      <c r="H1577" t="s">
        <v>45</v>
      </c>
      <c r="I1577" t="s">
        <v>49</v>
      </c>
      <c r="J1577" t="s">
        <v>39</v>
      </c>
      <c r="K1577">
        <v>3.6</v>
      </c>
      <c r="L1577" t="s">
        <v>151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150</v>
      </c>
      <c r="H1578" t="s">
        <v>45</v>
      </c>
      <c r="I1578" t="s">
        <v>53</v>
      </c>
      <c r="J1578" t="s">
        <v>39</v>
      </c>
      <c r="K1578">
        <v>3.7</v>
      </c>
      <c r="L1578" t="s">
        <v>151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">
      <c r="A1579">
        <v>1578</v>
      </c>
      <c r="B1579">
        <v>68</v>
      </c>
      <c r="C1579" t="s">
        <v>19</v>
      </c>
      <c r="D1579" t="s">
        <v>136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151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98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151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">
      <c r="A1581">
        <v>1580</v>
      </c>
      <c r="B1581">
        <v>35</v>
      </c>
      <c r="C1581" t="s">
        <v>19</v>
      </c>
      <c r="D1581" t="s">
        <v>101</v>
      </c>
      <c r="E1581" t="s">
        <v>65</v>
      </c>
      <c r="F1581">
        <v>80</v>
      </c>
      <c r="G1581" t="s">
        <v>100</v>
      </c>
      <c r="H1581" t="s">
        <v>45</v>
      </c>
      <c r="I1581" t="s">
        <v>84</v>
      </c>
      <c r="J1581" t="s">
        <v>54</v>
      </c>
      <c r="K1581">
        <v>3.1</v>
      </c>
      <c r="L1581" t="s">
        <v>151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113</v>
      </c>
      <c r="H1582" t="s">
        <v>23</v>
      </c>
      <c r="I1582" t="s">
        <v>108</v>
      </c>
      <c r="J1582" t="s">
        <v>54</v>
      </c>
      <c r="K1582">
        <v>3.7</v>
      </c>
      <c r="L1582" t="s">
        <v>151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">
      <c r="A1583">
        <v>1582</v>
      </c>
      <c r="B1583">
        <v>69</v>
      </c>
      <c r="C1583" t="s">
        <v>19</v>
      </c>
      <c r="D1583" t="s">
        <v>105</v>
      </c>
      <c r="E1583" t="s">
        <v>69</v>
      </c>
      <c r="F1583">
        <v>77</v>
      </c>
      <c r="G1583" t="s">
        <v>122</v>
      </c>
      <c r="H1583" t="s">
        <v>23</v>
      </c>
      <c r="I1583" t="s">
        <v>86</v>
      </c>
      <c r="J1583" t="s">
        <v>58</v>
      </c>
      <c r="K1583">
        <v>4.2</v>
      </c>
      <c r="L1583" t="s">
        <v>151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">
      <c r="A1584">
        <v>1583</v>
      </c>
      <c r="B1584">
        <v>28</v>
      </c>
      <c r="C1584" t="s">
        <v>19</v>
      </c>
      <c r="D1584" t="s">
        <v>132</v>
      </c>
      <c r="E1584" t="s">
        <v>69</v>
      </c>
      <c r="F1584">
        <v>41</v>
      </c>
      <c r="G1584" t="s">
        <v>78</v>
      </c>
      <c r="H1584" t="s">
        <v>23</v>
      </c>
      <c r="I1584" t="s">
        <v>107</v>
      </c>
      <c r="J1584" t="s">
        <v>39</v>
      </c>
      <c r="K1584">
        <v>2.5</v>
      </c>
      <c r="L1584" t="s">
        <v>151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">
      <c r="A1585">
        <v>1584</v>
      </c>
      <c r="B1585">
        <v>37</v>
      </c>
      <c r="C1585" t="s">
        <v>19</v>
      </c>
      <c r="D1585" t="s">
        <v>118</v>
      </c>
      <c r="E1585" t="s">
        <v>69</v>
      </c>
      <c r="F1585">
        <v>92</v>
      </c>
      <c r="G1585" t="s">
        <v>127</v>
      </c>
      <c r="H1585" t="s">
        <v>92</v>
      </c>
      <c r="I1585" t="s">
        <v>133</v>
      </c>
      <c r="J1585" t="s">
        <v>54</v>
      </c>
      <c r="K1585">
        <v>4.3</v>
      </c>
      <c r="L1585" t="s">
        <v>151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151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151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">
      <c r="A1588">
        <v>1587</v>
      </c>
      <c r="B1588">
        <v>25</v>
      </c>
      <c r="C1588" t="s">
        <v>19</v>
      </c>
      <c r="D1588" t="s">
        <v>136</v>
      </c>
      <c r="E1588" t="s">
        <v>43</v>
      </c>
      <c r="F1588">
        <v>77</v>
      </c>
      <c r="G1588" t="s">
        <v>100</v>
      </c>
      <c r="H1588" t="s">
        <v>45</v>
      </c>
      <c r="I1588" t="s">
        <v>75</v>
      </c>
      <c r="J1588" t="s">
        <v>58</v>
      </c>
      <c r="K1588">
        <v>4</v>
      </c>
      <c r="L1588" t="s">
        <v>151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">
      <c r="A1589">
        <v>1588</v>
      </c>
      <c r="B1589">
        <v>41</v>
      </c>
      <c r="C1589" t="s">
        <v>19</v>
      </c>
      <c r="D1589" t="s">
        <v>124</v>
      </c>
      <c r="E1589" t="s">
        <v>21</v>
      </c>
      <c r="F1589">
        <v>99</v>
      </c>
      <c r="G1589" t="s">
        <v>90</v>
      </c>
      <c r="H1589" t="s">
        <v>45</v>
      </c>
      <c r="I1589" t="s">
        <v>117</v>
      </c>
      <c r="J1589" t="s">
        <v>54</v>
      </c>
      <c r="K1589">
        <v>3.5</v>
      </c>
      <c r="L1589" t="s">
        <v>151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">
      <c r="A1590">
        <v>1589</v>
      </c>
      <c r="B1590">
        <v>48</v>
      </c>
      <c r="C1590" t="s">
        <v>19</v>
      </c>
      <c r="D1590" t="s">
        <v>132</v>
      </c>
      <c r="E1590" t="s">
        <v>69</v>
      </c>
      <c r="F1590">
        <v>24</v>
      </c>
      <c r="G1590" t="s">
        <v>128</v>
      </c>
      <c r="H1590" t="s">
        <v>23</v>
      </c>
      <c r="I1590" t="s">
        <v>108</v>
      </c>
      <c r="J1590" t="s">
        <v>25</v>
      </c>
      <c r="K1590">
        <v>3.2</v>
      </c>
      <c r="L1590" t="s">
        <v>151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122</v>
      </c>
      <c r="H1591" t="s">
        <v>45</v>
      </c>
      <c r="I1591" t="s">
        <v>67</v>
      </c>
      <c r="J1591" t="s">
        <v>54</v>
      </c>
      <c r="K1591">
        <v>2.7</v>
      </c>
      <c r="L1591" t="s">
        <v>151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149</v>
      </c>
      <c r="H1592" t="s">
        <v>38</v>
      </c>
      <c r="I1592" t="s">
        <v>71</v>
      </c>
      <c r="J1592" t="s">
        <v>25</v>
      </c>
      <c r="K1592">
        <v>3</v>
      </c>
      <c r="L1592" t="s">
        <v>151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146</v>
      </c>
      <c r="H1593" t="s">
        <v>23</v>
      </c>
      <c r="I1593" t="s">
        <v>81</v>
      </c>
      <c r="J1593" t="s">
        <v>25</v>
      </c>
      <c r="K1593">
        <v>2.9</v>
      </c>
      <c r="L1593" t="s">
        <v>151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145</v>
      </c>
      <c r="H1594" t="s">
        <v>45</v>
      </c>
      <c r="I1594" t="s">
        <v>108</v>
      </c>
      <c r="J1594" t="s">
        <v>54</v>
      </c>
      <c r="K1594">
        <v>3.3</v>
      </c>
      <c r="L1594" t="s">
        <v>151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60</v>
      </c>
    </row>
    <row r="1595" spans="1:19" x14ac:dyDescent="0.3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127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151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111</v>
      </c>
      <c r="H1596" t="s">
        <v>92</v>
      </c>
      <c r="I1596" t="s">
        <v>63</v>
      </c>
      <c r="J1596" t="s">
        <v>54</v>
      </c>
      <c r="K1596">
        <v>3.7</v>
      </c>
      <c r="L1596" t="s">
        <v>151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">
      <c r="A1597">
        <v>1596</v>
      </c>
      <c r="B1597">
        <v>34</v>
      </c>
      <c r="C1597" t="s">
        <v>19</v>
      </c>
      <c r="D1597" t="s">
        <v>131</v>
      </c>
      <c r="E1597" t="s">
        <v>69</v>
      </c>
      <c r="F1597">
        <v>35</v>
      </c>
      <c r="G1597" t="s">
        <v>149</v>
      </c>
      <c r="H1597" t="s">
        <v>38</v>
      </c>
      <c r="I1597" t="s">
        <v>135</v>
      </c>
      <c r="J1597" t="s">
        <v>39</v>
      </c>
      <c r="K1597">
        <v>3.5</v>
      </c>
      <c r="L1597" t="s">
        <v>151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">
      <c r="A1598">
        <v>1597</v>
      </c>
      <c r="B1598">
        <v>42</v>
      </c>
      <c r="C1598" t="s">
        <v>19</v>
      </c>
      <c r="D1598" t="s">
        <v>105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151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">
      <c r="A1599">
        <v>1598</v>
      </c>
      <c r="B1599">
        <v>43</v>
      </c>
      <c r="C1599" t="s">
        <v>19</v>
      </c>
      <c r="D1599" t="s">
        <v>123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151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">
      <c r="A1600">
        <v>1599</v>
      </c>
      <c r="B1600">
        <v>47</v>
      </c>
      <c r="C1600" t="s">
        <v>19</v>
      </c>
      <c r="D1600" t="s">
        <v>105</v>
      </c>
      <c r="E1600" t="s">
        <v>69</v>
      </c>
      <c r="F1600">
        <v>85</v>
      </c>
      <c r="G1600" t="s">
        <v>98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151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120</v>
      </c>
      <c r="J1601" t="s">
        <v>25</v>
      </c>
      <c r="K1601">
        <v>2.8</v>
      </c>
      <c r="L1601" t="s">
        <v>151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">
      <c r="A1602">
        <v>1601</v>
      </c>
      <c r="B1602">
        <v>20</v>
      </c>
      <c r="C1602" t="s">
        <v>19</v>
      </c>
      <c r="D1602" t="s">
        <v>136</v>
      </c>
      <c r="E1602" t="s">
        <v>43</v>
      </c>
      <c r="F1602">
        <v>26</v>
      </c>
      <c r="G1602" t="s">
        <v>57</v>
      </c>
      <c r="H1602" t="s">
        <v>38</v>
      </c>
      <c r="I1602" t="s">
        <v>133</v>
      </c>
      <c r="J1602" t="s">
        <v>39</v>
      </c>
      <c r="K1602">
        <v>4.7</v>
      </c>
      <c r="L1602" t="s">
        <v>151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115</v>
      </c>
      <c r="H1603" t="s">
        <v>92</v>
      </c>
      <c r="I1603" t="s">
        <v>107</v>
      </c>
      <c r="J1603" t="s">
        <v>39</v>
      </c>
      <c r="K1603">
        <v>2.9</v>
      </c>
      <c r="L1603" t="s">
        <v>151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151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145</v>
      </c>
      <c r="H1605" t="s">
        <v>23</v>
      </c>
      <c r="I1605" t="s">
        <v>94</v>
      </c>
      <c r="J1605" t="s">
        <v>54</v>
      </c>
      <c r="K1605">
        <v>4.3</v>
      </c>
      <c r="L1605" t="s">
        <v>151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151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60</v>
      </c>
    </row>
    <row r="1607" spans="1:19" x14ac:dyDescent="0.3">
      <c r="A1607">
        <v>1606</v>
      </c>
      <c r="B1607">
        <v>70</v>
      </c>
      <c r="C1607" t="s">
        <v>19</v>
      </c>
      <c r="D1607" t="s">
        <v>132</v>
      </c>
      <c r="E1607" t="s">
        <v>69</v>
      </c>
      <c r="F1607">
        <v>46</v>
      </c>
      <c r="G1607" t="s">
        <v>138</v>
      </c>
      <c r="H1607" t="s">
        <v>45</v>
      </c>
      <c r="I1607" t="s">
        <v>93</v>
      </c>
      <c r="J1607" t="s">
        <v>25</v>
      </c>
      <c r="K1607">
        <v>3.4</v>
      </c>
      <c r="L1607" t="s">
        <v>151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">
      <c r="A1608">
        <v>1607</v>
      </c>
      <c r="B1608">
        <v>55</v>
      </c>
      <c r="C1608" t="s">
        <v>19</v>
      </c>
      <c r="D1608" t="s">
        <v>112</v>
      </c>
      <c r="E1608" t="s">
        <v>21</v>
      </c>
      <c r="F1608">
        <v>21</v>
      </c>
      <c r="G1608" t="s">
        <v>110</v>
      </c>
      <c r="H1608" t="s">
        <v>38</v>
      </c>
      <c r="I1608" t="s">
        <v>53</v>
      </c>
      <c r="J1608" t="s">
        <v>39</v>
      </c>
      <c r="K1608">
        <v>4.3</v>
      </c>
      <c r="L1608" t="s">
        <v>151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128</v>
      </c>
      <c r="H1609" t="s">
        <v>38</v>
      </c>
      <c r="I1609" t="s">
        <v>24</v>
      </c>
      <c r="J1609" t="s">
        <v>58</v>
      </c>
      <c r="K1609">
        <v>2.7</v>
      </c>
      <c r="L1609" t="s">
        <v>151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144</v>
      </c>
      <c r="H1610" t="s">
        <v>92</v>
      </c>
      <c r="I1610" t="s">
        <v>108</v>
      </c>
      <c r="J1610" t="s">
        <v>58</v>
      </c>
      <c r="K1610">
        <v>4.5999999999999996</v>
      </c>
      <c r="L1610" t="s">
        <v>151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106</v>
      </c>
      <c r="H1611" t="s">
        <v>38</v>
      </c>
      <c r="I1611" t="s">
        <v>109</v>
      </c>
      <c r="J1611" t="s">
        <v>58</v>
      </c>
      <c r="K1611">
        <v>4.0999999999999996</v>
      </c>
      <c r="L1611" t="s">
        <v>151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">
      <c r="A1612">
        <v>1611</v>
      </c>
      <c r="B1612">
        <v>20</v>
      </c>
      <c r="C1612" t="s">
        <v>19</v>
      </c>
      <c r="D1612" t="s">
        <v>124</v>
      </c>
      <c r="E1612" t="s">
        <v>21</v>
      </c>
      <c r="F1612">
        <v>31</v>
      </c>
      <c r="G1612" t="s">
        <v>121</v>
      </c>
      <c r="H1612" t="s">
        <v>23</v>
      </c>
      <c r="I1612" t="s">
        <v>75</v>
      </c>
      <c r="J1612" t="s">
        <v>39</v>
      </c>
      <c r="K1612">
        <v>3.4</v>
      </c>
      <c r="L1612" t="s">
        <v>151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133</v>
      </c>
      <c r="J1613" t="s">
        <v>25</v>
      </c>
      <c r="K1613">
        <v>4.5</v>
      </c>
      <c r="L1613" t="s">
        <v>151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149</v>
      </c>
      <c r="H1614" t="s">
        <v>45</v>
      </c>
      <c r="I1614" t="s">
        <v>125</v>
      </c>
      <c r="J1614" t="s">
        <v>54</v>
      </c>
      <c r="K1614">
        <v>4.4000000000000004</v>
      </c>
      <c r="L1614" t="s">
        <v>151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">
      <c r="A1615">
        <v>1614</v>
      </c>
      <c r="B1615">
        <v>26</v>
      </c>
      <c r="C1615" t="s">
        <v>19</v>
      </c>
      <c r="D1615" t="s">
        <v>105</v>
      </c>
      <c r="E1615" t="s">
        <v>69</v>
      </c>
      <c r="F1615">
        <v>31</v>
      </c>
      <c r="G1615" t="s">
        <v>114</v>
      </c>
      <c r="H1615" t="s">
        <v>38</v>
      </c>
      <c r="I1615" t="s">
        <v>94</v>
      </c>
      <c r="J1615" t="s">
        <v>54</v>
      </c>
      <c r="K1615">
        <v>4</v>
      </c>
      <c r="L1615" t="s">
        <v>151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">
      <c r="A1616">
        <v>1615</v>
      </c>
      <c r="B1616">
        <v>30</v>
      </c>
      <c r="C1616" t="s">
        <v>19</v>
      </c>
      <c r="D1616" t="s">
        <v>112</v>
      </c>
      <c r="E1616" t="s">
        <v>21</v>
      </c>
      <c r="F1616">
        <v>41</v>
      </c>
      <c r="G1616" t="s">
        <v>110</v>
      </c>
      <c r="H1616" t="s">
        <v>38</v>
      </c>
      <c r="I1616" t="s">
        <v>24</v>
      </c>
      <c r="J1616" t="s">
        <v>54</v>
      </c>
      <c r="K1616">
        <v>3.4</v>
      </c>
      <c r="L1616" t="s">
        <v>151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">
      <c r="A1617">
        <v>1616</v>
      </c>
      <c r="B1617">
        <v>64</v>
      </c>
      <c r="C1617" t="s">
        <v>19</v>
      </c>
      <c r="D1617" t="s">
        <v>105</v>
      </c>
      <c r="E1617" t="s">
        <v>69</v>
      </c>
      <c r="F1617">
        <v>62</v>
      </c>
      <c r="G1617" t="s">
        <v>85</v>
      </c>
      <c r="H1617" t="s">
        <v>45</v>
      </c>
      <c r="I1617" t="s">
        <v>125</v>
      </c>
      <c r="J1617" t="s">
        <v>58</v>
      </c>
      <c r="K1617">
        <v>3.2</v>
      </c>
      <c r="L1617" t="s">
        <v>151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">
      <c r="A1618">
        <v>1617</v>
      </c>
      <c r="B1618">
        <v>26</v>
      </c>
      <c r="C1618" t="s">
        <v>19</v>
      </c>
      <c r="D1618" t="s">
        <v>123</v>
      </c>
      <c r="E1618" t="s">
        <v>69</v>
      </c>
      <c r="F1618">
        <v>41</v>
      </c>
      <c r="G1618" t="s">
        <v>111</v>
      </c>
      <c r="H1618" t="s">
        <v>45</v>
      </c>
      <c r="I1618" t="s">
        <v>96</v>
      </c>
      <c r="J1618" t="s">
        <v>39</v>
      </c>
      <c r="K1618">
        <v>3.4</v>
      </c>
      <c r="L1618" t="s">
        <v>151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149</v>
      </c>
      <c r="H1619" t="s">
        <v>45</v>
      </c>
      <c r="I1619" t="s">
        <v>99</v>
      </c>
      <c r="J1619" t="s">
        <v>25</v>
      </c>
      <c r="K1619">
        <v>4.3</v>
      </c>
      <c r="L1619" t="s">
        <v>151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150</v>
      </c>
      <c r="H1620" t="s">
        <v>23</v>
      </c>
      <c r="I1620" t="s">
        <v>75</v>
      </c>
      <c r="J1620" t="s">
        <v>54</v>
      </c>
      <c r="K1620">
        <v>5</v>
      </c>
      <c r="L1620" t="s">
        <v>151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117</v>
      </c>
      <c r="J1621" t="s">
        <v>25</v>
      </c>
      <c r="K1621">
        <v>3.5</v>
      </c>
      <c r="L1621" t="s">
        <v>151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">
      <c r="A1622">
        <v>1621</v>
      </c>
      <c r="B1622">
        <v>25</v>
      </c>
      <c r="C1622" t="s">
        <v>19</v>
      </c>
      <c r="D1622" t="s">
        <v>123</v>
      </c>
      <c r="E1622" t="s">
        <v>69</v>
      </c>
      <c r="F1622">
        <v>47</v>
      </c>
      <c r="G1622" t="s">
        <v>140</v>
      </c>
      <c r="H1622" t="s">
        <v>45</v>
      </c>
      <c r="I1622" t="s">
        <v>63</v>
      </c>
      <c r="J1622" t="s">
        <v>25</v>
      </c>
      <c r="K1622">
        <v>3.1</v>
      </c>
      <c r="L1622" t="s">
        <v>151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60</v>
      </c>
    </row>
    <row r="1623" spans="1:19" x14ac:dyDescent="0.3">
      <c r="A1623">
        <v>1622</v>
      </c>
      <c r="B1623">
        <v>68</v>
      </c>
      <c r="C1623" t="s">
        <v>19</v>
      </c>
      <c r="D1623" t="s">
        <v>118</v>
      </c>
      <c r="E1623" t="s">
        <v>69</v>
      </c>
      <c r="F1623">
        <v>46</v>
      </c>
      <c r="G1623" t="s">
        <v>122</v>
      </c>
      <c r="H1623" t="s">
        <v>23</v>
      </c>
      <c r="I1623" t="s">
        <v>24</v>
      </c>
      <c r="J1623" t="s">
        <v>54</v>
      </c>
      <c r="K1623">
        <v>3.9</v>
      </c>
      <c r="L1623" t="s">
        <v>151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109</v>
      </c>
      <c r="J1624" t="s">
        <v>25</v>
      </c>
      <c r="K1624">
        <v>4</v>
      </c>
      <c r="L1624" t="s">
        <v>151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60</v>
      </c>
    </row>
    <row r="1625" spans="1:19" x14ac:dyDescent="0.3">
      <c r="A1625">
        <v>1624</v>
      </c>
      <c r="B1625">
        <v>64</v>
      </c>
      <c r="C1625" t="s">
        <v>19</v>
      </c>
      <c r="D1625" t="s">
        <v>131</v>
      </c>
      <c r="E1625" t="s">
        <v>69</v>
      </c>
      <c r="F1625">
        <v>58</v>
      </c>
      <c r="G1625" t="s">
        <v>115</v>
      </c>
      <c r="H1625" t="s">
        <v>45</v>
      </c>
      <c r="I1625" t="s">
        <v>108</v>
      </c>
      <c r="J1625" t="s">
        <v>54</v>
      </c>
      <c r="K1625">
        <v>3.5</v>
      </c>
      <c r="L1625" t="s">
        <v>151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102</v>
      </c>
      <c r="H1626" t="s">
        <v>45</v>
      </c>
      <c r="I1626" t="s">
        <v>53</v>
      </c>
      <c r="J1626" t="s">
        <v>25</v>
      </c>
      <c r="K1626">
        <v>3.6</v>
      </c>
      <c r="L1626" t="s">
        <v>151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60</v>
      </c>
    </row>
    <row r="1627" spans="1:19" x14ac:dyDescent="0.3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147</v>
      </c>
      <c r="H1627" t="s">
        <v>23</v>
      </c>
      <c r="I1627" t="s">
        <v>117</v>
      </c>
      <c r="J1627" t="s">
        <v>25</v>
      </c>
      <c r="K1627">
        <v>3</v>
      </c>
      <c r="L1627" t="s">
        <v>151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106</v>
      </c>
      <c r="H1628" t="s">
        <v>23</v>
      </c>
      <c r="I1628" t="s">
        <v>120</v>
      </c>
      <c r="J1628" t="s">
        <v>54</v>
      </c>
      <c r="K1628">
        <v>2.6</v>
      </c>
      <c r="L1628" t="s">
        <v>151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151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151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113</v>
      </c>
      <c r="H1631" t="s">
        <v>38</v>
      </c>
      <c r="I1631" t="s">
        <v>67</v>
      </c>
      <c r="J1631" t="s">
        <v>39</v>
      </c>
      <c r="K1631">
        <v>3.3</v>
      </c>
      <c r="L1631" t="s">
        <v>151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126</v>
      </c>
      <c r="H1632" t="s">
        <v>45</v>
      </c>
      <c r="I1632" t="s">
        <v>81</v>
      </c>
      <c r="J1632" t="s">
        <v>54</v>
      </c>
      <c r="K1632">
        <v>2.9</v>
      </c>
      <c r="L1632" t="s">
        <v>151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60</v>
      </c>
    </row>
    <row r="1633" spans="1:19" x14ac:dyDescent="0.3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115</v>
      </c>
      <c r="H1633" t="s">
        <v>23</v>
      </c>
      <c r="I1633" t="s">
        <v>84</v>
      </c>
      <c r="J1633" t="s">
        <v>54</v>
      </c>
      <c r="K1633">
        <v>3.9</v>
      </c>
      <c r="L1633" t="s">
        <v>151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">
      <c r="A1634">
        <v>1633</v>
      </c>
      <c r="B1634">
        <v>35</v>
      </c>
      <c r="C1634" t="s">
        <v>19</v>
      </c>
      <c r="D1634" t="s">
        <v>142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151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60</v>
      </c>
    </row>
    <row r="1635" spans="1:19" x14ac:dyDescent="0.3">
      <c r="A1635">
        <v>1634</v>
      </c>
      <c r="B1635">
        <v>54</v>
      </c>
      <c r="C1635" t="s">
        <v>19</v>
      </c>
      <c r="D1635" t="s">
        <v>124</v>
      </c>
      <c r="E1635" t="s">
        <v>21</v>
      </c>
      <c r="F1635">
        <v>80</v>
      </c>
      <c r="G1635" t="s">
        <v>113</v>
      </c>
      <c r="H1635" t="s">
        <v>45</v>
      </c>
      <c r="I1635" t="s">
        <v>99</v>
      </c>
      <c r="J1635" t="s">
        <v>39</v>
      </c>
      <c r="K1635">
        <v>4.4000000000000004</v>
      </c>
      <c r="L1635" t="s">
        <v>151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130</v>
      </c>
      <c r="H1636" t="s">
        <v>38</v>
      </c>
      <c r="I1636" t="s">
        <v>120</v>
      </c>
      <c r="J1636" t="s">
        <v>54</v>
      </c>
      <c r="K1636">
        <v>3.6</v>
      </c>
      <c r="L1636" t="s">
        <v>151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60</v>
      </c>
    </row>
    <row r="1637" spans="1:19" x14ac:dyDescent="0.3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97</v>
      </c>
      <c r="H1637" t="s">
        <v>23</v>
      </c>
      <c r="I1637" t="s">
        <v>84</v>
      </c>
      <c r="J1637" t="s">
        <v>54</v>
      </c>
      <c r="K1637">
        <v>3.2</v>
      </c>
      <c r="L1637" t="s">
        <v>151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">
      <c r="A1638">
        <v>1637</v>
      </c>
      <c r="B1638">
        <v>58</v>
      </c>
      <c r="C1638" t="s">
        <v>19</v>
      </c>
      <c r="D1638" t="s">
        <v>136</v>
      </c>
      <c r="E1638" t="s">
        <v>43</v>
      </c>
      <c r="F1638">
        <v>22</v>
      </c>
      <c r="G1638" t="s">
        <v>113</v>
      </c>
      <c r="H1638" t="s">
        <v>23</v>
      </c>
      <c r="I1638" t="s">
        <v>96</v>
      </c>
      <c r="J1638" t="s">
        <v>58</v>
      </c>
      <c r="K1638">
        <v>4</v>
      </c>
      <c r="L1638" t="s">
        <v>151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99</v>
      </c>
      <c r="J1639" t="s">
        <v>39</v>
      </c>
      <c r="K1639">
        <v>3.5</v>
      </c>
      <c r="L1639" t="s">
        <v>151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">
      <c r="A1640">
        <v>1639</v>
      </c>
      <c r="B1640">
        <v>68</v>
      </c>
      <c r="C1640" t="s">
        <v>19</v>
      </c>
      <c r="D1640" t="s">
        <v>101</v>
      </c>
      <c r="E1640" t="s">
        <v>65</v>
      </c>
      <c r="F1640">
        <v>51</v>
      </c>
      <c r="G1640" t="s">
        <v>121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151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">
      <c r="A1641">
        <v>1640</v>
      </c>
      <c r="B1641">
        <v>41</v>
      </c>
      <c r="C1641" t="s">
        <v>19</v>
      </c>
      <c r="D1641" t="s">
        <v>142</v>
      </c>
      <c r="E1641" t="s">
        <v>69</v>
      </c>
      <c r="F1641">
        <v>65</v>
      </c>
      <c r="G1641" t="s">
        <v>70</v>
      </c>
      <c r="H1641" t="s">
        <v>23</v>
      </c>
      <c r="I1641" t="s">
        <v>143</v>
      </c>
      <c r="J1641" t="s">
        <v>54</v>
      </c>
      <c r="K1641">
        <v>3.3</v>
      </c>
      <c r="L1641" t="s">
        <v>151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">
      <c r="A1642">
        <v>1641</v>
      </c>
      <c r="B1642">
        <v>65</v>
      </c>
      <c r="C1642" t="s">
        <v>19</v>
      </c>
      <c r="D1642" t="s">
        <v>118</v>
      </c>
      <c r="E1642" t="s">
        <v>69</v>
      </c>
      <c r="F1642">
        <v>51</v>
      </c>
      <c r="G1642" t="s">
        <v>121</v>
      </c>
      <c r="H1642" t="s">
        <v>38</v>
      </c>
      <c r="I1642" t="s">
        <v>135</v>
      </c>
      <c r="J1642" t="s">
        <v>39</v>
      </c>
      <c r="K1642">
        <v>4</v>
      </c>
      <c r="L1642" t="s">
        <v>151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">
      <c r="A1643">
        <v>1642</v>
      </c>
      <c r="B1643">
        <v>50</v>
      </c>
      <c r="C1643" t="s">
        <v>19</v>
      </c>
      <c r="D1643" t="s">
        <v>103</v>
      </c>
      <c r="E1643" t="s">
        <v>21</v>
      </c>
      <c r="F1643">
        <v>32</v>
      </c>
      <c r="G1643" t="s">
        <v>111</v>
      </c>
      <c r="H1643" t="s">
        <v>23</v>
      </c>
      <c r="I1643" t="s">
        <v>84</v>
      </c>
      <c r="J1643" t="s">
        <v>54</v>
      </c>
      <c r="K1643">
        <v>3.4</v>
      </c>
      <c r="L1643" t="s">
        <v>151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60</v>
      </c>
    </row>
    <row r="1644" spans="1:19" x14ac:dyDescent="0.3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117</v>
      </c>
      <c r="J1644" t="s">
        <v>39</v>
      </c>
      <c r="K1644">
        <v>4.2</v>
      </c>
      <c r="L1644" t="s">
        <v>151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">
      <c r="A1645">
        <v>1644</v>
      </c>
      <c r="B1645">
        <v>38</v>
      </c>
      <c r="C1645" t="s">
        <v>19</v>
      </c>
      <c r="D1645" t="s">
        <v>118</v>
      </c>
      <c r="E1645" t="s">
        <v>69</v>
      </c>
      <c r="F1645">
        <v>77</v>
      </c>
      <c r="G1645" t="s">
        <v>122</v>
      </c>
      <c r="H1645" t="s">
        <v>23</v>
      </c>
      <c r="I1645" t="s">
        <v>71</v>
      </c>
      <c r="J1645" t="s">
        <v>54</v>
      </c>
      <c r="K1645">
        <v>3.9</v>
      </c>
      <c r="L1645" t="s">
        <v>151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97</v>
      </c>
      <c r="H1646" t="s">
        <v>38</v>
      </c>
      <c r="I1646" t="s">
        <v>117</v>
      </c>
      <c r="J1646" t="s">
        <v>54</v>
      </c>
      <c r="K1646">
        <v>3.9</v>
      </c>
      <c r="L1646" t="s">
        <v>151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">
      <c r="A1647">
        <v>1646</v>
      </c>
      <c r="B1647">
        <v>53</v>
      </c>
      <c r="C1647" t="s">
        <v>19</v>
      </c>
      <c r="D1647" t="s">
        <v>118</v>
      </c>
      <c r="E1647" t="s">
        <v>69</v>
      </c>
      <c r="F1647">
        <v>36</v>
      </c>
      <c r="G1647" t="s">
        <v>122</v>
      </c>
      <c r="H1647" t="s">
        <v>23</v>
      </c>
      <c r="I1647" t="s">
        <v>96</v>
      </c>
      <c r="J1647" t="s">
        <v>54</v>
      </c>
      <c r="K1647">
        <v>2.8</v>
      </c>
      <c r="L1647" t="s">
        <v>151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60</v>
      </c>
    </row>
    <row r="1648" spans="1:19" x14ac:dyDescent="0.3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144</v>
      </c>
      <c r="H1648" t="s">
        <v>38</v>
      </c>
      <c r="I1648" t="s">
        <v>67</v>
      </c>
      <c r="J1648" t="s">
        <v>54</v>
      </c>
      <c r="K1648">
        <v>3.7</v>
      </c>
      <c r="L1648" t="s">
        <v>151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60</v>
      </c>
    </row>
    <row r="1649" spans="1:19" x14ac:dyDescent="0.3">
      <c r="A1649">
        <v>1648</v>
      </c>
      <c r="B1649">
        <v>34</v>
      </c>
      <c r="C1649" t="s">
        <v>19</v>
      </c>
      <c r="D1649" t="s">
        <v>136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151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100</v>
      </c>
      <c r="H1650" t="s">
        <v>45</v>
      </c>
      <c r="I1650" t="s">
        <v>24</v>
      </c>
      <c r="J1650" t="s">
        <v>54</v>
      </c>
      <c r="K1650">
        <v>2.6</v>
      </c>
      <c r="L1650" t="s">
        <v>151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">
      <c r="A1651">
        <v>1650</v>
      </c>
      <c r="B1651">
        <v>58</v>
      </c>
      <c r="C1651" t="s">
        <v>19</v>
      </c>
      <c r="D1651" t="s">
        <v>112</v>
      </c>
      <c r="E1651" t="s">
        <v>21</v>
      </c>
      <c r="F1651">
        <v>63</v>
      </c>
      <c r="G1651" t="s">
        <v>149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151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">
      <c r="A1652">
        <v>1651</v>
      </c>
      <c r="B1652">
        <v>60</v>
      </c>
      <c r="C1652" t="s">
        <v>19</v>
      </c>
      <c r="D1652" t="s">
        <v>118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151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104</v>
      </c>
      <c r="H1653" t="s">
        <v>45</v>
      </c>
      <c r="I1653" t="s">
        <v>143</v>
      </c>
      <c r="J1653" t="s">
        <v>25</v>
      </c>
      <c r="K1653">
        <v>3.9</v>
      </c>
      <c r="L1653" t="s">
        <v>151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129</v>
      </c>
      <c r="H1654" t="s">
        <v>45</v>
      </c>
      <c r="I1654" t="s">
        <v>120</v>
      </c>
      <c r="J1654" t="s">
        <v>54</v>
      </c>
      <c r="K1654">
        <v>4</v>
      </c>
      <c r="L1654" t="s">
        <v>151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">
      <c r="A1655">
        <v>1654</v>
      </c>
      <c r="B1655">
        <v>31</v>
      </c>
      <c r="C1655" t="s">
        <v>19</v>
      </c>
      <c r="D1655" t="s">
        <v>132</v>
      </c>
      <c r="E1655" t="s">
        <v>69</v>
      </c>
      <c r="F1655">
        <v>93</v>
      </c>
      <c r="G1655" t="s">
        <v>111</v>
      </c>
      <c r="H1655" t="s">
        <v>23</v>
      </c>
      <c r="I1655" t="s">
        <v>67</v>
      </c>
      <c r="J1655" t="s">
        <v>25</v>
      </c>
      <c r="K1655">
        <v>3</v>
      </c>
      <c r="L1655" t="s">
        <v>151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">
      <c r="A1656">
        <v>1655</v>
      </c>
      <c r="B1656">
        <v>43</v>
      </c>
      <c r="C1656" t="s">
        <v>19</v>
      </c>
      <c r="D1656" t="s">
        <v>132</v>
      </c>
      <c r="E1656" t="s">
        <v>69</v>
      </c>
      <c r="F1656">
        <v>25</v>
      </c>
      <c r="G1656" t="s">
        <v>115</v>
      </c>
      <c r="H1656" t="s">
        <v>23</v>
      </c>
      <c r="I1656" t="s">
        <v>24</v>
      </c>
      <c r="J1656" t="s">
        <v>39</v>
      </c>
      <c r="K1656">
        <v>2.6</v>
      </c>
      <c r="L1656" t="s">
        <v>151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116</v>
      </c>
      <c r="H1657" t="s">
        <v>23</v>
      </c>
      <c r="I1657" t="s">
        <v>81</v>
      </c>
      <c r="J1657" t="s">
        <v>39</v>
      </c>
      <c r="K1657">
        <v>3.2</v>
      </c>
      <c r="L1657" t="s">
        <v>151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115</v>
      </c>
      <c r="H1658" t="s">
        <v>23</v>
      </c>
      <c r="I1658" t="s">
        <v>109</v>
      </c>
      <c r="J1658" t="s">
        <v>39</v>
      </c>
      <c r="K1658">
        <v>2.6</v>
      </c>
      <c r="L1658" t="s">
        <v>151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60</v>
      </c>
    </row>
    <row r="1659" spans="1:19" x14ac:dyDescent="0.3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115</v>
      </c>
      <c r="H1659" t="s">
        <v>23</v>
      </c>
      <c r="I1659" t="s">
        <v>49</v>
      </c>
      <c r="J1659" t="s">
        <v>39</v>
      </c>
      <c r="K1659">
        <v>3.2</v>
      </c>
      <c r="L1659" t="s">
        <v>151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">
      <c r="A1660">
        <v>1659</v>
      </c>
      <c r="B1660">
        <v>32</v>
      </c>
      <c r="C1660" t="s">
        <v>19</v>
      </c>
      <c r="D1660" t="s">
        <v>105</v>
      </c>
      <c r="E1660" t="s">
        <v>69</v>
      </c>
      <c r="F1660">
        <v>66</v>
      </c>
      <c r="G1660" t="s">
        <v>119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151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">
      <c r="A1661">
        <v>1660</v>
      </c>
      <c r="B1661">
        <v>53</v>
      </c>
      <c r="C1661" t="s">
        <v>19</v>
      </c>
      <c r="D1661" t="s">
        <v>142</v>
      </c>
      <c r="E1661" t="s">
        <v>69</v>
      </c>
      <c r="F1661">
        <v>37</v>
      </c>
      <c r="G1661" t="s">
        <v>139</v>
      </c>
      <c r="H1661" t="s">
        <v>45</v>
      </c>
      <c r="I1661" t="s">
        <v>94</v>
      </c>
      <c r="J1661" t="s">
        <v>58</v>
      </c>
      <c r="K1661">
        <v>3.9</v>
      </c>
      <c r="L1661" t="s">
        <v>151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">
      <c r="A1662">
        <v>1661</v>
      </c>
      <c r="B1662">
        <v>59</v>
      </c>
      <c r="C1662" t="s">
        <v>19</v>
      </c>
      <c r="D1662" t="s">
        <v>112</v>
      </c>
      <c r="E1662" t="s">
        <v>21</v>
      </c>
      <c r="F1662">
        <v>45</v>
      </c>
      <c r="G1662" t="s">
        <v>62</v>
      </c>
      <c r="H1662" t="s">
        <v>23</v>
      </c>
      <c r="I1662" t="s">
        <v>133</v>
      </c>
      <c r="J1662" t="s">
        <v>25</v>
      </c>
      <c r="K1662">
        <v>4.0999999999999996</v>
      </c>
      <c r="L1662" t="s">
        <v>151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">
      <c r="A1663">
        <v>1662</v>
      </c>
      <c r="B1663">
        <v>64</v>
      </c>
      <c r="C1663" t="s">
        <v>19</v>
      </c>
      <c r="D1663" t="s">
        <v>142</v>
      </c>
      <c r="E1663" t="s">
        <v>69</v>
      </c>
      <c r="F1663">
        <v>86</v>
      </c>
      <c r="G1663" t="s">
        <v>145</v>
      </c>
      <c r="H1663" t="s">
        <v>38</v>
      </c>
      <c r="I1663" t="s">
        <v>117</v>
      </c>
      <c r="J1663" t="s">
        <v>54</v>
      </c>
      <c r="K1663">
        <v>2.7</v>
      </c>
      <c r="L1663" t="s">
        <v>151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129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151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151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147</v>
      </c>
      <c r="H1666" t="s">
        <v>45</v>
      </c>
      <c r="I1666" t="s">
        <v>75</v>
      </c>
      <c r="J1666" t="s">
        <v>39</v>
      </c>
      <c r="K1666">
        <v>5</v>
      </c>
      <c r="L1666" t="s">
        <v>151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">
      <c r="A1667">
        <v>1666</v>
      </c>
      <c r="B1667">
        <v>40</v>
      </c>
      <c r="C1667" t="s">
        <v>19</v>
      </c>
      <c r="D1667" t="s">
        <v>101</v>
      </c>
      <c r="E1667" t="s">
        <v>65</v>
      </c>
      <c r="F1667">
        <v>41</v>
      </c>
      <c r="G1667" t="s">
        <v>129</v>
      </c>
      <c r="H1667" t="s">
        <v>23</v>
      </c>
      <c r="I1667" t="s">
        <v>71</v>
      </c>
      <c r="J1667" t="s">
        <v>58</v>
      </c>
      <c r="K1667">
        <v>3.4</v>
      </c>
      <c r="L1667" t="s">
        <v>151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143</v>
      </c>
      <c r="J1668" t="s">
        <v>54</v>
      </c>
      <c r="K1668">
        <v>3.1</v>
      </c>
      <c r="L1668" t="s">
        <v>151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100</v>
      </c>
      <c r="H1669" t="s">
        <v>23</v>
      </c>
      <c r="I1669" t="s">
        <v>109</v>
      </c>
      <c r="J1669" t="s">
        <v>25</v>
      </c>
      <c r="K1669">
        <v>3.4</v>
      </c>
      <c r="L1669" t="s">
        <v>151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60</v>
      </c>
    </row>
    <row r="1670" spans="1:19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139</v>
      </c>
      <c r="H1670" t="s">
        <v>23</v>
      </c>
      <c r="I1670" t="s">
        <v>63</v>
      </c>
      <c r="J1670" t="s">
        <v>54</v>
      </c>
      <c r="K1670">
        <v>4</v>
      </c>
      <c r="L1670" t="s">
        <v>151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">
      <c r="A1671">
        <v>1670</v>
      </c>
      <c r="B1671">
        <v>42</v>
      </c>
      <c r="C1671" t="s">
        <v>19</v>
      </c>
      <c r="D1671" t="s">
        <v>112</v>
      </c>
      <c r="E1671" t="s">
        <v>21</v>
      </c>
      <c r="F1671">
        <v>59</v>
      </c>
      <c r="G1671" t="s">
        <v>149</v>
      </c>
      <c r="H1671" t="s">
        <v>23</v>
      </c>
      <c r="I1671" t="s">
        <v>33</v>
      </c>
      <c r="J1671" t="s">
        <v>25</v>
      </c>
      <c r="K1671">
        <v>2.7</v>
      </c>
      <c r="L1671" t="s">
        <v>151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139</v>
      </c>
      <c r="H1672" t="s">
        <v>23</v>
      </c>
      <c r="I1672" t="s">
        <v>108</v>
      </c>
      <c r="J1672" t="s">
        <v>58</v>
      </c>
      <c r="K1672">
        <v>3.6</v>
      </c>
      <c r="L1672" t="s">
        <v>151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">
      <c r="A1673">
        <v>1672</v>
      </c>
      <c r="B1673">
        <v>31</v>
      </c>
      <c r="C1673" t="s">
        <v>19</v>
      </c>
      <c r="D1673" t="s">
        <v>103</v>
      </c>
      <c r="E1673" t="s">
        <v>21</v>
      </c>
      <c r="F1673">
        <v>22</v>
      </c>
      <c r="G1673" t="s">
        <v>139</v>
      </c>
      <c r="H1673" t="s">
        <v>45</v>
      </c>
      <c r="I1673" t="s">
        <v>79</v>
      </c>
      <c r="J1673" t="s">
        <v>25</v>
      </c>
      <c r="K1673">
        <v>4</v>
      </c>
      <c r="L1673" t="s">
        <v>151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">
      <c r="A1674">
        <v>1673</v>
      </c>
      <c r="B1674">
        <v>18</v>
      </c>
      <c r="C1674" t="s">
        <v>19</v>
      </c>
      <c r="D1674" t="s">
        <v>136</v>
      </c>
      <c r="E1674" t="s">
        <v>43</v>
      </c>
      <c r="F1674">
        <v>73</v>
      </c>
      <c r="G1674" t="s">
        <v>130</v>
      </c>
      <c r="H1674" t="s">
        <v>23</v>
      </c>
      <c r="I1674" t="s">
        <v>81</v>
      </c>
      <c r="J1674" t="s">
        <v>58</v>
      </c>
      <c r="K1674">
        <v>3.8</v>
      </c>
      <c r="L1674" t="s">
        <v>151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151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119</v>
      </c>
      <c r="H1676" t="s">
        <v>45</v>
      </c>
      <c r="I1676" t="s">
        <v>99</v>
      </c>
      <c r="J1676" t="s">
        <v>25</v>
      </c>
      <c r="K1676">
        <v>3.2</v>
      </c>
      <c r="L1676" t="s">
        <v>151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111</v>
      </c>
      <c r="H1677" t="s">
        <v>45</v>
      </c>
      <c r="I1677" t="s">
        <v>117</v>
      </c>
      <c r="J1677" t="s">
        <v>39</v>
      </c>
      <c r="K1677">
        <v>4.7</v>
      </c>
      <c r="L1677" t="s">
        <v>151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108</v>
      </c>
      <c r="J1678" t="s">
        <v>25</v>
      </c>
      <c r="K1678">
        <v>3.1</v>
      </c>
      <c r="L1678" t="s">
        <v>151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151</v>
      </c>
      <c r="M1679" t="s">
        <v>46</v>
      </c>
      <c r="N1679" t="s">
        <v>47</v>
      </c>
      <c r="O1679" t="s">
        <v>151</v>
      </c>
      <c r="P1679" t="s">
        <v>151</v>
      </c>
      <c r="Q1679">
        <v>41</v>
      </c>
      <c r="R1679" t="s">
        <v>59</v>
      </c>
      <c r="S1679" t="s">
        <v>41</v>
      </c>
    </row>
    <row r="1680" spans="1:19" x14ac:dyDescent="0.3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122</v>
      </c>
      <c r="H1680" t="s">
        <v>38</v>
      </c>
      <c r="I1680" t="s">
        <v>135</v>
      </c>
      <c r="J1680" t="s">
        <v>54</v>
      </c>
      <c r="K1680">
        <v>4.8</v>
      </c>
      <c r="L1680" t="s">
        <v>151</v>
      </c>
      <c r="M1680" t="s">
        <v>46</v>
      </c>
      <c r="N1680" t="s">
        <v>72</v>
      </c>
      <c r="O1680" t="s">
        <v>151</v>
      </c>
      <c r="P1680" t="s">
        <v>151</v>
      </c>
      <c r="Q1680">
        <v>30</v>
      </c>
      <c r="R1680" t="s">
        <v>29</v>
      </c>
      <c r="S1680" t="s">
        <v>30</v>
      </c>
    </row>
    <row r="1681" spans="1:19" x14ac:dyDescent="0.3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151</v>
      </c>
      <c r="M1681" t="s">
        <v>46</v>
      </c>
      <c r="N1681" t="s">
        <v>47</v>
      </c>
      <c r="O1681" t="s">
        <v>151</v>
      </c>
      <c r="P1681" t="s">
        <v>151</v>
      </c>
      <c r="Q1681">
        <v>24</v>
      </c>
      <c r="R1681" t="s">
        <v>59</v>
      </c>
      <c r="S1681" t="s">
        <v>77</v>
      </c>
    </row>
    <row r="1682" spans="1:19" x14ac:dyDescent="0.3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151</v>
      </c>
      <c r="M1682" t="s">
        <v>27</v>
      </c>
      <c r="N1682" t="s">
        <v>76</v>
      </c>
      <c r="O1682" t="s">
        <v>151</v>
      </c>
      <c r="P1682" t="s">
        <v>151</v>
      </c>
      <c r="Q1682">
        <v>6</v>
      </c>
      <c r="R1682" t="s">
        <v>27</v>
      </c>
      <c r="S1682" t="s">
        <v>50</v>
      </c>
    </row>
    <row r="1683" spans="1:19" x14ac:dyDescent="0.3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140</v>
      </c>
      <c r="H1683" t="s">
        <v>23</v>
      </c>
      <c r="I1683" t="s">
        <v>96</v>
      </c>
      <c r="J1683" t="s">
        <v>25</v>
      </c>
      <c r="K1683">
        <v>3.7</v>
      </c>
      <c r="L1683" t="s">
        <v>151</v>
      </c>
      <c r="M1683" t="s">
        <v>35</v>
      </c>
      <c r="N1683" t="s">
        <v>72</v>
      </c>
      <c r="O1683" t="s">
        <v>151</v>
      </c>
      <c r="P1683" t="s">
        <v>151</v>
      </c>
      <c r="Q1683">
        <v>14</v>
      </c>
      <c r="R1683" t="s">
        <v>27</v>
      </c>
      <c r="S1683" t="s">
        <v>77</v>
      </c>
    </row>
    <row r="1684" spans="1:19" x14ac:dyDescent="0.3">
      <c r="A1684">
        <v>1683</v>
      </c>
      <c r="B1684">
        <v>65</v>
      </c>
      <c r="C1684" t="s">
        <v>19</v>
      </c>
      <c r="D1684" t="s">
        <v>124</v>
      </c>
      <c r="E1684" t="s">
        <v>21</v>
      </c>
      <c r="F1684">
        <v>97</v>
      </c>
      <c r="G1684" t="s">
        <v>85</v>
      </c>
      <c r="H1684" t="s">
        <v>45</v>
      </c>
      <c r="I1684" t="s">
        <v>133</v>
      </c>
      <c r="J1684" t="s">
        <v>58</v>
      </c>
      <c r="K1684">
        <v>4.9000000000000004</v>
      </c>
      <c r="L1684" t="s">
        <v>151</v>
      </c>
      <c r="M1684" t="s">
        <v>29</v>
      </c>
      <c r="N1684" t="s">
        <v>72</v>
      </c>
      <c r="O1684" t="s">
        <v>151</v>
      </c>
      <c r="P1684" t="s">
        <v>151</v>
      </c>
      <c r="Q1684">
        <v>37</v>
      </c>
      <c r="R1684" t="s">
        <v>27</v>
      </c>
      <c r="S1684" t="s">
        <v>77</v>
      </c>
    </row>
    <row r="1685" spans="1:19" x14ac:dyDescent="0.3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151</v>
      </c>
      <c r="M1685" t="s">
        <v>59</v>
      </c>
      <c r="N1685" t="s">
        <v>47</v>
      </c>
      <c r="O1685" t="s">
        <v>151</v>
      </c>
      <c r="P1685" t="s">
        <v>151</v>
      </c>
      <c r="Q1685">
        <v>37</v>
      </c>
      <c r="R1685" t="s">
        <v>29</v>
      </c>
      <c r="S1685" t="s">
        <v>60</v>
      </c>
    </row>
    <row r="1686" spans="1:19" x14ac:dyDescent="0.3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129</v>
      </c>
      <c r="H1686" t="s">
        <v>45</v>
      </c>
      <c r="I1686" t="s">
        <v>125</v>
      </c>
      <c r="J1686" t="s">
        <v>39</v>
      </c>
      <c r="K1686">
        <v>4.5999999999999996</v>
      </c>
      <c r="L1686" t="s">
        <v>151</v>
      </c>
      <c r="M1686" t="s">
        <v>35</v>
      </c>
      <c r="N1686" t="s">
        <v>55</v>
      </c>
      <c r="O1686" t="s">
        <v>151</v>
      </c>
      <c r="P1686" t="s">
        <v>151</v>
      </c>
      <c r="Q1686">
        <v>28</v>
      </c>
      <c r="R1686" t="s">
        <v>46</v>
      </c>
      <c r="S1686" t="s">
        <v>41</v>
      </c>
    </row>
    <row r="1687" spans="1:19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147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151</v>
      </c>
      <c r="M1687" t="s">
        <v>29</v>
      </c>
      <c r="N1687" t="s">
        <v>55</v>
      </c>
      <c r="O1687" t="s">
        <v>151</v>
      </c>
      <c r="P1687" t="s">
        <v>151</v>
      </c>
      <c r="Q1687">
        <v>43</v>
      </c>
      <c r="R1687" t="s">
        <v>46</v>
      </c>
      <c r="S1687" t="s">
        <v>77</v>
      </c>
    </row>
    <row r="1688" spans="1:19" x14ac:dyDescent="0.3">
      <c r="A1688">
        <v>1687</v>
      </c>
      <c r="B1688">
        <v>22</v>
      </c>
      <c r="C1688" t="s">
        <v>19</v>
      </c>
      <c r="D1688" t="s">
        <v>142</v>
      </c>
      <c r="E1688" t="s">
        <v>69</v>
      </c>
      <c r="F1688">
        <v>75</v>
      </c>
      <c r="G1688" t="s">
        <v>114</v>
      </c>
      <c r="H1688" t="s">
        <v>23</v>
      </c>
      <c r="I1688" t="s">
        <v>107</v>
      </c>
      <c r="J1688" t="s">
        <v>58</v>
      </c>
      <c r="K1688">
        <v>4.2</v>
      </c>
      <c r="L1688" t="s">
        <v>151</v>
      </c>
      <c r="M1688" t="s">
        <v>27</v>
      </c>
      <c r="N1688" t="s">
        <v>76</v>
      </c>
      <c r="O1688" t="s">
        <v>151</v>
      </c>
      <c r="P1688" t="s">
        <v>151</v>
      </c>
      <c r="Q1688">
        <v>25</v>
      </c>
      <c r="R1688" t="s">
        <v>35</v>
      </c>
      <c r="S1688" t="s">
        <v>50</v>
      </c>
    </row>
    <row r="1689" spans="1:19" x14ac:dyDescent="0.3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141</v>
      </c>
      <c r="H1689" t="s">
        <v>38</v>
      </c>
      <c r="I1689" t="s">
        <v>135</v>
      </c>
      <c r="J1689" t="s">
        <v>25</v>
      </c>
      <c r="K1689">
        <v>3.7</v>
      </c>
      <c r="L1689" t="s">
        <v>151</v>
      </c>
      <c r="M1689" t="s">
        <v>29</v>
      </c>
      <c r="N1689" t="s">
        <v>40</v>
      </c>
      <c r="O1689" t="s">
        <v>151</v>
      </c>
      <c r="P1689" t="s">
        <v>151</v>
      </c>
      <c r="Q1689">
        <v>4</v>
      </c>
      <c r="R1689" t="s">
        <v>46</v>
      </c>
      <c r="S1689" t="s">
        <v>50</v>
      </c>
    </row>
    <row r="1690" spans="1:19" x14ac:dyDescent="0.3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99</v>
      </c>
      <c r="J1690" t="s">
        <v>25</v>
      </c>
      <c r="K1690">
        <v>3</v>
      </c>
      <c r="L1690" t="s">
        <v>151</v>
      </c>
      <c r="M1690" t="s">
        <v>27</v>
      </c>
      <c r="N1690" t="s">
        <v>47</v>
      </c>
      <c r="O1690" t="s">
        <v>151</v>
      </c>
      <c r="P1690" t="s">
        <v>151</v>
      </c>
      <c r="Q1690">
        <v>13</v>
      </c>
      <c r="R1690" t="s">
        <v>29</v>
      </c>
      <c r="S1690" t="s">
        <v>30</v>
      </c>
    </row>
    <row r="1691" spans="1:19" x14ac:dyDescent="0.3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97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151</v>
      </c>
      <c r="M1691" t="s">
        <v>27</v>
      </c>
      <c r="N1691" t="s">
        <v>76</v>
      </c>
      <c r="O1691" t="s">
        <v>151</v>
      </c>
      <c r="P1691" t="s">
        <v>151</v>
      </c>
      <c r="Q1691">
        <v>32</v>
      </c>
      <c r="R1691" t="s">
        <v>34</v>
      </c>
      <c r="S1691" t="s">
        <v>88</v>
      </c>
    </row>
    <row r="1692" spans="1:19" x14ac:dyDescent="0.3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106</v>
      </c>
      <c r="H1692" t="s">
        <v>45</v>
      </c>
      <c r="I1692" t="s">
        <v>94</v>
      </c>
      <c r="J1692" t="s">
        <v>54</v>
      </c>
      <c r="K1692">
        <v>3.2</v>
      </c>
      <c r="L1692" t="s">
        <v>151</v>
      </c>
      <c r="M1692" t="s">
        <v>35</v>
      </c>
      <c r="N1692" t="s">
        <v>40</v>
      </c>
      <c r="O1692" t="s">
        <v>151</v>
      </c>
      <c r="P1692" t="s">
        <v>151</v>
      </c>
      <c r="Q1692">
        <v>1</v>
      </c>
      <c r="R1692" t="s">
        <v>35</v>
      </c>
      <c r="S1692" t="s">
        <v>50</v>
      </c>
    </row>
    <row r="1693" spans="1:19" x14ac:dyDescent="0.3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138</v>
      </c>
      <c r="H1693" t="s">
        <v>23</v>
      </c>
      <c r="I1693" t="s">
        <v>143</v>
      </c>
      <c r="J1693" t="s">
        <v>54</v>
      </c>
      <c r="K1693">
        <v>3.5</v>
      </c>
      <c r="L1693" t="s">
        <v>151</v>
      </c>
      <c r="M1693" t="s">
        <v>27</v>
      </c>
      <c r="N1693" t="s">
        <v>47</v>
      </c>
      <c r="O1693" t="s">
        <v>151</v>
      </c>
      <c r="P1693" t="s">
        <v>151</v>
      </c>
      <c r="Q1693">
        <v>4</v>
      </c>
      <c r="R1693" t="s">
        <v>35</v>
      </c>
      <c r="S1693" t="s">
        <v>50</v>
      </c>
    </row>
    <row r="1694" spans="1:19" x14ac:dyDescent="0.3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139</v>
      </c>
      <c r="H1694" t="s">
        <v>45</v>
      </c>
      <c r="I1694" t="s">
        <v>117</v>
      </c>
      <c r="J1694" t="s">
        <v>25</v>
      </c>
      <c r="K1694">
        <v>2.6</v>
      </c>
      <c r="L1694" t="s">
        <v>151</v>
      </c>
      <c r="M1694" t="s">
        <v>59</v>
      </c>
      <c r="N1694" t="s">
        <v>55</v>
      </c>
      <c r="O1694" t="s">
        <v>151</v>
      </c>
      <c r="P1694" t="s">
        <v>151</v>
      </c>
      <c r="Q1694">
        <v>33</v>
      </c>
      <c r="R1694" t="s">
        <v>35</v>
      </c>
      <c r="S1694" t="s">
        <v>77</v>
      </c>
    </row>
    <row r="1695" spans="1:19" x14ac:dyDescent="0.3">
      <c r="A1695">
        <v>1694</v>
      </c>
      <c r="B1695">
        <v>63</v>
      </c>
      <c r="C1695" t="s">
        <v>19</v>
      </c>
      <c r="D1695" t="s">
        <v>101</v>
      </c>
      <c r="E1695" t="s">
        <v>65</v>
      </c>
      <c r="F1695">
        <v>88</v>
      </c>
      <c r="G1695" t="s">
        <v>121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151</v>
      </c>
      <c r="M1695" t="s">
        <v>29</v>
      </c>
      <c r="N1695" t="s">
        <v>55</v>
      </c>
      <c r="O1695" t="s">
        <v>151</v>
      </c>
      <c r="P1695" t="s">
        <v>151</v>
      </c>
      <c r="Q1695">
        <v>45</v>
      </c>
      <c r="R1695" t="s">
        <v>34</v>
      </c>
      <c r="S1695" t="s">
        <v>30</v>
      </c>
    </row>
    <row r="1696" spans="1:19" x14ac:dyDescent="0.3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151</v>
      </c>
      <c r="M1696" t="s">
        <v>27</v>
      </c>
      <c r="N1696" t="s">
        <v>28</v>
      </c>
      <c r="O1696" t="s">
        <v>151</v>
      </c>
      <c r="P1696" t="s">
        <v>151</v>
      </c>
      <c r="Q1696">
        <v>20</v>
      </c>
      <c r="R1696" t="s">
        <v>59</v>
      </c>
      <c r="S1696" t="s">
        <v>30</v>
      </c>
    </row>
    <row r="1697" spans="1:19" x14ac:dyDescent="0.3">
      <c r="A1697">
        <v>1696</v>
      </c>
      <c r="B1697">
        <v>54</v>
      </c>
      <c r="C1697" t="s">
        <v>19</v>
      </c>
      <c r="D1697" t="s">
        <v>123</v>
      </c>
      <c r="E1697" t="s">
        <v>69</v>
      </c>
      <c r="F1697">
        <v>95</v>
      </c>
      <c r="G1697" t="s">
        <v>144</v>
      </c>
      <c r="H1697" t="s">
        <v>38</v>
      </c>
      <c r="I1697" t="s">
        <v>133</v>
      </c>
      <c r="J1697" t="s">
        <v>58</v>
      </c>
      <c r="K1697">
        <v>4.7</v>
      </c>
      <c r="L1697" t="s">
        <v>151</v>
      </c>
      <c r="M1697" t="s">
        <v>29</v>
      </c>
      <c r="N1697" t="s">
        <v>72</v>
      </c>
      <c r="O1697" t="s">
        <v>151</v>
      </c>
      <c r="P1697" t="s">
        <v>151</v>
      </c>
      <c r="Q1697">
        <v>1</v>
      </c>
      <c r="R1697" t="s">
        <v>46</v>
      </c>
      <c r="S1697" t="s">
        <v>30</v>
      </c>
    </row>
    <row r="1698" spans="1:19" x14ac:dyDescent="0.3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151</v>
      </c>
      <c r="M1698" t="s">
        <v>34</v>
      </c>
      <c r="N1698" t="s">
        <v>40</v>
      </c>
      <c r="O1698" t="s">
        <v>151</v>
      </c>
      <c r="P1698" t="s">
        <v>151</v>
      </c>
      <c r="Q1698">
        <v>7</v>
      </c>
      <c r="R1698" t="s">
        <v>27</v>
      </c>
      <c r="S1698" t="s">
        <v>77</v>
      </c>
    </row>
    <row r="1699" spans="1:19" x14ac:dyDescent="0.3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130</v>
      </c>
      <c r="H1699" t="s">
        <v>23</v>
      </c>
      <c r="I1699" t="s">
        <v>93</v>
      </c>
      <c r="J1699" t="s">
        <v>58</v>
      </c>
      <c r="K1699">
        <v>3.5</v>
      </c>
      <c r="L1699" t="s">
        <v>151</v>
      </c>
      <c r="M1699" t="s">
        <v>29</v>
      </c>
      <c r="N1699" t="s">
        <v>47</v>
      </c>
      <c r="O1699" t="s">
        <v>151</v>
      </c>
      <c r="P1699" t="s">
        <v>151</v>
      </c>
      <c r="Q1699">
        <v>48</v>
      </c>
      <c r="R1699" t="s">
        <v>27</v>
      </c>
      <c r="S1699" t="s">
        <v>60</v>
      </c>
    </row>
    <row r="1700" spans="1:19" x14ac:dyDescent="0.3">
      <c r="A1700">
        <v>1699</v>
      </c>
      <c r="B1700">
        <v>25</v>
      </c>
      <c r="C1700" t="s">
        <v>19</v>
      </c>
      <c r="D1700" t="s">
        <v>132</v>
      </c>
      <c r="E1700" t="s">
        <v>69</v>
      </c>
      <c r="F1700">
        <v>41</v>
      </c>
      <c r="G1700" t="s">
        <v>145</v>
      </c>
      <c r="H1700" t="s">
        <v>92</v>
      </c>
      <c r="I1700" t="s">
        <v>49</v>
      </c>
      <c r="J1700" t="s">
        <v>25</v>
      </c>
      <c r="K1700">
        <v>4.8</v>
      </c>
      <c r="L1700" t="s">
        <v>151</v>
      </c>
      <c r="M1700" t="s">
        <v>27</v>
      </c>
      <c r="N1700" t="s">
        <v>55</v>
      </c>
      <c r="O1700" t="s">
        <v>151</v>
      </c>
      <c r="P1700" t="s">
        <v>151</v>
      </c>
      <c r="Q1700">
        <v>46</v>
      </c>
      <c r="R1700" t="s">
        <v>34</v>
      </c>
      <c r="S1700" t="s">
        <v>60</v>
      </c>
    </row>
    <row r="1701" spans="1:19" x14ac:dyDescent="0.3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113</v>
      </c>
      <c r="H1701" t="s">
        <v>23</v>
      </c>
      <c r="I1701" t="s">
        <v>86</v>
      </c>
      <c r="J1701" t="s">
        <v>39</v>
      </c>
      <c r="K1701">
        <v>4</v>
      </c>
      <c r="L1701" t="s">
        <v>151</v>
      </c>
      <c r="M1701" t="s">
        <v>34</v>
      </c>
      <c r="N1701" t="s">
        <v>40</v>
      </c>
      <c r="O1701" t="s">
        <v>151</v>
      </c>
      <c r="P1701" t="s">
        <v>151</v>
      </c>
      <c r="Q1701">
        <v>34</v>
      </c>
      <c r="R1701" t="s">
        <v>59</v>
      </c>
      <c r="S1701" t="s">
        <v>50</v>
      </c>
    </row>
    <row r="1702" spans="1:19" x14ac:dyDescent="0.3">
      <c r="A1702">
        <v>1701</v>
      </c>
      <c r="B1702">
        <v>62</v>
      </c>
      <c r="C1702" t="s">
        <v>19</v>
      </c>
      <c r="D1702" t="s">
        <v>103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151</v>
      </c>
      <c r="M1702" t="s">
        <v>27</v>
      </c>
      <c r="N1702" t="s">
        <v>28</v>
      </c>
      <c r="O1702" t="s">
        <v>151</v>
      </c>
      <c r="P1702" t="s">
        <v>151</v>
      </c>
      <c r="Q1702">
        <v>36</v>
      </c>
      <c r="R1702" t="s">
        <v>34</v>
      </c>
      <c r="S1702" t="s">
        <v>88</v>
      </c>
    </row>
    <row r="1703" spans="1:19" x14ac:dyDescent="0.3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143</v>
      </c>
      <c r="J1703" t="s">
        <v>25</v>
      </c>
      <c r="K1703">
        <v>3.8</v>
      </c>
      <c r="L1703" t="s">
        <v>151</v>
      </c>
      <c r="M1703" t="s">
        <v>46</v>
      </c>
      <c r="N1703" t="s">
        <v>47</v>
      </c>
      <c r="O1703" t="s">
        <v>151</v>
      </c>
      <c r="P1703" t="s">
        <v>151</v>
      </c>
      <c r="Q1703">
        <v>44</v>
      </c>
      <c r="R1703" t="s">
        <v>59</v>
      </c>
      <c r="S1703" t="s">
        <v>60</v>
      </c>
    </row>
    <row r="1704" spans="1:19" x14ac:dyDescent="0.3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133</v>
      </c>
      <c r="J1704" t="s">
        <v>54</v>
      </c>
      <c r="K1704">
        <v>5</v>
      </c>
      <c r="L1704" t="s">
        <v>151</v>
      </c>
      <c r="M1704" t="s">
        <v>59</v>
      </c>
      <c r="N1704" t="s">
        <v>28</v>
      </c>
      <c r="O1704" t="s">
        <v>151</v>
      </c>
      <c r="P1704" t="s">
        <v>151</v>
      </c>
      <c r="Q1704">
        <v>48</v>
      </c>
      <c r="R1704" t="s">
        <v>34</v>
      </c>
      <c r="S1704" t="s">
        <v>41</v>
      </c>
    </row>
    <row r="1705" spans="1:19" x14ac:dyDescent="0.3">
      <c r="A1705">
        <v>1704</v>
      </c>
      <c r="B1705">
        <v>39</v>
      </c>
      <c r="C1705" t="s">
        <v>19</v>
      </c>
      <c r="D1705" t="s">
        <v>131</v>
      </c>
      <c r="E1705" t="s">
        <v>69</v>
      </c>
      <c r="F1705">
        <v>22</v>
      </c>
      <c r="G1705" t="s">
        <v>98</v>
      </c>
      <c r="H1705" t="s">
        <v>45</v>
      </c>
      <c r="I1705" t="s">
        <v>94</v>
      </c>
      <c r="J1705" t="s">
        <v>39</v>
      </c>
      <c r="K1705">
        <v>4</v>
      </c>
      <c r="L1705" t="s">
        <v>151</v>
      </c>
      <c r="M1705" t="s">
        <v>29</v>
      </c>
      <c r="N1705" t="s">
        <v>47</v>
      </c>
      <c r="O1705" t="s">
        <v>151</v>
      </c>
      <c r="P1705" t="s">
        <v>151</v>
      </c>
      <c r="Q1705">
        <v>12</v>
      </c>
      <c r="R1705" t="s">
        <v>34</v>
      </c>
      <c r="S1705" t="s">
        <v>50</v>
      </c>
    </row>
    <row r="1706" spans="1:19" x14ac:dyDescent="0.3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134</v>
      </c>
      <c r="H1706" t="s">
        <v>45</v>
      </c>
      <c r="I1706" t="s">
        <v>93</v>
      </c>
      <c r="J1706" t="s">
        <v>54</v>
      </c>
      <c r="K1706">
        <v>3.9</v>
      </c>
      <c r="L1706" t="s">
        <v>151</v>
      </c>
      <c r="M1706" t="s">
        <v>34</v>
      </c>
      <c r="N1706" t="s">
        <v>76</v>
      </c>
      <c r="O1706" t="s">
        <v>151</v>
      </c>
      <c r="P1706" t="s">
        <v>151</v>
      </c>
      <c r="Q1706">
        <v>19</v>
      </c>
      <c r="R1706" t="s">
        <v>35</v>
      </c>
      <c r="S1706" t="s">
        <v>60</v>
      </c>
    </row>
    <row r="1707" spans="1:19" x14ac:dyDescent="0.3">
      <c r="A1707">
        <v>1706</v>
      </c>
      <c r="B1707">
        <v>39</v>
      </c>
      <c r="C1707" t="s">
        <v>19</v>
      </c>
      <c r="D1707" t="s">
        <v>105</v>
      </c>
      <c r="E1707" t="s">
        <v>69</v>
      </c>
      <c r="F1707">
        <v>29</v>
      </c>
      <c r="G1707" t="s">
        <v>146</v>
      </c>
      <c r="H1707" t="s">
        <v>23</v>
      </c>
      <c r="I1707" t="s">
        <v>108</v>
      </c>
      <c r="J1707" t="s">
        <v>54</v>
      </c>
      <c r="K1707">
        <v>3.4</v>
      </c>
      <c r="L1707" t="s">
        <v>151</v>
      </c>
      <c r="M1707" t="s">
        <v>29</v>
      </c>
      <c r="N1707" t="s">
        <v>72</v>
      </c>
      <c r="O1707" t="s">
        <v>151</v>
      </c>
      <c r="P1707" t="s">
        <v>151</v>
      </c>
      <c r="Q1707">
        <v>49</v>
      </c>
      <c r="R1707" t="s">
        <v>29</v>
      </c>
      <c r="S1707" t="s">
        <v>77</v>
      </c>
    </row>
    <row r="1708" spans="1:19" x14ac:dyDescent="0.3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113</v>
      </c>
      <c r="H1708" t="s">
        <v>45</v>
      </c>
      <c r="I1708" t="s">
        <v>109</v>
      </c>
      <c r="J1708" t="s">
        <v>39</v>
      </c>
      <c r="K1708">
        <v>3</v>
      </c>
      <c r="L1708" t="s">
        <v>151</v>
      </c>
      <c r="M1708" t="s">
        <v>27</v>
      </c>
      <c r="N1708" t="s">
        <v>55</v>
      </c>
      <c r="O1708" t="s">
        <v>151</v>
      </c>
      <c r="P1708" t="s">
        <v>151</v>
      </c>
      <c r="Q1708">
        <v>25</v>
      </c>
      <c r="R1708" t="s">
        <v>29</v>
      </c>
      <c r="S1708" t="s">
        <v>30</v>
      </c>
    </row>
    <row r="1709" spans="1:19" x14ac:dyDescent="0.3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106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151</v>
      </c>
      <c r="M1709" t="s">
        <v>27</v>
      </c>
      <c r="N1709" t="s">
        <v>72</v>
      </c>
      <c r="O1709" t="s">
        <v>151</v>
      </c>
      <c r="P1709" t="s">
        <v>151</v>
      </c>
      <c r="Q1709">
        <v>25</v>
      </c>
      <c r="R1709" t="s">
        <v>35</v>
      </c>
      <c r="S1709" t="s">
        <v>77</v>
      </c>
    </row>
    <row r="1710" spans="1:19" x14ac:dyDescent="0.3">
      <c r="A1710">
        <v>1709</v>
      </c>
      <c r="B1710">
        <v>35</v>
      </c>
      <c r="C1710" t="s">
        <v>19</v>
      </c>
      <c r="D1710" t="s">
        <v>136</v>
      </c>
      <c r="E1710" t="s">
        <v>43</v>
      </c>
      <c r="F1710">
        <v>58</v>
      </c>
      <c r="G1710" t="s">
        <v>102</v>
      </c>
      <c r="H1710" t="s">
        <v>23</v>
      </c>
      <c r="I1710" t="s">
        <v>108</v>
      </c>
      <c r="J1710" t="s">
        <v>39</v>
      </c>
      <c r="K1710">
        <v>3.2</v>
      </c>
      <c r="L1710" t="s">
        <v>151</v>
      </c>
      <c r="M1710" t="s">
        <v>34</v>
      </c>
      <c r="N1710" t="s">
        <v>28</v>
      </c>
      <c r="O1710" t="s">
        <v>151</v>
      </c>
      <c r="P1710" t="s">
        <v>151</v>
      </c>
      <c r="Q1710">
        <v>1</v>
      </c>
      <c r="R1710" t="s">
        <v>27</v>
      </c>
      <c r="S1710" t="s">
        <v>60</v>
      </c>
    </row>
    <row r="1711" spans="1:19" x14ac:dyDescent="0.3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115</v>
      </c>
      <c r="H1711" t="s">
        <v>45</v>
      </c>
      <c r="I1711" t="s">
        <v>71</v>
      </c>
      <c r="J1711" t="s">
        <v>25</v>
      </c>
      <c r="K1711">
        <v>3.8</v>
      </c>
      <c r="L1711" t="s">
        <v>151</v>
      </c>
      <c r="M1711" t="s">
        <v>29</v>
      </c>
      <c r="N1711" t="s">
        <v>55</v>
      </c>
      <c r="O1711" t="s">
        <v>151</v>
      </c>
      <c r="P1711" t="s">
        <v>151</v>
      </c>
      <c r="Q1711">
        <v>19</v>
      </c>
      <c r="R1711" t="s">
        <v>34</v>
      </c>
      <c r="S1711" t="s">
        <v>50</v>
      </c>
    </row>
    <row r="1712" spans="1:19" x14ac:dyDescent="0.3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120</v>
      </c>
      <c r="J1712" t="s">
        <v>58</v>
      </c>
      <c r="K1712">
        <v>3.8</v>
      </c>
      <c r="L1712" t="s">
        <v>151</v>
      </c>
      <c r="M1712" t="s">
        <v>59</v>
      </c>
      <c r="N1712" t="s">
        <v>76</v>
      </c>
      <c r="O1712" t="s">
        <v>151</v>
      </c>
      <c r="P1712" t="s">
        <v>151</v>
      </c>
      <c r="Q1712">
        <v>7</v>
      </c>
      <c r="R1712" t="s">
        <v>27</v>
      </c>
      <c r="S1712" t="s">
        <v>60</v>
      </c>
    </row>
    <row r="1713" spans="1:19" x14ac:dyDescent="0.3">
      <c r="A1713">
        <v>1712</v>
      </c>
      <c r="B1713">
        <v>21</v>
      </c>
      <c r="C1713" t="s">
        <v>19</v>
      </c>
      <c r="D1713" t="s">
        <v>112</v>
      </c>
      <c r="E1713" t="s">
        <v>21</v>
      </c>
      <c r="F1713">
        <v>93</v>
      </c>
      <c r="G1713" t="s">
        <v>97</v>
      </c>
      <c r="H1713" t="s">
        <v>45</v>
      </c>
      <c r="I1713" t="s">
        <v>93</v>
      </c>
      <c r="J1713" t="s">
        <v>39</v>
      </c>
      <c r="K1713">
        <v>4.7</v>
      </c>
      <c r="L1713" t="s">
        <v>151</v>
      </c>
      <c r="M1713" t="s">
        <v>59</v>
      </c>
      <c r="N1713" t="s">
        <v>28</v>
      </c>
      <c r="O1713" t="s">
        <v>151</v>
      </c>
      <c r="P1713" t="s">
        <v>151</v>
      </c>
      <c r="Q1713">
        <v>19</v>
      </c>
      <c r="R1713" t="s">
        <v>27</v>
      </c>
      <c r="S1713" t="s">
        <v>88</v>
      </c>
    </row>
    <row r="1714" spans="1:19" x14ac:dyDescent="0.3">
      <c r="A1714">
        <v>1713</v>
      </c>
      <c r="B1714">
        <v>65</v>
      </c>
      <c r="C1714" t="s">
        <v>19</v>
      </c>
      <c r="D1714" t="s">
        <v>112</v>
      </c>
      <c r="E1714" t="s">
        <v>21</v>
      </c>
      <c r="F1714">
        <v>87</v>
      </c>
      <c r="G1714" t="s">
        <v>114</v>
      </c>
      <c r="H1714" t="s">
        <v>38</v>
      </c>
      <c r="I1714" t="s">
        <v>117</v>
      </c>
      <c r="J1714" t="s">
        <v>58</v>
      </c>
      <c r="K1714">
        <v>3.8</v>
      </c>
      <c r="L1714" t="s">
        <v>151</v>
      </c>
      <c r="M1714" t="s">
        <v>59</v>
      </c>
      <c r="N1714" t="s">
        <v>72</v>
      </c>
      <c r="O1714" t="s">
        <v>151</v>
      </c>
      <c r="P1714" t="s">
        <v>151</v>
      </c>
      <c r="Q1714">
        <v>9</v>
      </c>
      <c r="R1714" t="s">
        <v>35</v>
      </c>
      <c r="S1714" t="s">
        <v>30</v>
      </c>
    </row>
    <row r="1715" spans="1:19" x14ac:dyDescent="0.3">
      <c r="A1715">
        <v>1714</v>
      </c>
      <c r="B1715">
        <v>49</v>
      </c>
      <c r="C1715" t="s">
        <v>19</v>
      </c>
      <c r="D1715" t="s">
        <v>101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151</v>
      </c>
      <c r="M1715" t="s">
        <v>29</v>
      </c>
      <c r="N1715" t="s">
        <v>40</v>
      </c>
      <c r="O1715" t="s">
        <v>151</v>
      </c>
      <c r="P1715" t="s">
        <v>151</v>
      </c>
      <c r="Q1715">
        <v>37</v>
      </c>
      <c r="R1715" t="s">
        <v>46</v>
      </c>
      <c r="S1715" t="s">
        <v>60</v>
      </c>
    </row>
    <row r="1716" spans="1:19" x14ac:dyDescent="0.3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146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151</v>
      </c>
      <c r="M1716" t="s">
        <v>34</v>
      </c>
      <c r="N1716" t="s">
        <v>55</v>
      </c>
      <c r="O1716" t="s">
        <v>151</v>
      </c>
      <c r="P1716" t="s">
        <v>151</v>
      </c>
      <c r="Q1716">
        <v>15</v>
      </c>
      <c r="R1716" t="s">
        <v>35</v>
      </c>
      <c r="S1716" t="s">
        <v>88</v>
      </c>
    </row>
    <row r="1717" spans="1:19" x14ac:dyDescent="0.3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134</v>
      </c>
      <c r="H1717" t="s">
        <v>92</v>
      </c>
      <c r="I1717" t="s">
        <v>24</v>
      </c>
      <c r="J1717" t="s">
        <v>39</v>
      </c>
      <c r="K1717">
        <v>3.4</v>
      </c>
      <c r="L1717" t="s">
        <v>151</v>
      </c>
      <c r="M1717" t="s">
        <v>46</v>
      </c>
      <c r="N1717" t="s">
        <v>72</v>
      </c>
      <c r="O1717" t="s">
        <v>151</v>
      </c>
      <c r="P1717" t="s">
        <v>151</v>
      </c>
      <c r="Q1717">
        <v>30</v>
      </c>
      <c r="R1717" t="s">
        <v>46</v>
      </c>
      <c r="S1717" t="s">
        <v>77</v>
      </c>
    </row>
    <row r="1718" spans="1:19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138</v>
      </c>
      <c r="H1718" t="s">
        <v>45</v>
      </c>
      <c r="I1718" t="s">
        <v>108</v>
      </c>
      <c r="J1718" t="s">
        <v>25</v>
      </c>
      <c r="K1718">
        <v>4.7</v>
      </c>
      <c r="L1718" t="s">
        <v>151</v>
      </c>
      <c r="M1718" t="s">
        <v>29</v>
      </c>
      <c r="N1718" t="s">
        <v>55</v>
      </c>
      <c r="O1718" t="s">
        <v>151</v>
      </c>
      <c r="P1718" t="s">
        <v>151</v>
      </c>
      <c r="Q1718">
        <v>30</v>
      </c>
      <c r="R1718" t="s">
        <v>35</v>
      </c>
      <c r="S1718" t="s">
        <v>60</v>
      </c>
    </row>
    <row r="1719" spans="1:19" x14ac:dyDescent="0.3">
      <c r="A1719">
        <v>1718</v>
      </c>
      <c r="B1719">
        <v>29</v>
      </c>
      <c r="C1719" t="s">
        <v>19</v>
      </c>
      <c r="D1719" t="s">
        <v>103</v>
      </c>
      <c r="E1719" t="s">
        <v>21</v>
      </c>
      <c r="F1719">
        <v>50</v>
      </c>
      <c r="G1719" t="s">
        <v>78</v>
      </c>
      <c r="H1719" t="s">
        <v>23</v>
      </c>
      <c r="I1719" t="s">
        <v>120</v>
      </c>
      <c r="J1719" t="s">
        <v>54</v>
      </c>
      <c r="K1719">
        <v>2.9</v>
      </c>
      <c r="L1719" t="s">
        <v>151</v>
      </c>
      <c r="M1719" t="s">
        <v>35</v>
      </c>
      <c r="N1719" t="s">
        <v>28</v>
      </c>
      <c r="O1719" t="s">
        <v>151</v>
      </c>
      <c r="P1719" t="s">
        <v>151</v>
      </c>
      <c r="Q1719">
        <v>16</v>
      </c>
      <c r="R1719" t="s">
        <v>59</v>
      </c>
      <c r="S1719" t="s">
        <v>77</v>
      </c>
    </row>
    <row r="1720" spans="1:19" x14ac:dyDescent="0.3">
      <c r="A1720">
        <v>1719</v>
      </c>
      <c r="B1720">
        <v>54</v>
      </c>
      <c r="C1720" t="s">
        <v>19</v>
      </c>
      <c r="D1720" t="s">
        <v>112</v>
      </c>
      <c r="E1720" t="s">
        <v>21</v>
      </c>
      <c r="F1720">
        <v>96</v>
      </c>
      <c r="G1720" t="s">
        <v>127</v>
      </c>
      <c r="H1720" t="s">
        <v>23</v>
      </c>
      <c r="I1720" t="s">
        <v>71</v>
      </c>
      <c r="J1720" t="s">
        <v>25</v>
      </c>
      <c r="K1720">
        <v>3.4</v>
      </c>
      <c r="L1720" t="s">
        <v>151</v>
      </c>
      <c r="M1720" t="s">
        <v>35</v>
      </c>
      <c r="N1720" t="s">
        <v>72</v>
      </c>
      <c r="O1720" t="s">
        <v>151</v>
      </c>
      <c r="P1720" t="s">
        <v>151</v>
      </c>
      <c r="Q1720">
        <v>14</v>
      </c>
      <c r="R1720" t="s">
        <v>46</v>
      </c>
      <c r="S1720" t="s">
        <v>60</v>
      </c>
    </row>
    <row r="1721" spans="1:19" x14ac:dyDescent="0.3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127</v>
      </c>
      <c r="H1721" t="s">
        <v>45</v>
      </c>
      <c r="I1721" t="s">
        <v>53</v>
      </c>
      <c r="J1721" t="s">
        <v>25</v>
      </c>
      <c r="K1721">
        <v>3.2</v>
      </c>
      <c r="L1721" t="s">
        <v>151</v>
      </c>
      <c r="M1721" t="s">
        <v>29</v>
      </c>
      <c r="N1721" t="s">
        <v>40</v>
      </c>
      <c r="O1721" t="s">
        <v>151</v>
      </c>
      <c r="P1721" t="s">
        <v>151</v>
      </c>
      <c r="Q1721">
        <v>8</v>
      </c>
      <c r="R1721" t="s">
        <v>29</v>
      </c>
      <c r="S1721" t="s">
        <v>60</v>
      </c>
    </row>
    <row r="1722" spans="1:19" x14ac:dyDescent="0.3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117</v>
      </c>
      <c r="J1722" t="s">
        <v>25</v>
      </c>
      <c r="K1722">
        <v>2.8</v>
      </c>
      <c r="L1722" t="s">
        <v>151</v>
      </c>
      <c r="M1722" t="s">
        <v>35</v>
      </c>
      <c r="N1722" t="s">
        <v>28</v>
      </c>
      <c r="O1722" t="s">
        <v>151</v>
      </c>
      <c r="P1722" t="s">
        <v>151</v>
      </c>
      <c r="Q1722">
        <v>40</v>
      </c>
      <c r="R1722" t="s">
        <v>59</v>
      </c>
      <c r="S1722" t="s">
        <v>77</v>
      </c>
    </row>
    <row r="1723" spans="1:19" x14ac:dyDescent="0.3">
      <c r="A1723">
        <v>1722</v>
      </c>
      <c r="B1723">
        <v>34</v>
      </c>
      <c r="C1723" t="s">
        <v>19</v>
      </c>
      <c r="D1723" t="s">
        <v>105</v>
      </c>
      <c r="E1723" t="s">
        <v>69</v>
      </c>
      <c r="F1723">
        <v>28</v>
      </c>
      <c r="G1723" t="s">
        <v>80</v>
      </c>
      <c r="H1723" t="s">
        <v>38</v>
      </c>
      <c r="I1723" t="s">
        <v>135</v>
      </c>
      <c r="J1723" t="s">
        <v>39</v>
      </c>
      <c r="K1723">
        <v>4.3</v>
      </c>
      <c r="L1723" t="s">
        <v>151</v>
      </c>
      <c r="M1723" t="s">
        <v>29</v>
      </c>
      <c r="N1723" t="s">
        <v>40</v>
      </c>
      <c r="O1723" t="s">
        <v>151</v>
      </c>
      <c r="P1723" t="s">
        <v>151</v>
      </c>
      <c r="Q1723">
        <v>24</v>
      </c>
      <c r="R1723" t="s">
        <v>27</v>
      </c>
      <c r="S1723" t="s">
        <v>88</v>
      </c>
    </row>
    <row r="1724" spans="1:19" x14ac:dyDescent="0.3">
      <c r="A1724">
        <v>1723</v>
      </c>
      <c r="B1724">
        <v>46</v>
      </c>
      <c r="C1724" t="s">
        <v>19</v>
      </c>
      <c r="D1724" t="s">
        <v>112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151</v>
      </c>
      <c r="M1724" t="s">
        <v>35</v>
      </c>
      <c r="N1724" t="s">
        <v>55</v>
      </c>
      <c r="O1724" t="s">
        <v>151</v>
      </c>
      <c r="P1724" t="s">
        <v>151</v>
      </c>
      <c r="Q1724">
        <v>14</v>
      </c>
      <c r="R1724" t="s">
        <v>35</v>
      </c>
      <c r="S1724" t="s">
        <v>30</v>
      </c>
    </row>
    <row r="1725" spans="1:19" x14ac:dyDescent="0.3">
      <c r="A1725">
        <v>1724</v>
      </c>
      <c r="B1725">
        <v>70</v>
      </c>
      <c r="C1725" t="s">
        <v>19</v>
      </c>
      <c r="D1725" t="s">
        <v>118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151</v>
      </c>
      <c r="M1725" t="s">
        <v>34</v>
      </c>
      <c r="N1725" t="s">
        <v>55</v>
      </c>
      <c r="O1725" t="s">
        <v>151</v>
      </c>
      <c r="P1725" t="s">
        <v>151</v>
      </c>
      <c r="Q1725">
        <v>39</v>
      </c>
      <c r="R1725" t="s">
        <v>46</v>
      </c>
      <c r="S1725" t="s">
        <v>50</v>
      </c>
    </row>
    <row r="1726" spans="1:19" x14ac:dyDescent="0.3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151</v>
      </c>
      <c r="M1726" t="s">
        <v>46</v>
      </c>
      <c r="N1726" t="s">
        <v>40</v>
      </c>
      <c r="O1726" t="s">
        <v>151</v>
      </c>
      <c r="P1726" t="s">
        <v>151</v>
      </c>
      <c r="Q1726">
        <v>21</v>
      </c>
      <c r="R1726" t="s">
        <v>46</v>
      </c>
      <c r="S1726" t="s">
        <v>41</v>
      </c>
    </row>
    <row r="1727" spans="1:19" x14ac:dyDescent="0.3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125</v>
      </c>
      <c r="J1727" t="s">
        <v>39</v>
      </c>
      <c r="K1727">
        <v>3</v>
      </c>
      <c r="L1727" t="s">
        <v>151</v>
      </c>
      <c r="M1727" t="s">
        <v>35</v>
      </c>
      <c r="N1727" t="s">
        <v>47</v>
      </c>
      <c r="O1727" t="s">
        <v>151</v>
      </c>
      <c r="P1727" t="s">
        <v>151</v>
      </c>
      <c r="Q1727">
        <v>32</v>
      </c>
      <c r="R1727" t="s">
        <v>29</v>
      </c>
      <c r="S1727" t="s">
        <v>60</v>
      </c>
    </row>
    <row r="1728" spans="1:19" x14ac:dyDescent="0.3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115</v>
      </c>
      <c r="H1728" t="s">
        <v>38</v>
      </c>
      <c r="I1728" t="s">
        <v>79</v>
      </c>
      <c r="J1728" t="s">
        <v>54</v>
      </c>
      <c r="K1728">
        <v>2.8</v>
      </c>
      <c r="L1728" t="s">
        <v>151</v>
      </c>
      <c r="M1728" t="s">
        <v>27</v>
      </c>
      <c r="N1728" t="s">
        <v>28</v>
      </c>
      <c r="O1728" t="s">
        <v>151</v>
      </c>
      <c r="P1728" t="s">
        <v>151</v>
      </c>
      <c r="Q1728">
        <v>45</v>
      </c>
      <c r="R1728" t="s">
        <v>59</v>
      </c>
      <c r="S1728" t="s">
        <v>41</v>
      </c>
    </row>
    <row r="1729" spans="1:19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140</v>
      </c>
      <c r="H1729" t="s">
        <v>38</v>
      </c>
      <c r="I1729" t="s">
        <v>84</v>
      </c>
      <c r="J1729" t="s">
        <v>39</v>
      </c>
      <c r="K1729">
        <v>4</v>
      </c>
      <c r="L1729" t="s">
        <v>151</v>
      </c>
      <c r="M1729" t="s">
        <v>27</v>
      </c>
      <c r="N1729" t="s">
        <v>28</v>
      </c>
      <c r="O1729" t="s">
        <v>151</v>
      </c>
      <c r="P1729" t="s">
        <v>151</v>
      </c>
      <c r="Q1729">
        <v>19</v>
      </c>
      <c r="R1729" t="s">
        <v>46</v>
      </c>
      <c r="S1729" t="s">
        <v>88</v>
      </c>
    </row>
    <row r="1730" spans="1:19" x14ac:dyDescent="0.3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151</v>
      </c>
      <c r="M1730" t="s">
        <v>59</v>
      </c>
      <c r="N1730" t="s">
        <v>28</v>
      </c>
      <c r="O1730" t="s">
        <v>151</v>
      </c>
      <c r="P1730" t="s">
        <v>151</v>
      </c>
      <c r="Q1730">
        <v>1</v>
      </c>
      <c r="R1730" t="s">
        <v>59</v>
      </c>
      <c r="S1730" t="s">
        <v>60</v>
      </c>
    </row>
    <row r="1731" spans="1:19" x14ac:dyDescent="0.3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114</v>
      </c>
      <c r="H1731" t="s">
        <v>45</v>
      </c>
      <c r="I1731" t="s">
        <v>109</v>
      </c>
      <c r="J1731" t="s">
        <v>25</v>
      </c>
      <c r="K1731">
        <v>3.8</v>
      </c>
      <c r="L1731" t="s">
        <v>151</v>
      </c>
      <c r="M1731" t="s">
        <v>29</v>
      </c>
      <c r="N1731" t="s">
        <v>76</v>
      </c>
      <c r="O1731" t="s">
        <v>151</v>
      </c>
      <c r="P1731" t="s">
        <v>151</v>
      </c>
      <c r="Q1731">
        <v>12</v>
      </c>
      <c r="R1731" t="s">
        <v>29</v>
      </c>
      <c r="S1731" t="s">
        <v>30</v>
      </c>
    </row>
    <row r="1732" spans="1:19" x14ac:dyDescent="0.3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151</v>
      </c>
      <c r="M1732" t="s">
        <v>35</v>
      </c>
      <c r="N1732" t="s">
        <v>40</v>
      </c>
      <c r="O1732" t="s">
        <v>151</v>
      </c>
      <c r="P1732" t="s">
        <v>151</v>
      </c>
      <c r="Q1732">
        <v>26</v>
      </c>
      <c r="R1732" t="s">
        <v>27</v>
      </c>
      <c r="S1732" t="s">
        <v>41</v>
      </c>
    </row>
    <row r="1733" spans="1:19" x14ac:dyDescent="0.3">
      <c r="A1733">
        <v>1732</v>
      </c>
      <c r="B1733">
        <v>21</v>
      </c>
      <c r="C1733" t="s">
        <v>19</v>
      </c>
      <c r="D1733" t="s">
        <v>131</v>
      </c>
      <c r="E1733" t="s">
        <v>69</v>
      </c>
      <c r="F1733">
        <v>87</v>
      </c>
      <c r="G1733" t="s">
        <v>134</v>
      </c>
      <c r="H1733" t="s">
        <v>45</v>
      </c>
      <c r="I1733" t="s">
        <v>24</v>
      </c>
      <c r="J1733" t="s">
        <v>58</v>
      </c>
      <c r="K1733">
        <v>3.1</v>
      </c>
      <c r="L1733" t="s">
        <v>151</v>
      </c>
      <c r="M1733" t="s">
        <v>59</v>
      </c>
      <c r="N1733" t="s">
        <v>47</v>
      </c>
      <c r="O1733" t="s">
        <v>151</v>
      </c>
      <c r="P1733" t="s">
        <v>151</v>
      </c>
      <c r="Q1733">
        <v>12</v>
      </c>
      <c r="R1733" t="s">
        <v>35</v>
      </c>
      <c r="S1733" t="s">
        <v>88</v>
      </c>
    </row>
    <row r="1734" spans="1:19" x14ac:dyDescent="0.3">
      <c r="A1734">
        <v>1733</v>
      </c>
      <c r="B1734">
        <v>45</v>
      </c>
      <c r="C1734" t="s">
        <v>19</v>
      </c>
      <c r="D1734" t="s">
        <v>132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151</v>
      </c>
      <c r="M1734" t="s">
        <v>35</v>
      </c>
      <c r="N1734" t="s">
        <v>40</v>
      </c>
      <c r="O1734" t="s">
        <v>151</v>
      </c>
      <c r="P1734" t="s">
        <v>151</v>
      </c>
      <c r="Q1734">
        <v>36</v>
      </c>
      <c r="R1734" t="s">
        <v>35</v>
      </c>
      <c r="S1734" t="s">
        <v>60</v>
      </c>
    </row>
    <row r="1735" spans="1:19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151</v>
      </c>
      <c r="M1735" t="s">
        <v>34</v>
      </c>
      <c r="N1735" t="s">
        <v>28</v>
      </c>
      <c r="O1735" t="s">
        <v>151</v>
      </c>
      <c r="P1735" t="s">
        <v>151</v>
      </c>
      <c r="Q1735">
        <v>22</v>
      </c>
      <c r="R1735" t="s">
        <v>27</v>
      </c>
      <c r="S1735" t="s">
        <v>50</v>
      </c>
    </row>
    <row r="1736" spans="1:19" x14ac:dyDescent="0.3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109</v>
      </c>
      <c r="J1736" t="s">
        <v>39</v>
      </c>
      <c r="K1736">
        <v>3.1</v>
      </c>
      <c r="L1736" t="s">
        <v>151</v>
      </c>
      <c r="M1736" t="s">
        <v>27</v>
      </c>
      <c r="N1736" t="s">
        <v>47</v>
      </c>
      <c r="O1736" t="s">
        <v>151</v>
      </c>
      <c r="P1736" t="s">
        <v>151</v>
      </c>
      <c r="Q1736">
        <v>16</v>
      </c>
      <c r="R1736" t="s">
        <v>46</v>
      </c>
      <c r="S1736" t="s">
        <v>60</v>
      </c>
    </row>
    <row r="1737" spans="1:19" x14ac:dyDescent="0.3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104</v>
      </c>
      <c r="H1737" t="s">
        <v>45</v>
      </c>
      <c r="I1737" t="s">
        <v>75</v>
      </c>
      <c r="J1737" t="s">
        <v>25</v>
      </c>
      <c r="K1737">
        <v>3.6</v>
      </c>
      <c r="L1737" t="s">
        <v>151</v>
      </c>
      <c r="M1737" t="s">
        <v>59</v>
      </c>
      <c r="N1737" t="s">
        <v>28</v>
      </c>
      <c r="O1737" t="s">
        <v>151</v>
      </c>
      <c r="P1737" t="s">
        <v>151</v>
      </c>
      <c r="Q1737">
        <v>31</v>
      </c>
      <c r="R1737" t="s">
        <v>29</v>
      </c>
      <c r="S1737" t="s">
        <v>50</v>
      </c>
    </row>
    <row r="1738" spans="1:19" x14ac:dyDescent="0.3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121</v>
      </c>
      <c r="H1738" t="s">
        <v>45</v>
      </c>
      <c r="I1738" t="s">
        <v>75</v>
      </c>
      <c r="J1738" t="s">
        <v>54</v>
      </c>
      <c r="K1738">
        <v>2.6</v>
      </c>
      <c r="L1738" t="s">
        <v>151</v>
      </c>
      <c r="M1738" t="s">
        <v>35</v>
      </c>
      <c r="N1738" t="s">
        <v>72</v>
      </c>
      <c r="O1738" t="s">
        <v>151</v>
      </c>
      <c r="P1738" t="s">
        <v>151</v>
      </c>
      <c r="Q1738">
        <v>43</v>
      </c>
      <c r="R1738" t="s">
        <v>35</v>
      </c>
      <c r="S1738" t="s">
        <v>60</v>
      </c>
    </row>
    <row r="1739" spans="1:19" x14ac:dyDescent="0.3">
      <c r="A1739">
        <v>1738</v>
      </c>
      <c r="B1739">
        <v>42</v>
      </c>
      <c r="C1739" t="s">
        <v>19</v>
      </c>
      <c r="D1739" t="s">
        <v>105</v>
      </c>
      <c r="E1739" t="s">
        <v>69</v>
      </c>
      <c r="F1739">
        <v>98</v>
      </c>
      <c r="G1739" t="s">
        <v>122</v>
      </c>
      <c r="H1739" t="s">
        <v>23</v>
      </c>
      <c r="I1739" t="s">
        <v>24</v>
      </c>
      <c r="J1739" t="s">
        <v>54</v>
      </c>
      <c r="K1739">
        <v>4.2</v>
      </c>
      <c r="L1739" t="s">
        <v>151</v>
      </c>
      <c r="M1739" t="s">
        <v>34</v>
      </c>
      <c r="N1739" t="s">
        <v>76</v>
      </c>
      <c r="O1739" t="s">
        <v>151</v>
      </c>
      <c r="P1739" t="s">
        <v>151</v>
      </c>
      <c r="Q1739">
        <v>50</v>
      </c>
      <c r="R1739" t="s">
        <v>29</v>
      </c>
      <c r="S1739" t="s">
        <v>77</v>
      </c>
    </row>
    <row r="1740" spans="1:19" x14ac:dyDescent="0.3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121</v>
      </c>
      <c r="H1740" t="s">
        <v>45</v>
      </c>
      <c r="I1740" t="s">
        <v>96</v>
      </c>
      <c r="J1740" t="s">
        <v>39</v>
      </c>
      <c r="K1740">
        <v>2.9</v>
      </c>
      <c r="L1740" t="s">
        <v>151</v>
      </c>
      <c r="M1740" t="s">
        <v>46</v>
      </c>
      <c r="N1740" t="s">
        <v>72</v>
      </c>
      <c r="O1740" t="s">
        <v>151</v>
      </c>
      <c r="P1740" t="s">
        <v>151</v>
      </c>
      <c r="Q1740">
        <v>37</v>
      </c>
      <c r="R1740" t="s">
        <v>27</v>
      </c>
      <c r="S1740" t="s">
        <v>41</v>
      </c>
    </row>
    <row r="1741" spans="1:19" x14ac:dyDescent="0.3">
      <c r="A1741">
        <v>1740</v>
      </c>
      <c r="B1741">
        <v>21</v>
      </c>
      <c r="C1741" t="s">
        <v>19</v>
      </c>
      <c r="D1741" t="s">
        <v>105</v>
      </c>
      <c r="E1741" t="s">
        <v>69</v>
      </c>
      <c r="F1741">
        <v>98</v>
      </c>
      <c r="G1741" t="s">
        <v>147</v>
      </c>
      <c r="H1741" t="s">
        <v>23</v>
      </c>
      <c r="I1741" t="s">
        <v>67</v>
      </c>
      <c r="J1741" t="s">
        <v>25</v>
      </c>
      <c r="K1741">
        <v>4.2</v>
      </c>
      <c r="L1741" t="s">
        <v>151</v>
      </c>
      <c r="M1741" t="s">
        <v>27</v>
      </c>
      <c r="N1741" t="s">
        <v>28</v>
      </c>
      <c r="O1741" t="s">
        <v>151</v>
      </c>
      <c r="P1741" t="s">
        <v>151</v>
      </c>
      <c r="Q1741">
        <v>23</v>
      </c>
      <c r="R1741" t="s">
        <v>35</v>
      </c>
      <c r="S1741" t="s">
        <v>41</v>
      </c>
    </row>
    <row r="1742" spans="1:19" x14ac:dyDescent="0.3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149</v>
      </c>
      <c r="H1742" t="s">
        <v>23</v>
      </c>
      <c r="I1742" t="s">
        <v>63</v>
      </c>
      <c r="J1742" t="s">
        <v>58</v>
      </c>
      <c r="K1742">
        <v>3.3</v>
      </c>
      <c r="L1742" t="s">
        <v>151</v>
      </c>
      <c r="M1742" t="s">
        <v>35</v>
      </c>
      <c r="N1742" t="s">
        <v>47</v>
      </c>
      <c r="O1742" t="s">
        <v>151</v>
      </c>
      <c r="P1742" t="s">
        <v>151</v>
      </c>
      <c r="Q1742">
        <v>10</v>
      </c>
      <c r="R1742" t="s">
        <v>34</v>
      </c>
      <c r="S1742" t="s">
        <v>60</v>
      </c>
    </row>
    <row r="1743" spans="1:19" x14ac:dyDescent="0.3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151</v>
      </c>
      <c r="M1743" t="s">
        <v>29</v>
      </c>
      <c r="N1743" t="s">
        <v>47</v>
      </c>
      <c r="O1743" t="s">
        <v>151</v>
      </c>
      <c r="P1743" t="s">
        <v>151</v>
      </c>
      <c r="Q1743">
        <v>20</v>
      </c>
      <c r="R1743" t="s">
        <v>34</v>
      </c>
      <c r="S1743" t="s">
        <v>88</v>
      </c>
    </row>
    <row r="1744" spans="1:19" x14ac:dyDescent="0.3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110</v>
      </c>
      <c r="H1744" t="s">
        <v>92</v>
      </c>
      <c r="I1744" t="s">
        <v>53</v>
      </c>
      <c r="J1744" t="s">
        <v>39</v>
      </c>
      <c r="K1744">
        <v>4.3</v>
      </c>
      <c r="L1744" t="s">
        <v>151</v>
      </c>
      <c r="M1744" t="s">
        <v>27</v>
      </c>
      <c r="N1744" t="s">
        <v>28</v>
      </c>
      <c r="O1744" t="s">
        <v>151</v>
      </c>
      <c r="P1744" t="s">
        <v>151</v>
      </c>
      <c r="Q1744">
        <v>18</v>
      </c>
      <c r="R1744" t="s">
        <v>29</v>
      </c>
      <c r="S1744" t="s">
        <v>60</v>
      </c>
    </row>
    <row r="1745" spans="1:19" x14ac:dyDescent="0.3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109</v>
      </c>
      <c r="J1745" t="s">
        <v>25</v>
      </c>
      <c r="K1745">
        <v>3.3</v>
      </c>
      <c r="L1745" t="s">
        <v>151</v>
      </c>
      <c r="M1745" t="s">
        <v>59</v>
      </c>
      <c r="N1745" t="s">
        <v>55</v>
      </c>
      <c r="O1745" t="s">
        <v>151</v>
      </c>
      <c r="P1745" t="s">
        <v>151</v>
      </c>
      <c r="Q1745">
        <v>3</v>
      </c>
      <c r="R1745" t="s">
        <v>34</v>
      </c>
      <c r="S1745" t="s">
        <v>41</v>
      </c>
    </row>
    <row r="1746" spans="1:19" x14ac:dyDescent="0.3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150</v>
      </c>
      <c r="H1746" t="s">
        <v>23</v>
      </c>
      <c r="I1746" t="s">
        <v>86</v>
      </c>
      <c r="J1746" t="s">
        <v>25</v>
      </c>
      <c r="K1746">
        <v>3</v>
      </c>
      <c r="L1746" t="s">
        <v>151</v>
      </c>
      <c r="M1746" t="s">
        <v>46</v>
      </c>
      <c r="N1746" t="s">
        <v>55</v>
      </c>
      <c r="O1746" t="s">
        <v>151</v>
      </c>
      <c r="P1746" t="s">
        <v>151</v>
      </c>
      <c r="Q1746">
        <v>23</v>
      </c>
      <c r="R1746" t="s">
        <v>46</v>
      </c>
      <c r="S1746" t="s">
        <v>41</v>
      </c>
    </row>
    <row r="1747" spans="1:19" x14ac:dyDescent="0.3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107</v>
      </c>
      <c r="J1747" t="s">
        <v>25</v>
      </c>
      <c r="K1747">
        <v>3.6</v>
      </c>
      <c r="L1747" t="s">
        <v>151</v>
      </c>
      <c r="M1747" t="s">
        <v>27</v>
      </c>
      <c r="N1747" t="s">
        <v>76</v>
      </c>
      <c r="O1747" t="s">
        <v>151</v>
      </c>
      <c r="P1747" t="s">
        <v>151</v>
      </c>
      <c r="Q1747">
        <v>27</v>
      </c>
      <c r="R1747" t="s">
        <v>35</v>
      </c>
      <c r="S1747" t="s">
        <v>41</v>
      </c>
    </row>
    <row r="1748" spans="1:19" x14ac:dyDescent="0.3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109</v>
      </c>
      <c r="J1748" t="s">
        <v>54</v>
      </c>
      <c r="K1748">
        <v>3.1</v>
      </c>
      <c r="L1748" t="s">
        <v>151</v>
      </c>
      <c r="M1748" t="s">
        <v>34</v>
      </c>
      <c r="N1748" t="s">
        <v>76</v>
      </c>
      <c r="O1748" t="s">
        <v>151</v>
      </c>
      <c r="P1748" t="s">
        <v>151</v>
      </c>
      <c r="Q1748">
        <v>44</v>
      </c>
      <c r="R1748" t="s">
        <v>34</v>
      </c>
      <c r="S1748" t="s">
        <v>30</v>
      </c>
    </row>
    <row r="1749" spans="1:19" x14ac:dyDescent="0.3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133</v>
      </c>
      <c r="J1749" t="s">
        <v>25</v>
      </c>
      <c r="K1749">
        <v>2.9</v>
      </c>
      <c r="L1749" t="s">
        <v>151</v>
      </c>
      <c r="M1749" t="s">
        <v>35</v>
      </c>
      <c r="N1749" t="s">
        <v>28</v>
      </c>
      <c r="O1749" t="s">
        <v>151</v>
      </c>
      <c r="P1749" t="s">
        <v>151</v>
      </c>
      <c r="Q1749">
        <v>41</v>
      </c>
      <c r="R1749" t="s">
        <v>29</v>
      </c>
      <c r="S1749" t="s">
        <v>60</v>
      </c>
    </row>
    <row r="1750" spans="1:19" x14ac:dyDescent="0.3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151</v>
      </c>
      <c r="M1750" t="s">
        <v>34</v>
      </c>
      <c r="N1750" t="s">
        <v>72</v>
      </c>
      <c r="O1750" t="s">
        <v>151</v>
      </c>
      <c r="P1750" t="s">
        <v>151</v>
      </c>
      <c r="Q1750">
        <v>41</v>
      </c>
      <c r="R1750" t="s">
        <v>34</v>
      </c>
      <c r="S1750" t="s">
        <v>50</v>
      </c>
    </row>
    <row r="1751" spans="1:19" x14ac:dyDescent="0.3">
      <c r="A1751">
        <v>1750</v>
      </c>
      <c r="B1751">
        <v>43</v>
      </c>
      <c r="C1751" t="s">
        <v>19</v>
      </c>
      <c r="D1751" t="s">
        <v>103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151</v>
      </c>
      <c r="M1751" t="s">
        <v>27</v>
      </c>
      <c r="N1751" t="s">
        <v>72</v>
      </c>
      <c r="O1751" t="s">
        <v>151</v>
      </c>
      <c r="P1751" t="s">
        <v>151</v>
      </c>
      <c r="Q1751">
        <v>36</v>
      </c>
      <c r="R1751" t="s">
        <v>59</v>
      </c>
      <c r="S1751" t="s">
        <v>60</v>
      </c>
    </row>
    <row r="1752" spans="1:19" x14ac:dyDescent="0.3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151</v>
      </c>
      <c r="M1752" t="s">
        <v>27</v>
      </c>
      <c r="N1752" t="s">
        <v>28</v>
      </c>
      <c r="O1752" t="s">
        <v>151</v>
      </c>
      <c r="P1752" t="s">
        <v>151</v>
      </c>
      <c r="Q1752">
        <v>38</v>
      </c>
      <c r="R1752" t="s">
        <v>29</v>
      </c>
      <c r="S1752" t="s">
        <v>60</v>
      </c>
    </row>
    <row r="1753" spans="1:19" x14ac:dyDescent="0.3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122</v>
      </c>
      <c r="H1753" t="s">
        <v>45</v>
      </c>
      <c r="I1753" t="s">
        <v>67</v>
      </c>
      <c r="J1753" t="s">
        <v>25</v>
      </c>
      <c r="K1753">
        <v>3.2</v>
      </c>
      <c r="L1753" t="s">
        <v>151</v>
      </c>
      <c r="M1753" t="s">
        <v>46</v>
      </c>
      <c r="N1753" t="s">
        <v>72</v>
      </c>
      <c r="O1753" t="s">
        <v>151</v>
      </c>
      <c r="P1753" t="s">
        <v>151</v>
      </c>
      <c r="Q1753">
        <v>34</v>
      </c>
      <c r="R1753" t="s">
        <v>35</v>
      </c>
      <c r="S1753" t="s">
        <v>50</v>
      </c>
    </row>
    <row r="1754" spans="1:19" x14ac:dyDescent="0.3">
      <c r="A1754">
        <v>1753</v>
      </c>
      <c r="B1754">
        <v>34</v>
      </c>
      <c r="C1754" t="s">
        <v>19</v>
      </c>
      <c r="D1754" t="s">
        <v>136</v>
      </c>
      <c r="E1754" t="s">
        <v>43</v>
      </c>
      <c r="F1754">
        <v>29</v>
      </c>
      <c r="G1754" t="s">
        <v>146</v>
      </c>
      <c r="H1754" t="s">
        <v>23</v>
      </c>
      <c r="I1754" t="s">
        <v>143</v>
      </c>
      <c r="J1754" t="s">
        <v>25</v>
      </c>
      <c r="K1754">
        <v>3.3</v>
      </c>
      <c r="L1754" t="s">
        <v>151</v>
      </c>
      <c r="M1754" t="s">
        <v>59</v>
      </c>
      <c r="N1754" t="s">
        <v>76</v>
      </c>
      <c r="O1754" t="s">
        <v>151</v>
      </c>
      <c r="P1754" t="s">
        <v>151</v>
      </c>
      <c r="Q1754">
        <v>14</v>
      </c>
      <c r="R1754" t="s">
        <v>29</v>
      </c>
      <c r="S1754" t="s">
        <v>60</v>
      </c>
    </row>
    <row r="1755" spans="1:19" x14ac:dyDescent="0.3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111</v>
      </c>
      <c r="H1755" t="s">
        <v>23</v>
      </c>
      <c r="I1755" t="s">
        <v>94</v>
      </c>
      <c r="J1755" t="s">
        <v>58</v>
      </c>
      <c r="K1755">
        <v>4.8</v>
      </c>
      <c r="L1755" t="s">
        <v>151</v>
      </c>
      <c r="M1755" t="s">
        <v>29</v>
      </c>
      <c r="N1755" t="s">
        <v>47</v>
      </c>
      <c r="O1755" t="s">
        <v>151</v>
      </c>
      <c r="P1755" t="s">
        <v>151</v>
      </c>
      <c r="Q1755">
        <v>23</v>
      </c>
      <c r="R1755" t="s">
        <v>27</v>
      </c>
      <c r="S1755" t="s">
        <v>30</v>
      </c>
    </row>
    <row r="1756" spans="1:19" x14ac:dyDescent="0.3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117</v>
      </c>
      <c r="J1756" t="s">
        <v>58</v>
      </c>
      <c r="K1756">
        <v>3.8</v>
      </c>
      <c r="L1756" t="s">
        <v>151</v>
      </c>
      <c r="M1756" t="s">
        <v>59</v>
      </c>
      <c r="N1756" t="s">
        <v>72</v>
      </c>
      <c r="O1756" t="s">
        <v>151</v>
      </c>
      <c r="P1756" t="s">
        <v>151</v>
      </c>
      <c r="Q1756">
        <v>18</v>
      </c>
      <c r="R1756" t="s">
        <v>27</v>
      </c>
      <c r="S1756" t="s">
        <v>30</v>
      </c>
    </row>
    <row r="1757" spans="1:19" x14ac:dyDescent="0.3">
      <c r="A1757">
        <v>1756</v>
      </c>
      <c r="B1757">
        <v>56</v>
      </c>
      <c r="C1757" t="s">
        <v>19</v>
      </c>
      <c r="D1757" t="s">
        <v>132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151</v>
      </c>
      <c r="M1757" t="s">
        <v>35</v>
      </c>
      <c r="N1757" t="s">
        <v>47</v>
      </c>
      <c r="O1757" t="s">
        <v>151</v>
      </c>
      <c r="P1757" t="s">
        <v>151</v>
      </c>
      <c r="Q1757">
        <v>45</v>
      </c>
      <c r="R1757" t="s">
        <v>35</v>
      </c>
      <c r="S1757" t="s">
        <v>88</v>
      </c>
    </row>
    <row r="1758" spans="1:19" x14ac:dyDescent="0.3">
      <c r="A1758">
        <v>1757</v>
      </c>
      <c r="B1758">
        <v>49</v>
      </c>
      <c r="C1758" t="s">
        <v>19</v>
      </c>
      <c r="D1758" t="s">
        <v>105</v>
      </c>
      <c r="E1758" t="s">
        <v>69</v>
      </c>
      <c r="F1758">
        <v>55</v>
      </c>
      <c r="G1758" t="s">
        <v>83</v>
      </c>
      <c r="H1758" t="s">
        <v>38</v>
      </c>
      <c r="I1758" t="s">
        <v>108</v>
      </c>
      <c r="J1758" t="s">
        <v>58</v>
      </c>
      <c r="K1758">
        <v>2.8</v>
      </c>
      <c r="L1758" t="s">
        <v>151</v>
      </c>
      <c r="M1758" t="s">
        <v>46</v>
      </c>
      <c r="N1758" t="s">
        <v>40</v>
      </c>
      <c r="O1758" t="s">
        <v>151</v>
      </c>
      <c r="P1758" t="s">
        <v>151</v>
      </c>
      <c r="Q1758">
        <v>14</v>
      </c>
      <c r="R1758" t="s">
        <v>34</v>
      </c>
      <c r="S1758" t="s">
        <v>41</v>
      </c>
    </row>
    <row r="1759" spans="1:19" x14ac:dyDescent="0.3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150</v>
      </c>
      <c r="H1759" t="s">
        <v>23</v>
      </c>
      <c r="I1759" t="s">
        <v>133</v>
      </c>
      <c r="J1759" t="s">
        <v>58</v>
      </c>
      <c r="K1759">
        <v>3.6</v>
      </c>
      <c r="L1759" t="s">
        <v>151</v>
      </c>
      <c r="M1759" t="s">
        <v>34</v>
      </c>
      <c r="N1759" t="s">
        <v>55</v>
      </c>
      <c r="O1759" t="s">
        <v>151</v>
      </c>
      <c r="P1759" t="s">
        <v>151</v>
      </c>
      <c r="Q1759">
        <v>48</v>
      </c>
      <c r="R1759" t="s">
        <v>59</v>
      </c>
      <c r="S1759" t="s">
        <v>50</v>
      </c>
    </row>
    <row r="1760" spans="1:19" x14ac:dyDescent="0.3">
      <c r="A1760">
        <v>1759</v>
      </c>
      <c r="B1760">
        <v>27</v>
      </c>
      <c r="C1760" t="s">
        <v>19</v>
      </c>
      <c r="D1760" t="s">
        <v>123</v>
      </c>
      <c r="E1760" t="s">
        <v>69</v>
      </c>
      <c r="F1760">
        <v>56</v>
      </c>
      <c r="G1760" t="s">
        <v>137</v>
      </c>
      <c r="H1760" t="s">
        <v>45</v>
      </c>
      <c r="I1760" t="s">
        <v>67</v>
      </c>
      <c r="J1760" t="s">
        <v>25</v>
      </c>
      <c r="K1760">
        <v>4.3</v>
      </c>
      <c r="L1760" t="s">
        <v>151</v>
      </c>
      <c r="M1760" t="s">
        <v>59</v>
      </c>
      <c r="N1760" t="s">
        <v>40</v>
      </c>
      <c r="O1760" t="s">
        <v>151</v>
      </c>
      <c r="P1760" t="s">
        <v>151</v>
      </c>
      <c r="Q1760">
        <v>17</v>
      </c>
      <c r="R1760" t="s">
        <v>29</v>
      </c>
      <c r="S1760" t="s">
        <v>77</v>
      </c>
    </row>
    <row r="1761" spans="1:19" x14ac:dyDescent="0.3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151</v>
      </c>
      <c r="M1761" t="s">
        <v>29</v>
      </c>
      <c r="N1761" t="s">
        <v>47</v>
      </c>
      <c r="O1761" t="s">
        <v>151</v>
      </c>
      <c r="P1761" t="s">
        <v>151</v>
      </c>
      <c r="Q1761">
        <v>1</v>
      </c>
      <c r="R1761" t="s">
        <v>46</v>
      </c>
      <c r="S1761" t="s">
        <v>41</v>
      </c>
    </row>
    <row r="1762" spans="1:19" x14ac:dyDescent="0.3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147</v>
      </c>
      <c r="H1762" t="s">
        <v>92</v>
      </c>
      <c r="I1762" t="s">
        <v>99</v>
      </c>
      <c r="J1762" t="s">
        <v>39</v>
      </c>
      <c r="K1762">
        <v>3.5</v>
      </c>
      <c r="L1762" t="s">
        <v>151</v>
      </c>
      <c r="M1762" t="s">
        <v>27</v>
      </c>
      <c r="N1762" t="s">
        <v>55</v>
      </c>
      <c r="O1762" t="s">
        <v>151</v>
      </c>
      <c r="P1762" t="s">
        <v>151</v>
      </c>
      <c r="Q1762">
        <v>39</v>
      </c>
      <c r="R1762" t="s">
        <v>46</v>
      </c>
      <c r="S1762" t="s">
        <v>41</v>
      </c>
    </row>
    <row r="1763" spans="1:19" x14ac:dyDescent="0.3">
      <c r="A1763">
        <v>1762</v>
      </c>
      <c r="B1763">
        <v>21</v>
      </c>
      <c r="C1763" t="s">
        <v>19</v>
      </c>
      <c r="D1763" t="s">
        <v>103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151</v>
      </c>
      <c r="M1763" t="s">
        <v>46</v>
      </c>
      <c r="N1763" t="s">
        <v>72</v>
      </c>
      <c r="O1763" t="s">
        <v>151</v>
      </c>
      <c r="P1763" t="s">
        <v>151</v>
      </c>
      <c r="Q1763">
        <v>24</v>
      </c>
      <c r="R1763" t="s">
        <v>35</v>
      </c>
      <c r="S1763" t="s">
        <v>41</v>
      </c>
    </row>
    <row r="1764" spans="1:19" x14ac:dyDescent="0.3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134</v>
      </c>
      <c r="H1764" t="s">
        <v>45</v>
      </c>
      <c r="I1764" t="s">
        <v>109</v>
      </c>
      <c r="J1764" t="s">
        <v>54</v>
      </c>
      <c r="K1764">
        <v>3.1</v>
      </c>
      <c r="L1764" t="s">
        <v>151</v>
      </c>
      <c r="M1764" t="s">
        <v>27</v>
      </c>
      <c r="N1764" t="s">
        <v>28</v>
      </c>
      <c r="O1764" t="s">
        <v>151</v>
      </c>
      <c r="P1764" t="s">
        <v>151</v>
      </c>
      <c r="Q1764">
        <v>41</v>
      </c>
      <c r="R1764" t="s">
        <v>34</v>
      </c>
      <c r="S1764" t="s">
        <v>30</v>
      </c>
    </row>
    <row r="1765" spans="1:19" x14ac:dyDescent="0.3">
      <c r="A1765">
        <v>1764</v>
      </c>
      <c r="B1765">
        <v>37</v>
      </c>
      <c r="C1765" t="s">
        <v>19</v>
      </c>
      <c r="D1765" t="s">
        <v>105</v>
      </c>
      <c r="E1765" t="s">
        <v>69</v>
      </c>
      <c r="F1765">
        <v>93</v>
      </c>
      <c r="G1765" t="s">
        <v>128</v>
      </c>
      <c r="H1765" t="s">
        <v>45</v>
      </c>
      <c r="I1765" t="s">
        <v>93</v>
      </c>
      <c r="J1765" t="s">
        <v>25</v>
      </c>
      <c r="K1765">
        <v>3.9</v>
      </c>
      <c r="L1765" t="s">
        <v>151</v>
      </c>
      <c r="M1765" t="s">
        <v>29</v>
      </c>
      <c r="N1765" t="s">
        <v>76</v>
      </c>
      <c r="O1765" t="s">
        <v>151</v>
      </c>
      <c r="P1765" t="s">
        <v>151</v>
      </c>
      <c r="Q1765">
        <v>28</v>
      </c>
      <c r="R1765" t="s">
        <v>46</v>
      </c>
      <c r="S1765" t="s">
        <v>50</v>
      </c>
    </row>
    <row r="1766" spans="1:19" x14ac:dyDescent="0.3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151</v>
      </c>
      <c r="M1766" t="s">
        <v>46</v>
      </c>
      <c r="N1766" t="s">
        <v>76</v>
      </c>
      <c r="O1766" t="s">
        <v>151</v>
      </c>
      <c r="P1766" t="s">
        <v>151</v>
      </c>
      <c r="Q1766">
        <v>34</v>
      </c>
      <c r="R1766" t="s">
        <v>29</v>
      </c>
      <c r="S1766" t="s">
        <v>60</v>
      </c>
    </row>
    <row r="1767" spans="1:19" x14ac:dyDescent="0.3">
      <c r="A1767">
        <v>1766</v>
      </c>
      <c r="B1767">
        <v>68</v>
      </c>
      <c r="C1767" t="s">
        <v>19</v>
      </c>
      <c r="D1767" t="s">
        <v>103</v>
      </c>
      <c r="E1767" t="s">
        <v>21</v>
      </c>
      <c r="F1767">
        <v>88</v>
      </c>
      <c r="G1767" t="s">
        <v>129</v>
      </c>
      <c r="H1767" t="s">
        <v>45</v>
      </c>
      <c r="I1767" t="s">
        <v>120</v>
      </c>
      <c r="J1767" t="s">
        <v>39</v>
      </c>
      <c r="K1767">
        <v>4.0999999999999996</v>
      </c>
      <c r="L1767" t="s">
        <v>151</v>
      </c>
      <c r="M1767" t="s">
        <v>34</v>
      </c>
      <c r="N1767" t="s">
        <v>72</v>
      </c>
      <c r="O1767" t="s">
        <v>151</v>
      </c>
      <c r="P1767" t="s">
        <v>151</v>
      </c>
      <c r="Q1767">
        <v>41</v>
      </c>
      <c r="R1767" t="s">
        <v>29</v>
      </c>
      <c r="S1767" t="s">
        <v>60</v>
      </c>
    </row>
    <row r="1768" spans="1:19" x14ac:dyDescent="0.3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119</v>
      </c>
      <c r="H1768" t="s">
        <v>38</v>
      </c>
      <c r="I1768" t="s">
        <v>108</v>
      </c>
      <c r="J1768" t="s">
        <v>25</v>
      </c>
      <c r="K1768">
        <v>4.3</v>
      </c>
      <c r="L1768" t="s">
        <v>151</v>
      </c>
      <c r="M1768" t="s">
        <v>29</v>
      </c>
      <c r="N1768" t="s">
        <v>72</v>
      </c>
      <c r="O1768" t="s">
        <v>151</v>
      </c>
      <c r="P1768" t="s">
        <v>151</v>
      </c>
      <c r="Q1768">
        <v>27</v>
      </c>
      <c r="R1768" t="s">
        <v>35</v>
      </c>
      <c r="S1768" t="s">
        <v>77</v>
      </c>
    </row>
    <row r="1769" spans="1:19" x14ac:dyDescent="0.3">
      <c r="A1769">
        <v>1768</v>
      </c>
      <c r="B1769">
        <v>69</v>
      </c>
      <c r="C1769" t="s">
        <v>19</v>
      </c>
      <c r="D1769" t="s">
        <v>105</v>
      </c>
      <c r="E1769" t="s">
        <v>69</v>
      </c>
      <c r="F1769">
        <v>89</v>
      </c>
      <c r="G1769" t="s">
        <v>147</v>
      </c>
      <c r="H1769" t="s">
        <v>23</v>
      </c>
      <c r="I1769" t="s">
        <v>93</v>
      </c>
      <c r="J1769" t="s">
        <v>58</v>
      </c>
      <c r="K1769">
        <v>3.8</v>
      </c>
      <c r="L1769" t="s">
        <v>151</v>
      </c>
      <c r="M1769" t="s">
        <v>46</v>
      </c>
      <c r="N1769" t="s">
        <v>72</v>
      </c>
      <c r="O1769" t="s">
        <v>151</v>
      </c>
      <c r="P1769" t="s">
        <v>151</v>
      </c>
      <c r="Q1769">
        <v>46</v>
      </c>
      <c r="R1769" t="s">
        <v>59</v>
      </c>
      <c r="S1769" t="s">
        <v>30</v>
      </c>
    </row>
    <row r="1770" spans="1:19" x14ac:dyDescent="0.3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144</v>
      </c>
      <c r="H1770" t="s">
        <v>45</v>
      </c>
      <c r="I1770" t="s">
        <v>125</v>
      </c>
      <c r="J1770" t="s">
        <v>54</v>
      </c>
      <c r="K1770">
        <v>3.9</v>
      </c>
      <c r="L1770" t="s">
        <v>151</v>
      </c>
      <c r="M1770" t="s">
        <v>29</v>
      </c>
      <c r="N1770" t="s">
        <v>72</v>
      </c>
      <c r="O1770" t="s">
        <v>151</v>
      </c>
      <c r="P1770" t="s">
        <v>151</v>
      </c>
      <c r="Q1770">
        <v>2</v>
      </c>
      <c r="R1770" t="s">
        <v>46</v>
      </c>
      <c r="S1770" t="s">
        <v>60</v>
      </c>
    </row>
    <row r="1771" spans="1:19" x14ac:dyDescent="0.3">
      <c r="A1771">
        <v>1770</v>
      </c>
      <c r="B1771">
        <v>32</v>
      </c>
      <c r="C1771" t="s">
        <v>19</v>
      </c>
      <c r="D1771" t="s">
        <v>124</v>
      </c>
      <c r="E1771" t="s">
        <v>21</v>
      </c>
      <c r="F1771">
        <v>75</v>
      </c>
      <c r="G1771" t="s">
        <v>119</v>
      </c>
      <c r="H1771" t="s">
        <v>23</v>
      </c>
      <c r="I1771" t="s">
        <v>109</v>
      </c>
      <c r="J1771" t="s">
        <v>25</v>
      </c>
      <c r="K1771">
        <v>4.3</v>
      </c>
      <c r="L1771" t="s">
        <v>151</v>
      </c>
      <c r="M1771" t="s">
        <v>27</v>
      </c>
      <c r="N1771" t="s">
        <v>40</v>
      </c>
      <c r="O1771" t="s">
        <v>151</v>
      </c>
      <c r="P1771" t="s">
        <v>151</v>
      </c>
      <c r="Q1771">
        <v>45</v>
      </c>
      <c r="R1771" t="s">
        <v>35</v>
      </c>
      <c r="S1771" t="s">
        <v>88</v>
      </c>
    </row>
    <row r="1772" spans="1:19" x14ac:dyDescent="0.3">
      <c r="A1772">
        <v>1771</v>
      </c>
      <c r="B1772">
        <v>53</v>
      </c>
      <c r="C1772" t="s">
        <v>19</v>
      </c>
      <c r="D1772" t="s">
        <v>131</v>
      </c>
      <c r="E1772" t="s">
        <v>69</v>
      </c>
      <c r="F1772">
        <v>22</v>
      </c>
      <c r="G1772" t="s">
        <v>150</v>
      </c>
      <c r="H1772" t="s">
        <v>45</v>
      </c>
      <c r="I1772" t="s">
        <v>71</v>
      </c>
      <c r="J1772" t="s">
        <v>58</v>
      </c>
      <c r="K1772">
        <v>4.3</v>
      </c>
      <c r="L1772" t="s">
        <v>151</v>
      </c>
      <c r="M1772" t="s">
        <v>27</v>
      </c>
      <c r="N1772" t="s">
        <v>28</v>
      </c>
      <c r="O1772" t="s">
        <v>151</v>
      </c>
      <c r="P1772" t="s">
        <v>151</v>
      </c>
      <c r="Q1772">
        <v>34</v>
      </c>
      <c r="R1772" t="s">
        <v>34</v>
      </c>
      <c r="S1772" t="s">
        <v>41</v>
      </c>
    </row>
    <row r="1773" spans="1:19" x14ac:dyDescent="0.3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115</v>
      </c>
      <c r="H1773" t="s">
        <v>92</v>
      </c>
      <c r="I1773" t="s">
        <v>49</v>
      </c>
      <c r="J1773" t="s">
        <v>58</v>
      </c>
      <c r="K1773">
        <v>4.7</v>
      </c>
      <c r="L1773" t="s">
        <v>151</v>
      </c>
      <c r="M1773" t="s">
        <v>27</v>
      </c>
      <c r="N1773" t="s">
        <v>76</v>
      </c>
      <c r="O1773" t="s">
        <v>151</v>
      </c>
      <c r="P1773" t="s">
        <v>151</v>
      </c>
      <c r="Q1773">
        <v>9</v>
      </c>
      <c r="R1773" t="s">
        <v>27</v>
      </c>
      <c r="S1773" t="s">
        <v>50</v>
      </c>
    </row>
    <row r="1774" spans="1:19" x14ac:dyDescent="0.3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151</v>
      </c>
      <c r="M1774" t="s">
        <v>46</v>
      </c>
      <c r="N1774" t="s">
        <v>72</v>
      </c>
      <c r="O1774" t="s">
        <v>151</v>
      </c>
      <c r="P1774" t="s">
        <v>151</v>
      </c>
      <c r="Q1774">
        <v>1</v>
      </c>
      <c r="R1774" t="s">
        <v>34</v>
      </c>
      <c r="S1774" t="s">
        <v>50</v>
      </c>
    </row>
    <row r="1775" spans="1:19" x14ac:dyDescent="0.3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143</v>
      </c>
      <c r="J1775" t="s">
        <v>54</v>
      </c>
      <c r="K1775">
        <v>2.7</v>
      </c>
      <c r="L1775" t="s">
        <v>151</v>
      </c>
      <c r="M1775" t="s">
        <v>35</v>
      </c>
      <c r="N1775" t="s">
        <v>40</v>
      </c>
      <c r="O1775" t="s">
        <v>151</v>
      </c>
      <c r="P1775" t="s">
        <v>151</v>
      </c>
      <c r="Q1775">
        <v>17</v>
      </c>
      <c r="R1775" t="s">
        <v>46</v>
      </c>
      <c r="S1775" t="s">
        <v>50</v>
      </c>
    </row>
    <row r="1776" spans="1:19" x14ac:dyDescent="0.3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151</v>
      </c>
      <c r="M1776" t="s">
        <v>34</v>
      </c>
      <c r="N1776" t="s">
        <v>28</v>
      </c>
      <c r="O1776" t="s">
        <v>151</v>
      </c>
      <c r="P1776" t="s">
        <v>151</v>
      </c>
      <c r="Q1776">
        <v>6</v>
      </c>
      <c r="R1776" t="s">
        <v>46</v>
      </c>
      <c r="S1776" t="s">
        <v>41</v>
      </c>
    </row>
    <row r="1777" spans="1:19" x14ac:dyDescent="0.3">
      <c r="A1777">
        <v>1776</v>
      </c>
      <c r="B1777">
        <v>18</v>
      </c>
      <c r="C1777" t="s">
        <v>19</v>
      </c>
      <c r="D1777" t="s">
        <v>101</v>
      </c>
      <c r="E1777" t="s">
        <v>65</v>
      </c>
      <c r="F1777">
        <v>47</v>
      </c>
      <c r="G1777" t="s">
        <v>145</v>
      </c>
      <c r="H1777" t="s">
        <v>45</v>
      </c>
      <c r="I1777" t="s">
        <v>84</v>
      </c>
      <c r="J1777" t="s">
        <v>39</v>
      </c>
      <c r="K1777">
        <v>3.3</v>
      </c>
      <c r="L1777" t="s">
        <v>151</v>
      </c>
      <c r="M1777" t="s">
        <v>34</v>
      </c>
      <c r="N1777" t="s">
        <v>72</v>
      </c>
      <c r="O1777" t="s">
        <v>151</v>
      </c>
      <c r="P1777" t="s">
        <v>151</v>
      </c>
      <c r="Q1777">
        <v>12</v>
      </c>
      <c r="R1777" t="s">
        <v>35</v>
      </c>
      <c r="S1777" t="s">
        <v>77</v>
      </c>
    </row>
    <row r="1778" spans="1:19" x14ac:dyDescent="0.3">
      <c r="A1778">
        <v>1777</v>
      </c>
      <c r="B1778">
        <v>56</v>
      </c>
      <c r="C1778" t="s">
        <v>19</v>
      </c>
      <c r="D1778" t="s">
        <v>101</v>
      </c>
      <c r="E1778" t="s">
        <v>65</v>
      </c>
      <c r="F1778">
        <v>64</v>
      </c>
      <c r="G1778" t="s">
        <v>116</v>
      </c>
      <c r="H1778" t="s">
        <v>23</v>
      </c>
      <c r="I1778" t="s">
        <v>108</v>
      </c>
      <c r="J1778" t="s">
        <v>54</v>
      </c>
      <c r="K1778">
        <v>3.4</v>
      </c>
      <c r="L1778" t="s">
        <v>151</v>
      </c>
      <c r="M1778" t="s">
        <v>34</v>
      </c>
      <c r="N1778" t="s">
        <v>40</v>
      </c>
      <c r="O1778" t="s">
        <v>151</v>
      </c>
      <c r="P1778" t="s">
        <v>151</v>
      </c>
      <c r="Q1778">
        <v>10</v>
      </c>
      <c r="R1778" t="s">
        <v>29</v>
      </c>
      <c r="S1778" t="s">
        <v>60</v>
      </c>
    </row>
    <row r="1779" spans="1:19" x14ac:dyDescent="0.3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147</v>
      </c>
      <c r="H1779" t="s">
        <v>23</v>
      </c>
      <c r="I1779" t="s">
        <v>75</v>
      </c>
      <c r="J1779" t="s">
        <v>25</v>
      </c>
      <c r="K1779">
        <v>4.7</v>
      </c>
      <c r="L1779" t="s">
        <v>151</v>
      </c>
      <c r="M1779" t="s">
        <v>35</v>
      </c>
      <c r="N1779" t="s">
        <v>40</v>
      </c>
      <c r="O1779" t="s">
        <v>151</v>
      </c>
      <c r="P1779" t="s">
        <v>151</v>
      </c>
      <c r="Q1779">
        <v>4</v>
      </c>
      <c r="R1779" t="s">
        <v>35</v>
      </c>
      <c r="S1779" t="s">
        <v>30</v>
      </c>
    </row>
    <row r="1780" spans="1:19" x14ac:dyDescent="0.3">
      <c r="A1780">
        <v>1779</v>
      </c>
      <c r="B1780">
        <v>49</v>
      </c>
      <c r="C1780" t="s">
        <v>19</v>
      </c>
      <c r="D1780" t="s">
        <v>132</v>
      </c>
      <c r="E1780" t="s">
        <v>69</v>
      </c>
      <c r="F1780">
        <v>94</v>
      </c>
      <c r="G1780" t="s">
        <v>104</v>
      </c>
      <c r="H1780" t="s">
        <v>45</v>
      </c>
      <c r="I1780" t="s">
        <v>107</v>
      </c>
      <c r="J1780" t="s">
        <v>25</v>
      </c>
      <c r="K1780">
        <v>4.9000000000000004</v>
      </c>
      <c r="L1780" t="s">
        <v>151</v>
      </c>
      <c r="M1780" t="s">
        <v>59</v>
      </c>
      <c r="N1780" t="s">
        <v>76</v>
      </c>
      <c r="O1780" t="s">
        <v>151</v>
      </c>
      <c r="P1780" t="s">
        <v>151</v>
      </c>
      <c r="Q1780">
        <v>8</v>
      </c>
      <c r="R1780" t="s">
        <v>59</v>
      </c>
      <c r="S1780" t="s">
        <v>77</v>
      </c>
    </row>
    <row r="1781" spans="1:19" x14ac:dyDescent="0.3">
      <c r="A1781">
        <v>1780</v>
      </c>
      <c r="B1781">
        <v>29</v>
      </c>
      <c r="C1781" t="s">
        <v>19</v>
      </c>
      <c r="D1781" t="s">
        <v>118</v>
      </c>
      <c r="E1781" t="s">
        <v>69</v>
      </c>
      <c r="F1781">
        <v>62</v>
      </c>
      <c r="G1781" t="s">
        <v>140</v>
      </c>
      <c r="H1781" t="s">
        <v>45</v>
      </c>
      <c r="I1781" t="s">
        <v>63</v>
      </c>
      <c r="J1781" t="s">
        <v>25</v>
      </c>
      <c r="K1781">
        <v>4.3</v>
      </c>
      <c r="L1781" t="s">
        <v>151</v>
      </c>
      <c r="M1781" t="s">
        <v>34</v>
      </c>
      <c r="N1781" t="s">
        <v>40</v>
      </c>
      <c r="O1781" t="s">
        <v>151</v>
      </c>
      <c r="P1781" t="s">
        <v>151</v>
      </c>
      <c r="Q1781">
        <v>41</v>
      </c>
      <c r="R1781" t="s">
        <v>29</v>
      </c>
      <c r="S1781" t="s">
        <v>41</v>
      </c>
    </row>
    <row r="1782" spans="1:19" x14ac:dyDescent="0.3">
      <c r="A1782">
        <v>1781</v>
      </c>
      <c r="B1782">
        <v>67</v>
      </c>
      <c r="C1782" t="s">
        <v>19</v>
      </c>
      <c r="D1782" t="s">
        <v>105</v>
      </c>
      <c r="E1782" t="s">
        <v>69</v>
      </c>
      <c r="F1782">
        <v>81</v>
      </c>
      <c r="G1782" t="s">
        <v>113</v>
      </c>
      <c r="H1782" t="s">
        <v>38</v>
      </c>
      <c r="I1782" t="s">
        <v>24</v>
      </c>
      <c r="J1782" t="s">
        <v>54</v>
      </c>
      <c r="K1782">
        <v>4.2</v>
      </c>
      <c r="L1782" t="s">
        <v>151</v>
      </c>
      <c r="M1782" t="s">
        <v>35</v>
      </c>
      <c r="N1782" t="s">
        <v>47</v>
      </c>
      <c r="O1782" t="s">
        <v>151</v>
      </c>
      <c r="P1782" t="s">
        <v>151</v>
      </c>
      <c r="Q1782">
        <v>49</v>
      </c>
      <c r="R1782" t="s">
        <v>27</v>
      </c>
      <c r="S1782" t="s">
        <v>41</v>
      </c>
    </row>
    <row r="1783" spans="1:19" x14ac:dyDescent="0.3">
      <c r="A1783">
        <v>1782</v>
      </c>
      <c r="B1783">
        <v>31</v>
      </c>
      <c r="C1783" t="s">
        <v>19</v>
      </c>
      <c r="D1783" t="s">
        <v>112</v>
      </c>
      <c r="E1783" t="s">
        <v>21</v>
      </c>
      <c r="F1783">
        <v>33</v>
      </c>
      <c r="G1783" t="s">
        <v>145</v>
      </c>
      <c r="H1783" t="s">
        <v>45</v>
      </c>
      <c r="I1783" t="s">
        <v>71</v>
      </c>
      <c r="J1783" t="s">
        <v>58</v>
      </c>
      <c r="K1783">
        <v>3.7</v>
      </c>
      <c r="L1783" t="s">
        <v>151</v>
      </c>
      <c r="M1783" t="s">
        <v>46</v>
      </c>
      <c r="N1783" t="s">
        <v>28</v>
      </c>
      <c r="O1783" t="s">
        <v>151</v>
      </c>
      <c r="P1783" t="s">
        <v>151</v>
      </c>
      <c r="Q1783">
        <v>49</v>
      </c>
      <c r="R1783" t="s">
        <v>34</v>
      </c>
      <c r="S1783" t="s">
        <v>60</v>
      </c>
    </row>
    <row r="1784" spans="1:19" x14ac:dyDescent="0.3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139</v>
      </c>
      <c r="H1784" t="s">
        <v>45</v>
      </c>
      <c r="I1784" t="s">
        <v>93</v>
      </c>
      <c r="J1784" t="s">
        <v>58</v>
      </c>
      <c r="K1784">
        <v>2.7</v>
      </c>
      <c r="L1784" t="s">
        <v>151</v>
      </c>
      <c r="M1784" t="s">
        <v>27</v>
      </c>
      <c r="N1784" t="s">
        <v>47</v>
      </c>
      <c r="O1784" t="s">
        <v>151</v>
      </c>
      <c r="P1784" t="s">
        <v>151</v>
      </c>
      <c r="Q1784">
        <v>40</v>
      </c>
      <c r="R1784" t="s">
        <v>34</v>
      </c>
      <c r="S1784" t="s">
        <v>30</v>
      </c>
    </row>
    <row r="1785" spans="1:19" x14ac:dyDescent="0.3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122</v>
      </c>
      <c r="H1785" t="s">
        <v>23</v>
      </c>
      <c r="I1785" t="s">
        <v>93</v>
      </c>
      <c r="J1785" t="s">
        <v>25</v>
      </c>
      <c r="K1785">
        <v>3.3</v>
      </c>
      <c r="L1785" t="s">
        <v>151</v>
      </c>
      <c r="M1785" t="s">
        <v>35</v>
      </c>
      <c r="N1785" t="s">
        <v>40</v>
      </c>
      <c r="O1785" t="s">
        <v>151</v>
      </c>
      <c r="P1785" t="s">
        <v>151</v>
      </c>
      <c r="Q1785">
        <v>30</v>
      </c>
      <c r="R1785" t="s">
        <v>27</v>
      </c>
      <c r="S1785" t="s">
        <v>88</v>
      </c>
    </row>
    <row r="1786" spans="1:19" x14ac:dyDescent="0.3">
      <c r="A1786">
        <v>1785</v>
      </c>
      <c r="B1786">
        <v>32</v>
      </c>
      <c r="C1786" t="s">
        <v>19</v>
      </c>
      <c r="D1786" t="s">
        <v>131</v>
      </c>
      <c r="E1786" t="s">
        <v>69</v>
      </c>
      <c r="F1786">
        <v>31</v>
      </c>
      <c r="G1786" t="s">
        <v>62</v>
      </c>
      <c r="H1786" t="s">
        <v>23</v>
      </c>
      <c r="I1786" t="s">
        <v>133</v>
      </c>
      <c r="J1786" t="s">
        <v>54</v>
      </c>
      <c r="K1786">
        <v>4.8</v>
      </c>
      <c r="L1786" t="s">
        <v>151</v>
      </c>
      <c r="M1786" t="s">
        <v>35</v>
      </c>
      <c r="N1786" t="s">
        <v>55</v>
      </c>
      <c r="O1786" t="s">
        <v>151</v>
      </c>
      <c r="P1786" t="s">
        <v>151</v>
      </c>
      <c r="Q1786">
        <v>4</v>
      </c>
      <c r="R1786" t="s">
        <v>59</v>
      </c>
      <c r="S1786" t="s">
        <v>60</v>
      </c>
    </row>
    <row r="1787" spans="1:19" x14ac:dyDescent="0.3">
      <c r="A1787">
        <v>1786</v>
      </c>
      <c r="B1787">
        <v>47</v>
      </c>
      <c r="C1787" t="s">
        <v>19</v>
      </c>
      <c r="D1787" t="s">
        <v>142</v>
      </c>
      <c r="E1787" t="s">
        <v>69</v>
      </c>
      <c r="F1787">
        <v>29</v>
      </c>
      <c r="G1787" t="s">
        <v>145</v>
      </c>
      <c r="H1787" t="s">
        <v>38</v>
      </c>
      <c r="I1787" t="s">
        <v>99</v>
      </c>
      <c r="J1787" t="s">
        <v>58</v>
      </c>
      <c r="K1787">
        <v>4.0999999999999996</v>
      </c>
      <c r="L1787" t="s">
        <v>151</v>
      </c>
      <c r="M1787" t="s">
        <v>34</v>
      </c>
      <c r="N1787" t="s">
        <v>47</v>
      </c>
      <c r="O1787" t="s">
        <v>151</v>
      </c>
      <c r="P1787" t="s">
        <v>151</v>
      </c>
      <c r="Q1787">
        <v>22</v>
      </c>
      <c r="R1787" t="s">
        <v>29</v>
      </c>
      <c r="S1787" t="s">
        <v>88</v>
      </c>
    </row>
    <row r="1788" spans="1:19" x14ac:dyDescent="0.3">
      <c r="A1788">
        <v>1787</v>
      </c>
      <c r="B1788">
        <v>45</v>
      </c>
      <c r="C1788" t="s">
        <v>19</v>
      </c>
      <c r="D1788" t="s">
        <v>101</v>
      </c>
      <c r="E1788" t="s">
        <v>65</v>
      </c>
      <c r="F1788">
        <v>34</v>
      </c>
      <c r="G1788" t="s">
        <v>127</v>
      </c>
      <c r="H1788" t="s">
        <v>45</v>
      </c>
      <c r="I1788" t="s">
        <v>109</v>
      </c>
      <c r="J1788" t="s">
        <v>39</v>
      </c>
      <c r="K1788">
        <v>4.5999999999999996</v>
      </c>
      <c r="L1788" t="s">
        <v>151</v>
      </c>
      <c r="M1788" t="s">
        <v>59</v>
      </c>
      <c r="N1788" t="s">
        <v>72</v>
      </c>
      <c r="O1788" t="s">
        <v>151</v>
      </c>
      <c r="P1788" t="s">
        <v>151</v>
      </c>
      <c r="Q1788">
        <v>22</v>
      </c>
      <c r="R1788" t="s">
        <v>29</v>
      </c>
      <c r="S1788" t="s">
        <v>88</v>
      </c>
    </row>
    <row r="1789" spans="1:19" x14ac:dyDescent="0.3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151</v>
      </c>
      <c r="M1789" t="s">
        <v>34</v>
      </c>
      <c r="N1789" t="s">
        <v>72</v>
      </c>
      <c r="O1789" t="s">
        <v>151</v>
      </c>
      <c r="P1789" t="s">
        <v>151</v>
      </c>
      <c r="Q1789">
        <v>10</v>
      </c>
      <c r="R1789" t="s">
        <v>34</v>
      </c>
      <c r="S1789" t="s">
        <v>60</v>
      </c>
    </row>
    <row r="1790" spans="1:19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114</v>
      </c>
      <c r="H1790" t="s">
        <v>23</v>
      </c>
      <c r="I1790" t="s">
        <v>71</v>
      </c>
      <c r="J1790" t="s">
        <v>54</v>
      </c>
      <c r="K1790">
        <v>3.1</v>
      </c>
      <c r="L1790" t="s">
        <v>151</v>
      </c>
      <c r="M1790" t="s">
        <v>46</v>
      </c>
      <c r="N1790" t="s">
        <v>76</v>
      </c>
      <c r="O1790" t="s">
        <v>151</v>
      </c>
      <c r="P1790" t="s">
        <v>151</v>
      </c>
      <c r="Q1790">
        <v>23</v>
      </c>
      <c r="R1790" t="s">
        <v>35</v>
      </c>
      <c r="S1790" t="s">
        <v>77</v>
      </c>
    </row>
    <row r="1791" spans="1:19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116</v>
      </c>
      <c r="H1791" t="s">
        <v>23</v>
      </c>
      <c r="I1791" t="s">
        <v>99</v>
      </c>
      <c r="J1791" t="s">
        <v>39</v>
      </c>
      <c r="K1791">
        <v>3</v>
      </c>
      <c r="L1791" t="s">
        <v>151</v>
      </c>
      <c r="M1791" t="s">
        <v>46</v>
      </c>
      <c r="N1791" t="s">
        <v>72</v>
      </c>
      <c r="O1791" t="s">
        <v>151</v>
      </c>
      <c r="P1791" t="s">
        <v>151</v>
      </c>
      <c r="Q1791">
        <v>43</v>
      </c>
      <c r="R1791" t="s">
        <v>59</v>
      </c>
      <c r="S1791" t="s">
        <v>60</v>
      </c>
    </row>
    <row r="1792" spans="1:19" x14ac:dyDescent="0.3">
      <c r="A1792">
        <v>1791</v>
      </c>
      <c r="B1792">
        <v>50</v>
      </c>
      <c r="C1792" t="s">
        <v>19</v>
      </c>
      <c r="D1792" t="s">
        <v>142</v>
      </c>
      <c r="E1792" t="s">
        <v>69</v>
      </c>
      <c r="F1792">
        <v>26</v>
      </c>
      <c r="G1792" t="s">
        <v>97</v>
      </c>
      <c r="H1792" t="s">
        <v>38</v>
      </c>
      <c r="I1792" t="s">
        <v>84</v>
      </c>
      <c r="J1792" t="s">
        <v>54</v>
      </c>
      <c r="K1792">
        <v>3.7</v>
      </c>
      <c r="L1792" t="s">
        <v>151</v>
      </c>
      <c r="M1792" t="s">
        <v>27</v>
      </c>
      <c r="N1792" t="s">
        <v>76</v>
      </c>
      <c r="O1792" t="s">
        <v>151</v>
      </c>
      <c r="P1792" t="s">
        <v>151</v>
      </c>
      <c r="Q1792">
        <v>31</v>
      </c>
      <c r="R1792" t="s">
        <v>46</v>
      </c>
      <c r="S1792" t="s">
        <v>77</v>
      </c>
    </row>
    <row r="1793" spans="1:19" x14ac:dyDescent="0.3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151</v>
      </c>
      <c r="M1793" t="s">
        <v>59</v>
      </c>
      <c r="N1793" t="s">
        <v>76</v>
      </c>
      <c r="O1793" t="s">
        <v>151</v>
      </c>
      <c r="P1793" t="s">
        <v>151</v>
      </c>
      <c r="Q1793">
        <v>38</v>
      </c>
      <c r="R1793" t="s">
        <v>35</v>
      </c>
      <c r="S1793" t="s">
        <v>50</v>
      </c>
    </row>
    <row r="1794" spans="1:19" x14ac:dyDescent="0.3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145</v>
      </c>
      <c r="H1794" t="s">
        <v>45</v>
      </c>
      <c r="I1794" t="s">
        <v>99</v>
      </c>
      <c r="J1794" t="s">
        <v>58</v>
      </c>
      <c r="K1794">
        <v>3</v>
      </c>
      <c r="L1794" t="s">
        <v>151</v>
      </c>
      <c r="M1794" t="s">
        <v>34</v>
      </c>
      <c r="N1794" t="s">
        <v>28</v>
      </c>
      <c r="O1794" t="s">
        <v>151</v>
      </c>
      <c r="P1794" t="s">
        <v>151</v>
      </c>
      <c r="Q1794">
        <v>22</v>
      </c>
      <c r="R1794" t="s">
        <v>59</v>
      </c>
      <c r="S1794" t="s">
        <v>60</v>
      </c>
    </row>
    <row r="1795" spans="1:19" x14ac:dyDescent="0.3">
      <c r="A1795">
        <v>1794</v>
      </c>
      <c r="B1795">
        <v>65</v>
      </c>
      <c r="C1795" t="s">
        <v>19</v>
      </c>
      <c r="D1795" t="s">
        <v>123</v>
      </c>
      <c r="E1795" t="s">
        <v>69</v>
      </c>
      <c r="F1795">
        <v>92</v>
      </c>
      <c r="G1795" t="s">
        <v>145</v>
      </c>
      <c r="H1795" t="s">
        <v>38</v>
      </c>
      <c r="I1795" t="s">
        <v>53</v>
      </c>
      <c r="J1795" t="s">
        <v>58</v>
      </c>
      <c r="K1795">
        <v>3.8</v>
      </c>
      <c r="L1795" t="s">
        <v>151</v>
      </c>
      <c r="M1795" t="s">
        <v>59</v>
      </c>
      <c r="N1795" t="s">
        <v>76</v>
      </c>
      <c r="O1795" t="s">
        <v>151</v>
      </c>
      <c r="P1795" t="s">
        <v>151</v>
      </c>
      <c r="Q1795">
        <v>45</v>
      </c>
      <c r="R1795" t="s">
        <v>35</v>
      </c>
      <c r="S1795" t="s">
        <v>60</v>
      </c>
    </row>
    <row r="1796" spans="1:19" x14ac:dyDescent="0.3">
      <c r="A1796">
        <v>1795</v>
      </c>
      <c r="B1796">
        <v>60</v>
      </c>
      <c r="C1796" t="s">
        <v>19</v>
      </c>
      <c r="D1796" t="s">
        <v>131</v>
      </c>
      <c r="E1796" t="s">
        <v>69</v>
      </c>
      <c r="F1796">
        <v>40</v>
      </c>
      <c r="G1796" t="s">
        <v>122</v>
      </c>
      <c r="H1796" t="s">
        <v>23</v>
      </c>
      <c r="I1796" t="s">
        <v>125</v>
      </c>
      <c r="J1796" t="s">
        <v>39</v>
      </c>
      <c r="K1796">
        <v>3.7</v>
      </c>
      <c r="L1796" t="s">
        <v>151</v>
      </c>
      <c r="M1796" t="s">
        <v>34</v>
      </c>
      <c r="N1796" t="s">
        <v>28</v>
      </c>
      <c r="O1796" t="s">
        <v>151</v>
      </c>
      <c r="P1796" t="s">
        <v>151</v>
      </c>
      <c r="Q1796">
        <v>21</v>
      </c>
      <c r="R1796" t="s">
        <v>59</v>
      </c>
      <c r="S1796" t="s">
        <v>30</v>
      </c>
    </row>
    <row r="1797" spans="1:19" x14ac:dyDescent="0.3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149</v>
      </c>
      <c r="H1797" t="s">
        <v>38</v>
      </c>
      <c r="I1797" t="s">
        <v>84</v>
      </c>
      <c r="J1797" t="s">
        <v>58</v>
      </c>
      <c r="K1797">
        <v>4</v>
      </c>
      <c r="L1797" t="s">
        <v>151</v>
      </c>
      <c r="M1797" t="s">
        <v>59</v>
      </c>
      <c r="N1797" t="s">
        <v>72</v>
      </c>
      <c r="O1797" t="s">
        <v>151</v>
      </c>
      <c r="P1797" t="s">
        <v>151</v>
      </c>
      <c r="Q1797">
        <v>9</v>
      </c>
      <c r="R1797" t="s">
        <v>59</v>
      </c>
      <c r="S1797" t="s">
        <v>30</v>
      </c>
    </row>
    <row r="1798" spans="1:19" x14ac:dyDescent="0.3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130</v>
      </c>
      <c r="H1798" t="s">
        <v>38</v>
      </c>
      <c r="I1798" t="s">
        <v>109</v>
      </c>
      <c r="J1798" t="s">
        <v>39</v>
      </c>
      <c r="K1798">
        <v>3.1</v>
      </c>
      <c r="L1798" t="s">
        <v>151</v>
      </c>
      <c r="M1798" t="s">
        <v>59</v>
      </c>
      <c r="N1798" t="s">
        <v>76</v>
      </c>
      <c r="O1798" t="s">
        <v>151</v>
      </c>
      <c r="P1798" t="s">
        <v>151</v>
      </c>
      <c r="Q1798">
        <v>34</v>
      </c>
      <c r="R1798" t="s">
        <v>29</v>
      </c>
      <c r="S1798" t="s">
        <v>41</v>
      </c>
    </row>
    <row r="1799" spans="1:19" x14ac:dyDescent="0.3">
      <c r="A1799">
        <v>1798</v>
      </c>
      <c r="B1799">
        <v>62</v>
      </c>
      <c r="C1799" t="s">
        <v>19</v>
      </c>
      <c r="D1799" t="s">
        <v>132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151</v>
      </c>
      <c r="M1799" t="s">
        <v>46</v>
      </c>
      <c r="N1799" t="s">
        <v>72</v>
      </c>
      <c r="O1799" t="s">
        <v>151</v>
      </c>
      <c r="P1799" t="s">
        <v>151</v>
      </c>
      <c r="Q1799">
        <v>26</v>
      </c>
      <c r="R1799" t="s">
        <v>29</v>
      </c>
      <c r="S1799" t="s">
        <v>41</v>
      </c>
    </row>
    <row r="1800" spans="1:19" x14ac:dyDescent="0.3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113</v>
      </c>
      <c r="H1800" t="s">
        <v>23</v>
      </c>
      <c r="I1800" t="s">
        <v>135</v>
      </c>
      <c r="J1800" t="s">
        <v>25</v>
      </c>
      <c r="K1800">
        <v>3.7</v>
      </c>
      <c r="L1800" t="s">
        <v>151</v>
      </c>
      <c r="M1800" t="s">
        <v>27</v>
      </c>
      <c r="N1800" t="s">
        <v>28</v>
      </c>
      <c r="O1800" t="s">
        <v>151</v>
      </c>
      <c r="P1800" t="s">
        <v>151</v>
      </c>
      <c r="Q1800">
        <v>1</v>
      </c>
      <c r="R1800" t="s">
        <v>35</v>
      </c>
      <c r="S1800" t="s">
        <v>41</v>
      </c>
    </row>
    <row r="1801" spans="1:19" x14ac:dyDescent="0.3">
      <c r="A1801">
        <v>1800</v>
      </c>
      <c r="B1801">
        <v>32</v>
      </c>
      <c r="C1801" t="s">
        <v>19</v>
      </c>
      <c r="D1801" t="s">
        <v>103</v>
      </c>
      <c r="E1801" t="s">
        <v>21</v>
      </c>
      <c r="F1801">
        <v>48</v>
      </c>
      <c r="G1801" t="s">
        <v>98</v>
      </c>
      <c r="H1801" t="s">
        <v>45</v>
      </c>
      <c r="I1801" t="s">
        <v>63</v>
      </c>
      <c r="J1801" t="s">
        <v>58</v>
      </c>
      <c r="K1801">
        <v>3.9</v>
      </c>
      <c r="L1801" t="s">
        <v>151</v>
      </c>
      <c r="M1801" t="s">
        <v>59</v>
      </c>
      <c r="N1801" t="s">
        <v>28</v>
      </c>
      <c r="O1801" t="s">
        <v>151</v>
      </c>
      <c r="P1801" t="s">
        <v>151</v>
      </c>
      <c r="Q1801">
        <v>47</v>
      </c>
      <c r="R1801" t="s">
        <v>29</v>
      </c>
      <c r="S1801" t="s">
        <v>41</v>
      </c>
    </row>
    <row r="1802" spans="1:19" x14ac:dyDescent="0.3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125</v>
      </c>
      <c r="J1802" t="s">
        <v>25</v>
      </c>
      <c r="K1802">
        <v>2.7</v>
      </c>
      <c r="L1802" t="s">
        <v>151</v>
      </c>
      <c r="M1802" t="s">
        <v>35</v>
      </c>
      <c r="N1802" t="s">
        <v>28</v>
      </c>
      <c r="O1802" t="s">
        <v>151</v>
      </c>
      <c r="P1802" t="s">
        <v>151</v>
      </c>
      <c r="Q1802">
        <v>30</v>
      </c>
      <c r="R1802" t="s">
        <v>27</v>
      </c>
      <c r="S1802" t="s">
        <v>41</v>
      </c>
    </row>
    <row r="1803" spans="1:19" x14ac:dyDescent="0.3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126</v>
      </c>
      <c r="H1803" t="s">
        <v>45</v>
      </c>
      <c r="I1803" t="s">
        <v>49</v>
      </c>
      <c r="J1803" t="s">
        <v>39</v>
      </c>
      <c r="K1803">
        <v>3.9</v>
      </c>
      <c r="L1803" t="s">
        <v>151</v>
      </c>
      <c r="M1803" t="s">
        <v>27</v>
      </c>
      <c r="N1803" t="s">
        <v>28</v>
      </c>
      <c r="O1803" t="s">
        <v>151</v>
      </c>
      <c r="P1803" t="s">
        <v>151</v>
      </c>
      <c r="Q1803">
        <v>48</v>
      </c>
      <c r="R1803" t="s">
        <v>59</v>
      </c>
      <c r="S1803" t="s">
        <v>30</v>
      </c>
    </row>
    <row r="1804" spans="1:19" x14ac:dyDescent="0.3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151</v>
      </c>
      <c r="M1804" t="s">
        <v>34</v>
      </c>
      <c r="N1804" t="s">
        <v>76</v>
      </c>
      <c r="O1804" t="s">
        <v>151</v>
      </c>
      <c r="P1804" t="s">
        <v>151</v>
      </c>
      <c r="Q1804">
        <v>31</v>
      </c>
      <c r="R1804" t="s">
        <v>29</v>
      </c>
      <c r="S1804" t="s">
        <v>77</v>
      </c>
    </row>
    <row r="1805" spans="1:19" x14ac:dyDescent="0.3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151</v>
      </c>
      <c r="M1805" t="s">
        <v>46</v>
      </c>
      <c r="N1805" t="s">
        <v>40</v>
      </c>
      <c r="O1805" t="s">
        <v>151</v>
      </c>
      <c r="P1805" t="s">
        <v>151</v>
      </c>
      <c r="Q1805">
        <v>33</v>
      </c>
      <c r="R1805" t="s">
        <v>29</v>
      </c>
      <c r="S1805" t="s">
        <v>30</v>
      </c>
    </row>
    <row r="1806" spans="1:19" x14ac:dyDescent="0.3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99</v>
      </c>
      <c r="J1806" t="s">
        <v>25</v>
      </c>
      <c r="K1806">
        <v>4.4000000000000004</v>
      </c>
      <c r="L1806" t="s">
        <v>151</v>
      </c>
      <c r="M1806" t="s">
        <v>59</v>
      </c>
      <c r="N1806" t="s">
        <v>47</v>
      </c>
      <c r="O1806" t="s">
        <v>151</v>
      </c>
      <c r="P1806" t="s">
        <v>151</v>
      </c>
      <c r="Q1806">
        <v>39</v>
      </c>
      <c r="R1806" t="s">
        <v>27</v>
      </c>
      <c r="S1806" t="s">
        <v>41</v>
      </c>
    </row>
    <row r="1807" spans="1:19" x14ac:dyDescent="0.3">
      <c r="A1807">
        <v>1806</v>
      </c>
      <c r="B1807">
        <v>41</v>
      </c>
      <c r="C1807" t="s">
        <v>19</v>
      </c>
      <c r="D1807" t="s">
        <v>112</v>
      </c>
      <c r="E1807" t="s">
        <v>21</v>
      </c>
      <c r="F1807">
        <v>62</v>
      </c>
      <c r="G1807" t="s">
        <v>116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151</v>
      </c>
      <c r="M1807" t="s">
        <v>29</v>
      </c>
      <c r="N1807" t="s">
        <v>76</v>
      </c>
      <c r="O1807" t="s">
        <v>151</v>
      </c>
      <c r="P1807" t="s">
        <v>151</v>
      </c>
      <c r="Q1807">
        <v>46</v>
      </c>
      <c r="R1807" t="s">
        <v>59</v>
      </c>
      <c r="S1807" t="s">
        <v>41</v>
      </c>
    </row>
    <row r="1808" spans="1:19" x14ac:dyDescent="0.3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151</v>
      </c>
      <c r="M1808" t="s">
        <v>27</v>
      </c>
      <c r="N1808" t="s">
        <v>55</v>
      </c>
      <c r="O1808" t="s">
        <v>151</v>
      </c>
      <c r="P1808" t="s">
        <v>151</v>
      </c>
      <c r="Q1808">
        <v>24</v>
      </c>
      <c r="R1808" t="s">
        <v>29</v>
      </c>
      <c r="S1808" t="s">
        <v>50</v>
      </c>
    </row>
    <row r="1809" spans="1:19" x14ac:dyDescent="0.3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128</v>
      </c>
      <c r="H1809" t="s">
        <v>23</v>
      </c>
      <c r="I1809" t="s">
        <v>81</v>
      </c>
      <c r="J1809" t="s">
        <v>54</v>
      </c>
      <c r="K1809">
        <v>3.5</v>
      </c>
      <c r="L1809" t="s">
        <v>151</v>
      </c>
      <c r="M1809" t="s">
        <v>46</v>
      </c>
      <c r="N1809" t="s">
        <v>55</v>
      </c>
      <c r="O1809" t="s">
        <v>151</v>
      </c>
      <c r="P1809" t="s">
        <v>151</v>
      </c>
      <c r="Q1809">
        <v>37</v>
      </c>
      <c r="R1809" t="s">
        <v>29</v>
      </c>
      <c r="S1809" t="s">
        <v>30</v>
      </c>
    </row>
    <row r="1810" spans="1:19" x14ac:dyDescent="0.3">
      <c r="A1810">
        <v>1809</v>
      </c>
      <c r="B1810">
        <v>67</v>
      </c>
      <c r="C1810" t="s">
        <v>19</v>
      </c>
      <c r="D1810" t="s">
        <v>101</v>
      </c>
      <c r="E1810" t="s">
        <v>65</v>
      </c>
      <c r="F1810">
        <v>71</v>
      </c>
      <c r="G1810" t="s">
        <v>121</v>
      </c>
      <c r="H1810" t="s">
        <v>45</v>
      </c>
      <c r="I1810" t="s">
        <v>93</v>
      </c>
      <c r="J1810" t="s">
        <v>39</v>
      </c>
      <c r="K1810">
        <v>4.3</v>
      </c>
      <c r="L1810" t="s">
        <v>151</v>
      </c>
      <c r="M1810" t="s">
        <v>27</v>
      </c>
      <c r="N1810" t="s">
        <v>47</v>
      </c>
      <c r="O1810" t="s">
        <v>151</v>
      </c>
      <c r="P1810" t="s">
        <v>151</v>
      </c>
      <c r="Q1810">
        <v>7</v>
      </c>
      <c r="R1810" t="s">
        <v>59</v>
      </c>
      <c r="S1810" t="s">
        <v>88</v>
      </c>
    </row>
    <row r="1811" spans="1:19" x14ac:dyDescent="0.3">
      <c r="A1811">
        <v>1810</v>
      </c>
      <c r="B1811">
        <v>58</v>
      </c>
      <c r="C1811" t="s">
        <v>19</v>
      </c>
      <c r="D1811" t="s">
        <v>131</v>
      </c>
      <c r="E1811" t="s">
        <v>69</v>
      </c>
      <c r="F1811">
        <v>99</v>
      </c>
      <c r="G1811" t="s">
        <v>119</v>
      </c>
      <c r="H1811" t="s">
        <v>38</v>
      </c>
      <c r="I1811" t="s">
        <v>143</v>
      </c>
      <c r="J1811" t="s">
        <v>58</v>
      </c>
      <c r="K1811">
        <v>3.4</v>
      </c>
      <c r="L1811" t="s">
        <v>151</v>
      </c>
      <c r="M1811" t="s">
        <v>27</v>
      </c>
      <c r="N1811" t="s">
        <v>40</v>
      </c>
      <c r="O1811" t="s">
        <v>151</v>
      </c>
      <c r="P1811" t="s">
        <v>151</v>
      </c>
      <c r="Q1811">
        <v>6</v>
      </c>
      <c r="R1811" t="s">
        <v>59</v>
      </c>
      <c r="S1811" t="s">
        <v>30</v>
      </c>
    </row>
    <row r="1812" spans="1:19" x14ac:dyDescent="0.3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127</v>
      </c>
      <c r="H1812" t="s">
        <v>45</v>
      </c>
      <c r="I1812" t="s">
        <v>135</v>
      </c>
      <c r="J1812" t="s">
        <v>58</v>
      </c>
      <c r="K1812">
        <v>2.7</v>
      </c>
      <c r="L1812" t="s">
        <v>151</v>
      </c>
      <c r="M1812" t="s">
        <v>27</v>
      </c>
      <c r="N1812" t="s">
        <v>55</v>
      </c>
      <c r="O1812" t="s">
        <v>151</v>
      </c>
      <c r="P1812" t="s">
        <v>151</v>
      </c>
      <c r="Q1812">
        <v>16</v>
      </c>
      <c r="R1812" t="s">
        <v>35</v>
      </c>
      <c r="S1812" t="s">
        <v>77</v>
      </c>
    </row>
    <row r="1813" spans="1:19" x14ac:dyDescent="0.3">
      <c r="A1813">
        <v>1812</v>
      </c>
      <c r="B1813">
        <v>42</v>
      </c>
      <c r="C1813" t="s">
        <v>19</v>
      </c>
      <c r="D1813" t="s">
        <v>132</v>
      </c>
      <c r="E1813" t="s">
        <v>69</v>
      </c>
      <c r="F1813">
        <v>77</v>
      </c>
      <c r="G1813" t="s">
        <v>149</v>
      </c>
      <c r="H1813" t="s">
        <v>23</v>
      </c>
      <c r="I1813" t="s">
        <v>143</v>
      </c>
      <c r="J1813" t="s">
        <v>54</v>
      </c>
      <c r="K1813">
        <v>3.6</v>
      </c>
      <c r="L1813" t="s">
        <v>151</v>
      </c>
      <c r="M1813" t="s">
        <v>34</v>
      </c>
      <c r="N1813" t="s">
        <v>55</v>
      </c>
      <c r="O1813" t="s">
        <v>151</v>
      </c>
      <c r="P1813" t="s">
        <v>151</v>
      </c>
      <c r="Q1813">
        <v>33</v>
      </c>
      <c r="R1813" t="s">
        <v>34</v>
      </c>
      <c r="S1813" t="s">
        <v>50</v>
      </c>
    </row>
    <row r="1814" spans="1:19" x14ac:dyDescent="0.3">
      <c r="A1814">
        <v>1813</v>
      </c>
      <c r="B1814">
        <v>50</v>
      </c>
      <c r="C1814" t="s">
        <v>19</v>
      </c>
      <c r="D1814" t="s">
        <v>136</v>
      </c>
      <c r="E1814" t="s">
        <v>43</v>
      </c>
      <c r="F1814">
        <v>63</v>
      </c>
      <c r="G1814" t="s">
        <v>106</v>
      </c>
      <c r="H1814" t="s">
        <v>38</v>
      </c>
      <c r="I1814" t="s">
        <v>143</v>
      </c>
      <c r="J1814" t="s">
        <v>54</v>
      </c>
      <c r="K1814">
        <v>4.9000000000000004</v>
      </c>
      <c r="L1814" t="s">
        <v>151</v>
      </c>
      <c r="M1814" t="s">
        <v>29</v>
      </c>
      <c r="N1814" t="s">
        <v>28</v>
      </c>
      <c r="O1814" t="s">
        <v>151</v>
      </c>
      <c r="P1814" t="s">
        <v>151</v>
      </c>
      <c r="Q1814">
        <v>18</v>
      </c>
      <c r="R1814" t="s">
        <v>46</v>
      </c>
      <c r="S1814" t="s">
        <v>77</v>
      </c>
    </row>
    <row r="1815" spans="1:19" x14ac:dyDescent="0.3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114</v>
      </c>
      <c r="H1815" t="s">
        <v>45</v>
      </c>
      <c r="I1815" t="s">
        <v>79</v>
      </c>
      <c r="J1815" t="s">
        <v>39</v>
      </c>
      <c r="K1815">
        <v>3.5</v>
      </c>
      <c r="L1815" t="s">
        <v>151</v>
      </c>
      <c r="M1815" t="s">
        <v>27</v>
      </c>
      <c r="N1815" t="s">
        <v>40</v>
      </c>
      <c r="O1815" t="s">
        <v>151</v>
      </c>
      <c r="P1815" t="s">
        <v>151</v>
      </c>
      <c r="Q1815">
        <v>24</v>
      </c>
      <c r="R1815" t="s">
        <v>46</v>
      </c>
      <c r="S1815" t="s">
        <v>41</v>
      </c>
    </row>
    <row r="1816" spans="1:19" x14ac:dyDescent="0.3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151</v>
      </c>
      <c r="M1816" t="s">
        <v>59</v>
      </c>
      <c r="N1816" t="s">
        <v>40</v>
      </c>
      <c r="O1816" t="s">
        <v>151</v>
      </c>
      <c r="P1816" t="s">
        <v>151</v>
      </c>
      <c r="Q1816">
        <v>24</v>
      </c>
      <c r="R1816" t="s">
        <v>35</v>
      </c>
      <c r="S1816" t="s">
        <v>60</v>
      </c>
    </row>
    <row r="1817" spans="1:19" x14ac:dyDescent="0.3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129</v>
      </c>
      <c r="H1817" t="s">
        <v>23</v>
      </c>
      <c r="I1817" t="s">
        <v>53</v>
      </c>
      <c r="J1817" t="s">
        <v>25</v>
      </c>
      <c r="K1817">
        <v>4.5</v>
      </c>
      <c r="L1817" t="s">
        <v>151</v>
      </c>
      <c r="M1817" t="s">
        <v>29</v>
      </c>
      <c r="N1817" t="s">
        <v>72</v>
      </c>
      <c r="O1817" t="s">
        <v>151</v>
      </c>
      <c r="P1817" t="s">
        <v>151</v>
      </c>
      <c r="Q1817">
        <v>48</v>
      </c>
      <c r="R1817" t="s">
        <v>27</v>
      </c>
      <c r="S1817" t="s">
        <v>60</v>
      </c>
    </row>
    <row r="1818" spans="1:19" x14ac:dyDescent="0.3">
      <c r="A1818">
        <v>1817</v>
      </c>
      <c r="B1818">
        <v>26</v>
      </c>
      <c r="C1818" t="s">
        <v>19</v>
      </c>
      <c r="D1818" t="s">
        <v>123</v>
      </c>
      <c r="E1818" t="s">
        <v>69</v>
      </c>
      <c r="F1818">
        <v>79</v>
      </c>
      <c r="G1818" t="s">
        <v>140</v>
      </c>
      <c r="H1818" t="s">
        <v>45</v>
      </c>
      <c r="I1818" t="s">
        <v>75</v>
      </c>
      <c r="J1818" t="s">
        <v>54</v>
      </c>
      <c r="K1818">
        <v>4</v>
      </c>
      <c r="L1818" t="s">
        <v>151</v>
      </c>
      <c r="M1818" t="s">
        <v>29</v>
      </c>
      <c r="N1818" t="s">
        <v>28</v>
      </c>
      <c r="O1818" t="s">
        <v>151</v>
      </c>
      <c r="P1818" t="s">
        <v>151</v>
      </c>
      <c r="Q1818">
        <v>4</v>
      </c>
      <c r="R1818" t="s">
        <v>35</v>
      </c>
      <c r="S1818" t="s">
        <v>41</v>
      </c>
    </row>
    <row r="1819" spans="1:19" x14ac:dyDescent="0.3">
      <c r="A1819">
        <v>1818</v>
      </c>
      <c r="B1819">
        <v>32</v>
      </c>
      <c r="C1819" t="s">
        <v>19</v>
      </c>
      <c r="D1819" t="s">
        <v>112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151</v>
      </c>
      <c r="M1819" t="s">
        <v>27</v>
      </c>
      <c r="N1819" t="s">
        <v>40</v>
      </c>
      <c r="O1819" t="s">
        <v>151</v>
      </c>
      <c r="P1819" t="s">
        <v>151</v>
      </c>
      <c r="Q1819">
        <v>20</v>
      </c>
      <c r="R1819" t="s">
        <v>35</v>
      </c>
      <c r="S1819" t="s">
        <v>41</v>
      </c>
    </row>
    <row r="1820" spans="1:19" x14ac:dyDescent="0.3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97</v>
      </c>
      <c r="H1820" t="s">
        <v>45</v>
      </c>
      <c r="I1820" t="s">
        <v>53</v>
      </c>
      <c r="J1820" t="s">
        <v>58</v>
      </c>
      <c r="K1820">
        <v>3.8</v>
      </c>
      <c r="L1820" t="s">
        <v>151</v>
      </c>
      <c r="M1820" t="s">
        <v>27</v>
      </c>
      <c r="N1820" t="s">
        <v>28</v>
      </c>
      <c r="O1820" t="s">
        <v>151</v>
      </c>
      <c r="P1820" t="s">
        <v>151</v>
      </c>
      <c r="Q1820">
        <v>47</v>
      </c>
      <c r="R1820" t="s">
        <v>59</v>
      </c>
      <c r="S1820" t="s">
        <v>60</v>
      </c>
    </row>
    <row r="1821" spans="1:19" x14ac:dyDescent="0.3">
      <c r="A1821">
        <v>1820</v>
      </c>
      <c r="B1821">
        <v>51</v>
      </c>
      <c r="C1821" t="s">
        <v>19</v>
      </c>
      <c r="D1821" t="s">
        <v>124</v>
      </c>
      <c r="E1821" t="s">
        <v>21</v>
      </c>
      <c r="F1821">
        <v>86</v>
      </c>
      <c r="G1821" t="s">
        <v>106</v>
      </c>
      <c r="H1821" t="s">
        <v>38</v>
      </c>
      <c r="I1821" t="s">
        <v>99</v>
      </c>
      <c r="J1821" t="s">
        <v>39</v>
      </c>
      <c r="K1821">
        <v>4.5</v>
      </c>
      <c r="L1821" t="s">
        <v>151</v>
      </c>
      <c r="M1821" t="s">
        <v>35</v>
      </c>
      <c r="N1821" t="s">
        <v>47</v>
      </c>
      <c r="O1821" t="s">
        <v>151</v>
      </c>
      <c r="P1821" t="s">
        <v>151</v>
      </c>
      <c r="Q1821">
        <v>50</v>
      </c>
      <c r="R1821" t="s">
        <v>35</v>
      </c>
      <c r="S1821" t="s">
        <v>60</v>
      </c>
    </row>
    <row r="1822" spans="1:19" x14ac:dyDescent="0.3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148</v>
      </c>
      <c r="H1822" t="s">
        <v>92</v>
      </c>
      <c r="I1822" t="s">
        <v>81</v>
      </c>
      <c r="J1822" t="s">
        <v>58</v>
      </c>
      <c r="K1822">
        <v>5</v>
      </c>
      <c r="L1822" t="s">
        <v>151</v>
      </c>
      <c r="M1822" t="s">
        <v>46</v>
      </c>
      <c r="N1822" t="s">
        <v>28</v>
      </c>
      <c r="O1822" t="s">
        <v>151</v>
      </c>
      <c r="P1822" t="s">
        <v>151</v>
      </c>
      <c r="Q1822">
        <v>31</v>
      </c>
      <c r="R1822" t="s">
        <v>46</v>
      </c>
      <c r="S1822" t="s">
        <v>88</v>
      </c>
    </row>
    <row r="1823" spans="1:19" x14ac:dyDescent="0.3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151</v>
      </c>
      <c r="M1823" t="s">
        <v>27</v>
      </c>
      <c r="N1823" t="s">
        <v>28</v>
      </c>
      <c r="O1823" t="s">
        <v>151</v>
      </c>
      <c r="P1823" t="s">
        <v>151</v>
      </c>
      <c r="Q1823">
        <v>29</v>
      </c>
      <c r="R1823" t="s">
        <v>46</v>
      </c>
      <c r="S1823" t="s">
        <v>60</v>
      </c>
    </row>
    <row r="1824" spans="1:19" x14ac:dyDescent="0.3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138</v>
      </c>
      <c r="H1824" t="s">
        <v>38</v>
      </c>
      <c r="I1824" t="s">
        <v>108</v>
      </c>
      <c r="J1824" t="s">
        <v>54</v>
      </c>
      <c r="K1824">
        <v>4.4000000000000004</v>
      </c>
      <c r="L1824" t="s">
        <v>151</v>
      </c>
      <c r="M1824" t="s">
        <v>35</v>
      </c>
      <c r="N1824" t="s">
        <v>55</v>
      </c>
      <c r="O1824" t="s">
        <v>151</v>
      </c>
      <c r="P1824" t="s">
        <v>151</v>
      </c>
      <c r="Q1824">
        <v>4</v>
      </c>
      <c r="R1824" t="s">
        <v>35</v>
      </c>
      <c r="S1824" t="s">
        <v>50</v>
      </c>
    </row>
    <row r="1825" spans="1:19" x14ac:dyDescent="0.3">
      <c r="A1825">
        <v>1824</v>
      </c>
      <c r="B1825">
        <v>62</v>
      </c>
      <c r="C1825" t="s">
        <v>19</v>
      </c>
      <c r="D1825" t="s">
        <v>124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151</v>
      </c>
      <c r="M1825" t="s">
        <v>35</v>
      </c>
      <c r="N1825" t="s">
        <v>40</v>
      </c>
      <c r="O1825" t="s">
        <v>151</v>
      </c>
      <c r="P1825" t="s">
        <v>151</v>
      </c>
      <c r="Q1825">
        <v>40</v>
      </c>
      <c r="R1825" t="s">
        <v>34</v>
      </c>
      <c r="S1825" t="s">
        <v>77</v>
      </c>
    </row>
    <row r="1826" spans="1:19" x14ac:dyDescent="0.3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114</v>
      </c>
      <c r="H1826" t="s">
        <v>92</v>
      </c>
      <c r="I1826" t="s">
        <v>135</v>
      </c>
      <c r="J1826" t="s">
        <v>25</v>
      </c>
      <c r="K1826">
        <v>3.8</v>
      </c>
      <c r="L1826" t="s">
        <v>151</v>
      </c>
      <c r="M1826" t="s">
        <v>27</v>
      </c>
      <c r="N1826" t="s">
        <v>28</v>
      </c>
      <c r="O1826" t="s">
        <v>151</v>
      </c>
      <c r="P1826" t="s">
        <v>151</v>
      </c>
      <c r="Q1826">
        <v>31</v>
      </c>
      <c r="R1826" t="s">
        <v>35</v>
      </c>
      <c r="S1826" t="s">
        <v>88</v>
      </c>
    </row>
    <row r="1827" spans="1:19" x14ac:dyDescent="0.3">
      <c r="A1827">
        <v>1826</v>
      </c>
      <c r="B1827">
        <v>23</v>
      </c>
      <c r="C1827" t="s">
        <v>19</v>
      </c>
      <c r="D1827" t="s">
        <v>136</v>
      </c>
      <c r="E1827" t="s">
        <v>43</v>
      </c>
      <c r="F1827">
        <v>75</v>
      </c>
      <c r="G1827" t="s">
        <v>146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151</v>
      </c>
      <c r="M1827" t="s">
        <v>34</v>
      </c>
      <c r="N1827" t="s">
        <v>47</v>
      </c>
      <c r="O1827" t="s">
        <v>151</v>
      </c>
      <c r="P1827" t="s">
        <v>151</v>
      </c>
      <c r="Q1827">
        <v>41</v>
      </c>
      <c r="R1827" t="s">
        <v>27</v>
      </c>
      <c r="S1827" t="s">
        <v>41</v>
      </c>
    </row>
    <row r="1828" spans="1:19" x14ac:dyDescent="0.3">
      <c r="A1828">
        <v>1827</v>
      </c>
      <c r="B1828">
        <v>45</v>
      </c>
      <c r="C1828" t="s">
        <v>19</v>
      </c>
      <c r="D1828" t="s">
        <v>112</v>
      </c>
      <c r="E1828" t="s">
        <v>21</v>
      </c>
      <c r="F1828">
        <v>60</v>
      </c>
      <c r="G1828" t="s">
        <v>115</v>
      </c>
      <c r="H1828" t="s">
        <v>45</v>
      </c>
      <c r="I1828" t="s">
        <v>49</v>
      </c>
      <c r="J1828" t="s">
        <v>25</v>
      </c>
      <c r="K1828">
        <v>4.2</v>
      </c>
      <c r="L1828" t="s">
        <v>151</v>
      </c>
      <c r="M1828" t="s">
        <v>46</v>
      </c>
      <c r="N1828" t="s">
        <v>28</v>
      </c>
      <c r="O1828" t="s">
        <v>151</v>
      </c>
      <c r="P1828" t="s">
        <v>151</v>
      </c>
      <c r="Q1828">
        <v>44</v>
      </c>
      <c r="R1828" t="s">
        <v>59</v>
      </c>
      <c r="S1828" t="s">
        <v>50</v>
      </c>
    </row>
    <row r="1829" spans="1:19" x14ac:dyDescent="0.3">
      <c r="A1829">
        <v>1828</v>
      </c>
      <c r="B1829">
        <v>20</v>
      </c>
      <c r="C1829" t="s">
        <v>19</v>
      </c>
      <c r="D1829" t="s">
        <v>112</v>
      </c>
      <c r="E1829" t="s">
        <v>21</v>
      </c>
      <c r="F1829">
        <v>36</v>
      </c>
      <c r="G1829" t="s">
        <v>128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151</v>
      </c>
      <c r="M1829" t="s">
        <v>35</v>
      </c>
      <c r="N1829" t="s">
        <v>72</v>
      </c>
      <c r="O1829" t="s">
        <v>151</v>
      </c>
      <c r="P1829" t="s">
        <v>151</v>
      </c>
      <c r="Q1829">
        <v>31</v>
      </c>
      <c r="R1829" t="s">
        <v>34</v>
      </c>
      <c r="S1829" t="s">
        <v>41</v>
      </c>
    </row>
    <row r="1830" spans="1:19" x14ac:dyDescent="0.3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151</v>
      </c>
      <c r="M1830" t="s">
        <v>59</v>
      </c>
      <c r="N1830" t="s">
        <v>28</v>
      </c>
      <c r="O1830" t="s">
        <v>151</v>
      </c>
      <c r="P1830" t="s">
        <v>151</v>
      </c>
      <c r="Q1830">
        <v>45</v>
      </c>
      <c r="R1830" t="s">
        <v>35</v>
      </c>
      <c r="S1830" t="s">
        <v>60</v>
      </c>
    </row>
    <row r="1831" spans="1:19" x14ac:dyDescent="0.3">
      <c r="A1831">
        <v>1830</v>
      </c>
      <c r="B1831">
        <v>30</v>
      </c>
      <c r="C1831" t="s">
        <v>19</v>
      </c>
      <c r="D1831" t="s">
        <v>123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151</v>
      </c>
      <c r="M1831" t="s">
        <v>29</v>
      </c>
      <c r="N1831" t="s">
        <v>72</v>
      </c>
      <c r="O1831" t="s">
        <v>151</v>
      </c>
      <c r="P1831" t="s">
        <v>151</v>
      </c>
      <c r="Q1831">
        <v>50</v>
      </c>
      <c r="R1831" t="s">
        <v>27</v>
      </c>
      <c r="S1831" t="s">
        <v>60</v>
      </c>
    </row>
    <row r="1832" spans="1:19" x14ac:dyDescent="0.3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110</v>
      </c>
      <c r="H1832" t="s">
        <v>45</v>
      </c>
      <c r="I1832" t="s">
        <v>143</v>
      </c>
      <c r="J1832" t="s">
        <v>25</v>
      </c>
      <c r="K1832">
        <v>4.8</v>
      </c>
      <c r="L1832" t="s">
        <v>151</v>
      </c>
      <c r="M1832" t="s">
        <v>27</v>
      </c>
      <c r="N1832" t="s">
        <v>28</v>
      </c>
      <c r="O1832" t="s">
        <v>151</v>
      </c>
      <c r="P1832" t="s">
        <v>151</v>
      </c>
      <c r="Q1832">
        <v>7</v>
      </c>
      <c r="R1832" t="s">
        <v>29</v>
      </c>
      <c r="S1832" t="s">
        <v>50</v>
      </c>
    </row>
    <row r="1833" spans="1:19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108</v>
      </c>
      <c r="J1833" t="s">
        <v>54</v>
      </c>
      <c r="K1833">
        <v>3.3</v>
      </c>
      <c r="L1833" t="s">
        <v>151</v>
      </c>
      <c r="M1833" t="s">
        <v>34</v>
      </c>
      <c r="N1833" t="s">
        <v>40</v>
      </c>
      <c r="O1833" t="s">
        <v>151</v>
      </c>
      <c r="P1833" t="s">
        <v>151</v>
      </c>
      <c r="Q1833">
        <v>5</v>
      </c>
      <c r="R1833" t="s">
        <v>34</v>
      </c>
      <c r="S1833" t="s">
        <v>60</v>
      </c>
    </row>
    <row r="1834" spans="1:19" x14ac:dyDescent="0.3">
      <c r="A1834">
        <v>1833</v>
      </c>
      <c r="B1834">
        <v>69</v>
      </c>
      <c r="C1834" t="s">
        <v>19</v>
      </c>
      <c r="D1834" t="s">
        <v>105</v>
      </c>
      <c r="E1834" t="s">
        <v>69</v>
      </c>
      <c r="F1834">
        <v>29</v>
      </c>
      <c r="G1834" t="s">
        <v>62</v>
      </c>
      <c r="H1834" t="s">
        <v>45</v>
      </c>
      <c r="I1834" t="s">
        <v>143</v>
      </c>
      <c r="J1834" t="s">
        <v>58</v>
      </c>
      <c r="K1834">
        <v>4.5999999999999996</v>
      </c>
      <c r="L1834" t="s">
        <v>151</v>
      </c>
      <c r="M1834" t="s">
        <v>59</v>
      </c>
      <c r="N1834" t="s">
        <v>40</v>
      </c>
      <c r="O1834" t="s">
        <v>151</v>
      </c>
      <c r="P1834" t="s">
        <v>151</v>
      </c>
      <c r="Q1834">
        <v>48</v>
      </c>
      <c r="R1834" t="s">
        <v>35</v>
      </c>
      <c r="S1834" t="s">
        <v>88</v>
      </c>
    </row>
    <row r="1835" spans="1:19" x14ac:dyDescent="0.3">
      <c r="A1835">
        <v>1834</v>
      </c>
      <c r="B1835">
        <v>34</v>
      </c>
      <c r="C1835" t="s">
        <v>19</v>
      </c>
      <c r="D1835" t="s">
        <v>105</v>
      </c>
      <c r="E1835" t="s">
        <v>69</v>
      </c>
      <c r="F1835">
        <v>53</v>
      </c>
      <c r="G1835" t="s">
        <v>62</v>
      </c>
      <c r="H1835" t="s">
        <v>45</v>
      </c>
      <c r="I1835" t="s">
        <v>133</v>
      </c>
      <c r="J1835" t="s">
        <v>39</v>
      </c>
      <c r="K1835">
        <v>4.5</v>
      </c>
      <c r="L1835" t="s">
        <v>151</v>
      </c>
      <c r="M1835" t="s">
        <v>34</v>
      </c>
      <c r="N1835" t="s">
        <v>72</v>
      </c>
      <c r="O1835" t="s">
        <v>151</v>
      </c>
      <c r="P1835" t="s">
        <v>151</v>
      </c>
      <c r="Q1835">
        <v>19</v>
      </c>
      <c r="R1835" t="s">
        <v>46</v>
      </c>
      <c r="S1835" t="s">
        <v>30</v>
      </c>
    </row>
    <row r="1836" spans="1:19" x14ac:dyDescent="0.3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115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151</v>
      </c>
      <c r="M1836" t="s">
        <v>29</v>
      </c>
      <c r="N1836" t="s">
        <v>72</v>
      </c>
      <c r="O1836" t="s">
        <v>151</v>
      </c>
      <c r="P1836" t="s">
        <v>151</v>
      </c>
      <c r="Q1836">
        <v>39</v>
      </c>
      <c r="R1836" t="s">
        <v>29</v>
      </c>
      <c r="S1836" t="s">
        <v>30</v>
      </c>
    </row>
    <row r="1837" spans="1:19" x14ac:dyDescent="0.3">
      <c r="A1837">
        <v>1836</v>
      </c>
      <c r="B1837">
        <v>65</v>
      </c>
      <c r="C1837" t="s">
        <v>19</v>
      </c>
      <c r="D1837" t="s">
        <v>118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151</v>
      </c>
      <c r="M1837" t="s">
        <v>35</v>
      </c>
      <c r="N1837" t="s">
        <v>72</v>
      </c>
      <c r="O1837" t="s">
        <v>151</v>
      </c>
      <c r="P1837" t="s">
        <v>151</v>
      </c>
      <c r="Q1837">
        <v>45</v>
      </c>
      <c r="R1837" t="s">
        <v>27</v>
      </c>
      <c r="S1837" t="s">
        <v>60</v>
      </c>
    </row>
    <row r="1838" spans="1:19" x14ac:dyDescent="0.3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130</v>
      </c>
      <c r="H1838" t="s">
        <v>45</v>
      </c>
      <c r="I1838" t="s">
        <v>86</v>
      </c>
      <c r="J1838" t="s">
        <v>58</v>
      </c>
      <c r="K1838">
        <v>4.2</v>
      </c>
      <c r="L1838" t="s">
        <v>151</v>
      </c>
      <c r="M1838" t="s">
        <v>35</v>
      </c>
      <c r="N1838" t="s">
        <v>72</v>
      </c>
      <c r="O1838" t="s">
        <v>151</v>
      </c>
      <c r="P1838" t="s">
        <v>151</v>
      </c>
      <c r="Q1838">
        <v>35</v>
      </c>
      <c r="R1838" t="s">
        <v>27</v>
      </c>
      <c r="S1838" t="s">
        <v>88</v>
      </c>
    </row>
    <row r="1839" spans="1:19" x14ac:dyDescent="0.3">
      <c r="A1839">
        <v>1838</v>
      </c>
      <c r="B1839">
        <v>41</v>
      </c>
      <c r="C1839" t="s">
        <v>19</v>
      </c>
      <c r="D1839" t="s">
        <v>123</v>
      </c>
      <c r="E1839" t="s">
        <v>69</v>
      </c>
      <c r="F1839">
        <v>77</v>
      </c>
      <c r="G1839" t="s">
        <v>57</v>
      </c>
      <c r="H1839" t="s">
        <v>45</v>
      </c>
      <c r="I1839" t="s">
        <v>117</v>
      </c>
      <c r="J1839" t="s">
        <v>25</v>
      </c>
      <c r="K1839">
        <v>4.8</v>
      </c>
      <c r="L1839" t="s">
        <v>151</v>
      </c>
      <c r="M1839" t="s">
        <v>46</v>
      </c>
      <c r="N1839" t="s">
        <v>40</v>
      </c>
      <c r="O1839" t="s">
        <v>151</v>
      </c>
      <c r="P1839" t="s">
        <v>151</v>
      </c>
      <c r="Q1839">
        <v>8</v>
      </c>
      <c r="R1839" t="s">
        <v>29</v>
      </c>
      <c r="S1839" t="s">
        <v>88</v>
      </c>
    </row>
    <row r="1840" spans="1:19" x14ac:dyDescent="0.3">
      <c r="A1840">
        <v>1839</v>
      </c>
      <c r="B1840">
        <v>37</v>
      </c>
      <c r="C1840" t="s">
        <v>19</v>
      </c>
      <c r="D1840" t="s">
        <v>142</v>
      </c>
      <c r="E1840" t="s">
        <v>69</v>
      </c>
      <c r="F1840">
        <v>24</v>
      </c>
      <c r="G1840" t="s">
        <v>128</v>
      </c>
      <c r="H1840" t="s">
        <v>23</v>
      </c>
      <c r="I1840" t="s">
        <v>143</v>
      </c>
      <c r="J1840" t="s">
        <v>58</v>
      </c>
      <c r="K1840">
        <v>4.0999999999999996</v>
      </c>
      <c r="L1840" t="s">
        <v>151</v>
      </c>
      <c r="M1840" t="s">
        <v>27</v>
      </c>
      <c r="N1840" t="s">
        <v>47</v>
      </c>
      <c r="O1840" t="s">
        <v>151</v>
      </c>
      <c r="P1840" t="s">
        <v>151</v>
      </c>
      <c r="Q1840">
        <v>11</v>
      </c>
      <c r="R1840" t="s">
        <v>27</v>
      </c>
      <c r="S1840" t="s">
        <v>60</v>
      </c>
    </row>
    <row r="1841" spans="1:19" x14ac:dyDescent="0.3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151</v>
      </c>
      <c r="M1841" t="s">
        <v>29</v>
      </c>
      <c r="N1841" t="s">
        <v>76</v>
      </c>
      <c r="O1841" t="s">
        <v>151</v>
      </c>
      <c r="P1841" t="s">
        <v>151</v>
      </c>
      <c r="Q1841">
        <v>32</v>
      </c>
      <c r="R1841" t="s">
        <v>35</v>
      </c>
      <c r="S1841" t="s">
        <v>50</v>
      </c>
    </row>
    <row r="1842" spans="1:19" x14ac:dyDescent="0.3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151</v>
      </c>
      <c r="M1842" t="s">
        <v>35</v>
      </c>
      <c r="N1842" t="s">
        <v>76</v>
      </c>
      <c r="O1842" t="s">
        <v>151</v>
      </c>
      <c r="P1842" t="s">
        <v>151</v>
      </c>
      <c r="Q1842">
        <v>46</v>
      </c>
      <c r="R1842" t="s">
        <v>34</v>
      </c>
      <c r="S1842" t="s">
        <v>60</v>
      </c>
    </row>
    <row r="1843" spans="1:19" x14ac:dyDescent="0.3">
      <c r="A1843">
        <v>1842</v>
      </c>
      <c r="B1843">
        <v>31</v>
      </c>
      <c r="C1843" t="s">
        <v>19</v>
      </c>
      <c r="D1843" t="s">
        <v>124</v>
      </c>
      <c r="E1843" t="s">
        <v>21</v>
      </c>
      <c r="F1843">
        <v>57</v>
      </c>
      <c r="G1843" t="s">
        <v>128</v>
      </c>
      <c r="H1843" t="s">
        <v>23</v>
      </c>
      <c r="I1843" t="s">
        <v>143</v>
      </c>
      <c r="J1843" t="s">
        <v>25</v>
      </c>
      <c r="K1843">
        <v>3</v>
      </c>
      <c r="L1843" t="s">
        <v>151</v>
      </c>
      <c r="M1843" t="s">
        <v>59</v>
      </c>
      <c r="N1843" t="s">
        <v>55</v>
      </c>
      <c r="O1843" t="s">
        <v>151</v>
      </c>
      <c r="P1843" t="s">
        <v>151</v>
      </c>
      <c r="Q1843">
        <v>7</v>
      </c>
      <c r="R1843" t="s">
        <v>46</v>
      </c>
      <c r="S1843" t="s">
        <v>60</v>
      </c>
    </row>
    <row r="1844" spans="1:19" x14ac:dyDescent="0.3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151</v>
      </c>
      <c r="M1844" t="s">
        <v>34</v>
      </c>
      <c r="N1844" t="s">
        <v>28</v>
      </c>
      <c r="O1844" t="s">
        <v>151</v>
      </c>
      <c r="P1844" t="s">
        <v>151</v>
      </c>
      <c r="Q1844">
        <v>1</v>
      </c>
      <c r="R1844" t="s">
        <v>59</v>
      </c>
      <c r="S1844" t="s">
        <v>50</v>
      </c>
    </row>
    <row r="1845" spans="1:19" x14ac:dyDescent="0.3">
      <c r="A1845">
        <v>1844</v>
      </c>
      <c r="B1845">
        <v>36</v>
      </c>
      <c r="C1845" t="s">
        <v>19</v>
      </c>
      <c r="D1845" t="s">
        <v>101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151</v>
      </c>
      <c r="M1845" t="s">
        <v>34</v>
      </c>
      <c r="N1845" t="s">
        <v>47</v>
      </c>
      <c r="O1845" t="s">
        <v>151</v>
      </c>
      <c r="P1845" t="s">
        <v>151</v>
      </c>
      <c r="Q1845">
        <v>32</v>
      </c>
      <c r="R1845" t="s">
        <v>27</v>
      </c>
      <c r="S1845" t="s">
        <v>88</v>
      </c>
    </row>
    <row r="1846" spans="1:19" x14ac:dyDescent="0.3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146</v>
      </c>
      <c r="H1846" t="s">
        <v>45</v>
      </c>
      <c r="I1846" t="s">
        <v>75</v>
      </c>
      <c r="J1846" t="s">
        <v>39</v>
      </c>
      <c r="K1846">
        <v>2.7</v>
      </c>
      <c r="L1846" t="s">
        <v>151</v>
      </c>
      <c r="M1846" t="s">
        <v>29</v>
      </c>
      <c r="N1846" t="s">
        <v>72</v>
      </c>
      <c r="O1846" t="s">
        <v>151</v>
      </c>
      <c r="P1846" t="s">
        <v>151</v>
      </c>
      <c r="Q1846">
        <v>31</v>
      </c>
      <c r="R1846" t="s">
        <v>27</v>
      </c>
      <c r="S1846" t="s">
        <v>50</v>
      </c>
    </row>
    <row r="1847" spans="1:19" x14ac:dyDescent="0.3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120</v>
      </c>
      <c r="J1847" t="s">
        <v>25</v>
      </c>
      <c r="K1847">
        <v>2.8</v>
      </c>
      <c r="L1847" t="s">
        <v>151</v>
      </c>
      <c r="M1847" t="s">
        <v>59</v>
      </c>
      <c r="N1847" t="s">
        <v>72</v>
      </c>
      <c r="O1847" t="s">
        <v>151</v>
      </c>
      <c r="P1847" t="s">
        <v>151</v>
      </c>
      <c r="Q1847">
        <v>39</v>
      </c>
      <c r="R1847" t="s">
        <v>34</v>
      </c>
      <c r="S1847" t="s">
        <v>60</v>
      </c>
    </row>
    <row r="1848" spans="1:19" x14ac:dyDescent="0.3">
      <c r="A1848">
        <v>1847</v>
      </c>
      <c r="B1848">
        <v>68</v>
      </c>
      <c r="C1848" t="s">
        <v>19</v>
      </c>
      <c r="D1848" t="s">
        <v>118</v>
      </c>
      <c r="E1848" t="s">
        <v>69</v>
      </c>
      <c r="F1848">
        <v>53</v>
      </c>
      <c r="G1848" t="s">
        <v>149</v>
      </c>
      <c r="H1848" t="s">
        <v>45</v>
      </c>
      <c r="I1848" t="s">
        <v>133</v>
      </c>
      <c r="J1848" t="s">
        <v>54</v>
      </c>
      <c r="K1848">
        <v>2.9</v>
      </c>
      <c r="L1848" t="s">
        <v>151</v>
      </c>
      <c r="M1848" t="s">
        <v>59</v>
      </c>
      <c r="N1848" t="s">
        <v>55</v>
      </c>
      <c r="O1848" t="s">
        <v>151</v>
      </c>
      <c r="P1848" t="s">
        <v>151</v>
      </c>
      <c r="Q1848">
        <v>9</v>
      </c>
      <c r="R1848" t="s">
        <v>29</v>
      </c>
      <c r="S1848" t="s">
        <v>60</v>
      </c>
    </row>
    <row r="1849" spans="1:19" x14ac:dyDescent="0.3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116</v>
      </c>
      <c r="H1849" t="s">
        <v>92</v>
      </c>
      <c r="I1849" t="s">
        <v>108</v>
      </c>
      <c r="J1849" t="s">
        <v>54</v>
      </c>
      <c r="K1849">
        <v>4.4000000000000004</v>
      </c>
      <c r="L1849" t="s">
        <v>151</v>
      </c>
      <c r="M1849" t="s">
        <v>59</v>
      </c>
      <c r="N1849" t="s">
        <v>40</v>
      </c>
      <c r="O1849" t="s">
        <v>151</v>
      </c>
      <c r="P1849" t="s">
        <v>151</v>
      </c>
      <c r="Q1849">
        <v>49</v>
      </c>
      <c r="R1849" t="s">
        <v>27</v>
      </c>
      <c r="S1849" t="s">
        <v>41</v>
      </c>
    </row>
    <row r="1850" spans="1:19" x14ac:dyDescent="0.3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133</v>
      </c>
      <c r="J1850" t="s">
        <v>25</v>
      </c>
      <c r="K1850">
        <v>2.7</v>
      </c>
      <c r="L1850" t="s">
        <v>151</v>
      </c>
      <c r="M1850" t="s">
        <v>27</v>
      </c>
      <c r="N1850" t="s">
        <v>28</v>
      </c>
      <c r="O1850" t="s">
        <v>151</v>
      </c>
      <c r="P1850" t="s">
        <v>151</v>
      </c>
      <c r="Q1850">
        <v>34</v>
      </c>
      <c r="R1850" t="s">
        <v>35</v>
      </c>
      <c r="S1850" t="s">
        <v>60</v>
      </c>
    </row>
    <row r="1851" spans="1:19" x14ac:dyDescent="0.3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129</v>
      </c>
      <c r="H1851" t="s">
        <v>45</v>
      </c>
      <c r="I1851" t="s">
        <v>33</v>
      </c>
      <c r="J1851" t="s">
        <v>25</v>
      </c>
      <c r="K1851">
        <v>4.5</v>
      </c>
      <c r="L1851" t="s">
        <v>151</v>
      </c>
      <c r="M1851" t="s">
        <v>27</v>
      </c>
      <c r="N1851" t="s">
        <v>76</v>
      </c>
      <c r="O1851" t="s">
        <v>151</v>
      </c>
      <c r="P1851" t="s">
        <v>151</v>
      </c>
      <c r="Q1851">
        <v>35</v>
      </c>
      <c r="R1851" t="s">
        <v>34</v>
      </c>
      <c r="S1851" t="s">
        <v>88</v>
      </c>
    </row>
    <row r="1852" spans="1:19" x14ac:dyDescent="0.3">
      <c r="A1852">
        <v>1851</v>
      </c>
      <c r="B1852">
        <v>51</v>
      </c>
      <c r="C1852" t="s">
        <v>19</v>
      </c>
      <c r="D1852" t="s">
        <v>142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151</v>
      </c>
      <c r="M1852" t="s">
        <v>27</v>
      </c>
      <c r="N1852" t="s">
        <v>76</v>
      </c>
      <c r="O1852" t="s">
        <v>151</v>
      </c>
      <c r="P1852" t="s">
        <v>151</v>
      </c>
      <c r="Q1852">
        <v>50</v>
      </c>
      <c r="R1852" t="s">
        <v>59</v>
      </c>
      <c r="S1852" t="s">
        <v>41</v>
      </c>
    </row>
    <row r="1853" spans="1:19" x14ac:dyDescent="0.3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151</v>
      </c>
      <c r="M1853" t="s">
        <v>29</v>
      </c>
      <c r="N1853" t="s">
        <v>40</v>
      </c>
      <c r="O1853" t="s">
        <v>151</v>
      </c>
      <c r="P1853" t="s">
        <v>151</v>
      </c>
      <c r="Q1853">
        <v>4</v>
      </c>
      <c r="R1853" t="s">
        <v>34</v>
      </c>
      <c r="S1853" t="s">
        <v>30</v>
      </c>
    </row>
    <row r="1854" spans="1:19" x14ac:dyDescent="0.3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137</v>
      </c>
      <c r="H1854" t="s">
        <v>92</v>
      </c>
      <c r="I1854" t="s">
        <v>84</v>
      </c>
      <c r="J1854" t="s">
        <v>25</v>
      </c>
      <c r="K1854">
        <v>3.8</v>
      </c>
      <c r="L1854" t="s">
        <v>151</v>
      </c>
      <c r="M1854" t="s">
        <v>35</v>
      </c>
      <c r="N1854" t="s">
        <v>76</v>
      </c>
      <c r="O1854" t="s">
        <v>151</v>
      </c>
      <c r="P1854" t="s">
        <v>151</v>
      </c>
      <c r="Q1854">
        <v>32</v>
      </c>
      <c r="R1854" t="s">
        <v>35</v>
      </c>
      <c r="S1854" t="s">
        <v>41</v>
      </c>
    </row>
    <row r="1855" spans="1:19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113</v>
      </c>
      <c r="H1855" t="s">
        <v>92</v>
      </c>
      <c r="I1855" t="s">
        <v>79</v>
      </c>
      <c r="J1855" t="s">
        <v>39</v>
      </c>
      <c r="K1855">
        <v>2.9</v>
      </c>
      <c r="L1855" t="s">
        <v>151</v>
      </c>
      <c r="M1855" t="s">
        <v>34</v>
      </c>
      <c r="N1855" t="s">
        <v>28</v>
      </c>
      <c r="O1855" t="s">
        <v>151</v>
      </c>
      <c r="P1855" t="s">
        <v>151</v>
      </c>
      <c r="Q1855">
        <v>11</v>
      </c>
      <c r="R1855" t="s">
        <v>46</v>
      </c>
      <c r="S1855" t="s">
        <v>30</v>
      </c>
    </row>
    <row r="1856" spans="1:19" x14ac:dyDescent="0.3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151</v>
      </c>
      <c r="M1856" t="s">
        <v>27</v>
      </c>
      <c r="N1856" t="s">
        <v>28</v>
      </c>
      <c r="O1856" t="s">
        <v>151</v>
      </c>
      <c r="P1856" t="s">
        <v>151</v>
      </c>
      <c r="Q1856">
        <v>49</v>
      </c>
      <c r="R1856" t="s">
        <v>27</v>
      </c>
      <c r="S1856" t="s">
        <v>50</v>
      </c>
    </row>
    <row r="1857" spans="1:19" x14ac:dyDescent="0.3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151</v>
      </c>
      <c r="M1857" t="s">
        <v>34</v>
      </c>
      <c r="N1857" t="s">
        <v>55</v>
      </c>
      <c r="O1857" t="s">
        <v>151</v>
      </c>
      <c r="P1857" t="s">
        <v>151</v>
      </c>
      <c r="Q1857">
        <v>9</v>
      </c>
      <c r="R1857" t="s">
        <v>35</v>
      </c>
      <c r="S1857" t="s">
        <v>50</v>
      </c>
    </row>
    <row r="1858" spans="1:19" x14ac:dyDescent="0.3">
      <c r="A1858">
        <v>1857</v>
      </c>
      <c r="B1858">
        <v>63</v>
      </c>
      <c r="C1858" t="s">
        <v>19</v>
      </c>
      <c r="D1858" t="s">
        <v>105</v>
      </c>
      <c r="E1858" t="s">
        <v>69</v>
      </c>
      <c r="F1858">
        <v>55</v>
      </c>
      <c r="G1858" t="s">
        <v>116</v>
      </c>
      <c r="H1858" t="s">
        <v>92</v>
      </c>
      <c r="I1858" t="s">
        <v>117</v>
      </c>
      <c r="J1858" t="s">
        <v>54</v>
      </c>
      <c r="K1858">
        <v>3.2</v>
      </c>
      <c r="L1858" t="s">
        <v>151</v>
      </c>
      <c r="M1858" t="s">
        <v>29</v>
      </c>
      <c r="N1858" t="s">
        <v>40</v>
      </c>
      <c r="O1858" t="s">
        <v>151</v>
      </c>
      <c r="P1858" t="s">
        <v>151</v>
      </c>
      <c r="Q1858">
        <v>30</v>
      </c>
      <c r="R1858" t="s">
        <v>46</v>
      </c>
      <c r="S1858" t="s">
        <v>77</v>
      </c>
    </row>
    <row r="1859" spans="1:19" x14ac:dyDescent="0.3">
      <c r="A1859">
        <v>1858</v>
      </c>
      <c r="B1859">
        <v>51</v>
      </c>
      <c r="C1859" t="s">
        <v>19</v>
      </c>
      <c r="D1859" t="s">
        <v>112</v>
      </c>
      <c r="E1859" t="s">
        <v>21</v>
      </c>
      <c r="F1859">
        <v>85</v>
      </c>
      <c r="G1859" t="s">
        <v>111</v>
      </c>
      <c r="H1859" t="s">
        <v>23</v>
      </c>
      <c r="I1859" t="s">
        <v>33</v>
      </c>
      <c r="J1859" t="s">
        <v>54</v>
      </c>
      <c r="K1859">
        <v>4</v>
      </c>
      <c r="L1859" t="s">
        <v>151</v>
      </c>
      <c r="M1859" t="s">
        <v>35</v>
      </c>
      <c r="N1859" t="s">
        <v>47</v>
      </c>
      <c r="O1859" t="s">
        <v>151</v>
      </c>
      <c r="P1859" t="s">
        <v>151</v>
      </c>
      <c r="Q1859">
        <v>33</v>
      </c>
      <c r="R1859" t="s">
        <v>35</v>
      </c>
      <c r="S1859" t="s">
        <v>88</v>
      </c>
    </row>
    <row r="1860" spans="1:19" x14ac:dyDescent="0.3">
      <c r="A1860">
        <v>1859</v>
      </c>
      <c r="B1860">
        <v>22</v>
      </c>
      <c r="C1860" t="s">
        <v>19</v>
      </c>
      <c r="D1860" t="s">
        <v>118</v>
      </c>
      <c r="E1860" t="s">
        <v>69</v>
      </c>
      <c r="F1860">
        <v>69</v>
      </c>
      <c r="G1860" t="s">
        <v>32</v>
      </c>
      <c r="H1860" t="s">
        <v>38</v>
      </c>
      <c r="I1860" t="s">
        <v>99</v>
      </c>
      <c r="J1860" t="s">
        <v>39</v>
      </c>
      <c r="K1860">
        <v>4.9000000000000004</v>
      </c>
      <c r="L1860" t="s">
        <v>151</v>
      </c>
      <c r="M1860" t="s">
        <v>29</v>
      </c>
      <c r="N1860" t="s">
        <v>72</v>
      </c>
      <c r="O1860" t="s">
        <v>151</v>
      </c>
      <c r="P1860" t="s">
        <v>151</v>
      </c>
      <c r="Q1860">
        <v>8</v>
      </c>
      <c r="R1860" t="s">
        <v>59</v>
      </c>
      <c r="S1860" t="s">
        <v>50</v>
      </c>
    </row>
    <row r="1861" spans="1:19" x14ac:dyDescent="0.3">
      <c r="A1861">
        <v>1860</v>
      </c>
      <c r="B1861">
        <v>54</v>
      </c>
      <c r="C1861" t="s">
        <v>19</v>
      </c>
      <c r="D1861" t="s">
        <v>132</v>
      </c>
      <c r="E1861" t="s">
        <v>69</v>
      </c>
      <c r="F1861">
        <v>26</v>
      </c>
      <c r="G1861" t="s">
        <v>126</v>
      </c>
      <c r="H1861" t="s">
        <v>23</v>
      </c>
      <c r="I1861" t="s">
        <v>117</v>
      </c>
      <c r="J1861" t="s">
        <v>54</v>
      </c>
      <c r="K1861">
        <v>3.7</v>
      </c>
      <c r="L1861" t="s">
        <v>151</v>
      </c>
      <c r="M1861" t="s">
        <v>27</v>
      </c>
      <c r="N1861" t="s">
        <v>76</v>
      </c>
      <c r="O1861" t="s">
        <v>151</v>
      </c>
      <c r="P1861" t="s">
        <v>151</v>
      </c>
      <c r="Q1861">
        <v>29</v>
      </c>
      <c r="R1861" t="s">
        <v>59</v>
      </c>
      <c r="S1861" t="s">
        <v>30</v>
      </c>
    </row>
    <row r="1862" spans="1:19" x14ac:dyDescent="0.3">
      <c r="A1862">
        <v>1861</v>
      </c>
      <c r="B1862">
        <v>18</v>
      </c>
      <c r="C1862" t="s">
        <v>19</v>
      </c>
      <c r="D1862" t="s">
        <v>112</v>
      </c>
      <c r="E1862" t="s">
        <v>21</v>
      </c>
      <c r="F1862">
        <v>64</v>
      </c>
      <c r="G1862" t="s">
        <v>110</v>
      </c>
      <c r="H1862" t="s">
        <v>45</v>
      </c>
      <c r="I1862" t="s">
        <v>67</v>
      </c>
      <c r="J1862" t="s">
        <v>54</v>
      </c>
      <c r="K1862">
        <v>4.8</v>
      </c>
      <c r="L1862" t="s">
        <v>151</v>
      </c>
      <c r="M1862" t="s">
        <v>27</v>
      </c>
      <c r="N1862" t="s">
        <v>47</v>
      </c>
      <c r="O1862" t="s">
        <v>151</v>
      </c>
      <c r="P1862" t="s">
        <v>151</v>
      </c>
      <c r="Q1862">
        <v>4</v>
      </c>
      <c r="R1862" t="s">
        <v>27</v>
      </c>
      <c r="S1862" t="s">
        <v>88</v>
      </c>
    </row>
    <row r="1863" spans="1:19" x14ac:dyDescent="0.3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146</v>
      </c>
      <c r="H1863" t="s">
        <v>38</v>
      </c>
      <c r="I1863" t="s">
        <v>99</v>
      </c>
      <c r="J1863" t="s">
        <v>58</v>
      </c>
      <c r="K1863">
        <v>3.6</v>
      </c>
      <c r="L1863" t="s">
        <v>151</v>
      </c>
      <c r="M1863" t="s">
        <v>34</v>
      </c>
      <c r="N1863" t="s">
        <v>55</v>
      </c>
      <c r="O1863" t="s">
        <v>151</v>
      </c>
      <c r="P1863" t="s">
        <v>151</v>
      </c>
      <c r="Q1863">
        <v>19</v>
      </c>
      <c r="R1863" t="s">
        <v>59</v>
      </c>
      <c r="S1863" t="s">
        <v>88</v>
      </c>
    </row>
    <row r="1864" spans="1:19" x14ac:dyDescent="0.3">
      <c r="A1864">
        <v>1863</v>
      </c>
      <c r="B1864">
        <v>59</v>
      </c>
      <c r="C1864" t="s">
        <v>19</v>
      </c>
      <c r="D1864" t="s">
        <v>142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151</v>
      </c>
      <c r="M1864" t="s">
        <v>59</v>
      </c>
      <c r="N1864" t="s">
        <v>28</v>
      </c>
      <c r="O1864" t="s">
        <v>151</v>
      </c>
      <c r="P1864" t="s">
        <v>151</v>
      </c>
      <c r="Q1864">
        <v>10</v>
      </c>
      <c r="R1864" t="s">
        <v>46</v>
      </c>
      <c r="S1864" t="s">
        <v>30</v>
      </c>
    </row>
    <row r="1865" spans="1:19" x14ac:dyDescent="0.3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138</v>
      </c>
      <c r="H1865" t="s">
        <v>23</v>
      </c>
      <c r="I1865" t="s">
        <v>120</v>
      </c>
      <c r="J1865" t="s">
        <v>39</v>
      </c>
      <c r="K1865">
        <v>4.3</v>
      </c>
      <c r="L1865" t="s">
        <v>151</v>
      </c>
      <c r="M1865" t="s">
        <v>29</v>
      </c>
      <c r="N1865" t="s">
        <v>72</v>
      </c>
      <c r="O1865" t="s">
        <v>151</v>
      </c>
      <c r="P1865" t="s">
        <v>151</v>
      </c>
      <c r="Q1865">
        <v>39</v>
      </c>
      <c r="R1865" t="s">
        <v>59</v>
      </c>
      <c r="S1865" t="s">
        <v>88</v>
      </c>
    </row>
    <row r="1866" spans="1:19" x14ac:dyDescent="0.3">
      <c r="A1866">
        <v>1865</v>
      </c>
      <c r="B1866">
        <v>19</v>
      </c>
      <c r="C1866" t="s">
        <v>19</v>
      </c>
      <c r="D1866" t="s">
        <v>131</v>
      </c>
      <c r="E1866" t="s">
        <v>69</v>
      </c>
      <c r="F1866">
        <v>72</v>
      </c>
      <c r="G1866" t="s">
        <v>52</v>
      </c>
      <c r="H1866" t="s">
        <v>38</v>
      </c>
      <c r="I1866" t="s">
        <v>108</v>
      </c>
      <c r="J1866" t="s">
        <v>58</v>
      </c>
      <c r="K1866">
        <v>3.2</v>
      </c>
      <c r="L1866" t="s">
        <v>151</v>
      </c>
      <c r="M1866" t="s">
        <v>34</v>
      </c>
      <c r="N1866" t="s">
        <v>72</v>
      </c>
      <c r="O1866" t="s">
        <v>151</v>
      </c>
      <c r="P1866" t="s">
        <v>151</v>
      </c>
      <c r="Q1866">
        <v>21</v>
      </c>
      <c r="R1866" t="s">
        <v>29</v>
      </c>
      <c r="S1866" t="s">
        <v>60</v>
      </c>
    </row>
    <row r="1867" spans="1:19" x14ac:dyDescent="0.3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151</v>
      </c>
      <c r="M1867" t="s">
        <v>29</v>
      </c>
      <c r="N1867" t="s">
        <v>76</v>
      </c>
      <c r="O1867" t="s">
        <v>151</v>
      </c>
      <c r="P1867" t="s">
        <v>151</v>
      </c>
      <c r="Q1867">
        <v>12</v>
      </c>
      <c r="R1867" t="s">
        <v>34</v>
      </c>
      <c r="S1867" t="s">
        <v>88</v>
      </c>
    </row>
    <row r="1868" spans="1:19" x14ac:dyDescent="0.3">
      <c r="A1868">
        <v>1867</v>
      </c>
      <c r="B1868">
        <v>31</v>
      </c>
      <c r="C1868" t="s">
        <v>19</v>
      </c>
      <c r="D1868" t="s">
        <v>112</v>
      </c>
      <c r="E1868" t="s">
        <v>21</v>
      </c>
      <c r="F1868">
        <v>44</v>
      </c>
      <c r="G1868" t="s">
        <v>119</v>
      </c>
      <c r="H1868" t="s">
        <v>92</v>
      </c>
      <c r="I1868" t="s">
        <v>81</v>
      </c>
      <c r="J1868" t="s">
        <v>25</v>
      </c>
      <c r="K1868">
        <v>4.2</v>
      </c>
      <c r="L1868" t="s">
        <v>151</v>
      </c>
      <c r="M1868" t="s">
        <v>59</v>
      </c>
      <c r="N1868" t="s">
        <v>55</v>
      </c>
      <c r="O1868" t="s">
        <v>151</v>
      </c>
      <c r="P1868" t="s">
        <v>151</v>
      </c>
      <c r="Q1868">
        <v>9</v>
      </c>
      <c r="R1868" t="s">
        <v>27</v>
      </c>
      <c r="S1868" t="s">
        <v>30</v>
      </c>
    </row>
    <row r="1869" spans="1:19" x14ac:dyDescent="0.3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109</v>
      </c>
      <c r="J1869" t="s">
        <v>58</v>
      </c>
      <c r="K1869">
        <v>3.4</v>
      </c>
      <c r="L1869" t="s">
        <v>151</v>
      </c>
      <c r="M1869" t="s">
        <v>59</v>
      </c>
      <c r="N1869" t="s">
        <v>72</v>
      </c>
      <c r="O1869" t="s">
        <v>151</v>
      </c>
      <c r="P1869" t="s">
        <v>151</v>
      </c>
      <c r="Q1869">
        <v>20</v>
      </c>
      <c r="R1869" t="s">
        <v>29</v>
      </c>
      <c r="S1869" t="s">
        <v>60</v>
      </c>
    </row>
    <row r="1870" spans="1:19" x14ac:dyDescent="0.3">
      <c r="A1870">
        <v>1869</v>
      </c>
      <c r="B1870">
        <v>23</v>
      </c>
      <c r="C1870" t="s">
        <v>19</v>
      </c>
      <c r="D1870" t="s">
        <v>142</v>
      </c>
      <c r="E1870" t="s">
        <v>69</v>
      </c>
      <c r="F1870">
        <v>58</v>
      </c>
      <c r="G1870" t="s">
        <v>115</v>
      </c>
      <c r="H1870" t="s">
        <v>45</v>
      </c>
      <c r="I1870" t="s">
        <v>67</v>
      </c>
      <c r="J1870" t="s">
        <v>39</v>
      </c>
      <c r="K1870">
        <v>4.7</v>
      </c>
      <c r="L1870" t="s">
        <v>151</v>
      </c>
      <c r="M1870" t="s">
        <v>34</v>
      </c>
      <c r="N1870" t="s">
        <v>47</v>
      </c>
      <c r="O1870" t="s">
        <v>151</v>
      </c>
      <c r="P1870" t="s">
        <v>151</v>
      </c>
      <c r="Q1870">
        <v>44</v>
      </c>
      <c r="R1870" t="s">
        <v>35</v>
      </c>
      <c r="S1870" t="s">
        <v>30</v>
      </c>
    </row>
    <row r="1871" spans="1:19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117</v>
      </c>
      <c r="J1871" t="s">
        <v>39</v>
      </c>
      <c r="K1871">
        <v>3.9</v>
      </c>
      <c r="L1871" t="s">
        <v>151</v>
      </c>
      <c r="M1871" t="s">
        <v>46</v>
      </c>
      <c r="N1871" t="s">
        <v>72</v>
      </c>
      <c r="O1871" t="s">
        <v>151</v>
      </c>
      <c r="P1871" t="s">
        <v>151</v>
      </c>
      <c r="Q1871">
        <v>16</v>
      </c>
      <c r="R1871" t="s">
        <v>59</v>
      </c>
      <c r="S1871" t="s">
        <v>60</v>
      </c>
    </row>
    <row r="1872" spans="1:19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151</v>
      </c>
      <c r="M1872" t="s">
        <v>59</v>
      </c>
      <c r="N1872" t="s">
        <v>76</v>
      </c>
      <c r="O1872" t="s">
        <v>151</v>
      </c>
      <c r="P1872" t="s">
        <v>151</v>
      </c>
      <c r="Q1872">
        <v>27</v>
      </c>
      <c r="R1872" t="s">
        <v>59</v>
      </c>
      <c r="S1872" t="s">
        <v>30</v>
      </c>
    </row>
    <row r="1873" spans="1:19" x14ac:dyDescent="0.3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114</v>
      </c>
      <c r="H1873" t="s">
        <v>92</v>
      </c>
      <c r="I1873" t="s">
        <v>84</v>
      </c>
      <c r="J1873" t="s">
        <v>58</v>
      </c>
      <c r="K1873">
        <v>2.7</v>
      </c>
      <c r="L1873" t="s">
        <v>151</v>
      </c>
      <c r="M1873" t="s">
        <v>34</v>
      </c>
      <c r="N1873" t="s">
        <v>55</v>
      </c>
      <c r="O1873" t="s">
        <v>151</v>
      </c>
      <c r="P1873" t="s">
        <v>151</v>
      </c>
      <c r="Q1873">
        <v>14</v>
      </c>
      <c r="R1873" t="s">
        <v>35</v>
      </c>
      <c r="S1873" t="s">
        <v>60</v>
      </c>
    </row>
    <row r="1874" spans="1:19" x14ac:dyDescent="0.3">
      <c r="A1874">
        <v>1873</v>
      </c>
      <c r="B1874">
        <v>43</v>
      </c>
      <c r="C1874" t="s">
        <v>19</v>
      </c>
      <c r="D1874" t="s">
        <v>112</v>
      </c>
      <c r="E1874" t="s">
        <v>21</v>
      </c>
      <c r="F1874">
        <v>64</v>
      </c>
      <c r="G1874" t="s">
        <v>119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151</v>
      </c>
      <c r="M1874" t="s">
        <v>27</v>
      </c>
      <c r="N1874" t="s">
        <v>55</v>
      </c>
      <c r="O1874" t="s">
        <v>151</v>
      </c>
      <c r="P1874" t="s">
        <v>151</v>
      </c>
      <c r="Q1874">
        <v>24</v>
      </c>
      <c r="R1874" t="s">
        <v>27</v>
      </c>
      <c r="S1874" t="s">
        <v>88</v>
      </c>
    </row>
    <row r="1875" spans="1:19" x14ac:dyDescent="0.3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149</v>
      </c>
      <c r="H1875" t="s">
        <v>92</v>
      </c>
      <c r="I1875" t="s">
        <v>107</v>
      </c>
      <c r="J1875" t="s">
        <v>58</v>
      </c>
      <c r="K1875">
        <v>2.9</v>
      </c>
      <c r="L1875" t="s">
        <v>151</v>
      </c>
      <c r="M1875" t="s">
        <v>27</v>
      </c>
      <c r="N1875" t="s">
        <v>28</v>
      </c>
      <c r="O1875" t="s">
        <v>151</v>
      </c>
      <c r="P1875" t="s">
        <v>151</v>
      </c>
      <c r="Q1875">
        <v>49</v>
      </c>
      <c r="R1875" t="s">
        <v>34</v>
      </c>
      <c r="S1875" t="s">
        <v>41</v>
      </c>
    </row>
    <row r="1876" spans="1:19" x14ac:dyDescent="0.3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115</v>
      </c>
      <c r="H1876" t="s">
        <v>23</v>
      </c>
      <c r="I1876" t="s">
        <v>75</v>
      </c>
      <c r="J1876" t="s">
        <v>58</v>
      </c>
      <c r="K1876">
        <v>3.6</v>
      </c>
      <c r="L1876" t="s">
        <v>151</v>
      </c>
      <c r="M1876" t="s">
        <v>35</v>
      </c>
      <c r="N1876" t="s">
        <v>40</v>
      </c>
      <c r="O1876" t="s">
        <v>151</v>
      </c>
      <c r="P1876" t="s">
        <v>151</v>
      </c>
      <c r="Q1876">
        <v>14</v>
      </c>
      <c r="R1876" t="s">
        <v>35</v>
      </c>
      <c r="S1876" t="s">
        <v>41</v>
      </c>
    </row>
    <row r="1877" spans="1:19" x14ac:dyDescent="0.3">
      <c r="A1877">
        <v>1876</v>
      </c>
      <c r="B1877">
        <v>63</v>
      </c>
      <c r="C1877" t="s">
        <v>19</v>
      </c>
      <c r="D1877" t="s">
        <v>136</v>
      </c>
      <c r="E1877" t="s">
        <v>43</v>
      </c>
      <c r="F1877">
        <v>71</v>
      </c>
      <c r="G1877" t="s">
        <v>121</v>
      </c>
      <c r="H1877" t="s">
        <v>45</v>
      </c>
      <c r="I1877" t="s">
        <v>109</v>
      </c>
      <c r="J1877" t="s">
        <v>25</v>
      </c>
      <c r="K1877">
        <v>3.9</v>
      </c>
      <c r="L1877" t="s">
        <v>151</v>
      </c>
      <c r="M1877" t="s">
        <v>59</v>
      </c>
      <c r="N1877" t="s">
        <v>47</v>
      </c>
      <c r="O1877" t="s">
        <v>151</v>
      </c>
      <c r="P1877" t="s">
        <v>151</v>
      </c>
      <c r="Q1877">
        <v>6</v>
      </c>
      <c r="R1877" t="s">
        <v>27</v>
      </c>
      <c r="S1877" t="s">
        <v>60</v>
      </c>
    </row>
    <row r="1878" spans="1:19" x14ac:dyDescent="0.3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114</v>
      </c>
      <c r="H1878" t="s">
        <v>45</v>
      </c>
      <c r="I1878" t="s">
        <v>24</v>
      </c>
      <c r="J1878" t="s">
        <v>58</v>
      </c>
      <c r="K1878">
        <v>2.6</v>
      </c>
      <c r="L1878" t="s">
        <v>151</v>
      </c>
      <c r="M1878" t="s">
        <v>27</v>
      </c>
      <c r="N1878" t="s">
        <v>55</v>
      </c>
      <c r="O1878" t="s">
        <v>151</v>
      </c>
      <c r="P1878" t="s">
        <v>151</v>
      </c>
      <c r="Q1878">
        <v>20</v>
      </c>
      <c r="R1878" t="s">
        <v>29</v>
      </c>
      <c r="S1878" t="s">
        <v>60</v>
      </c>
    </row>
    <row r="1879" spans="1:19" x14ac:dyDescent="0.3">
      <c r="A1879">
        <v>1878</v>
      </c>
      <c r="B1879">
        <v>69</v>
      </c>
      <c r="C1879" t="s">
        <v>19</v>
      </c>
      <c r="D1879" t="s">
        <v>142</v>
      </c>
      <c r="E1879" t="s">
        <v>69</v>
      </c>
      <c r="F1879">
        <v>62</v>
      </c>
      <c r="G1879" t="s">
        <v>137</v>
      </c>
      <c r="H1879" t="s">
        <v>23</v>
      </c>
      <c r="I1879" t="s">
        <v>71</v>
      </c>
      <c r="J1879" t="s">
        <v>58</v>
      </c>
      <c r="K1879">
        <v>3.6</v>
      </c>
      <c r="L1879" t="s">
        <v>151</v>
      </c>
      <c r="M1879" t="s">
        <v>35</v>
      </c>
      <c r="N1879" t="s">
        <v>28</v>
      </c>
      <c r="O1879" t="s">
        <v>151</v>
      </c>
      <c r="P1879" t="s">
        <v>151</v>
      </c>
      <c r="Q1879">
        <v>3</v>
      </c>
      <c r="R1879" t="s">
        <v>27</v>
      </c>
      <c r="S1879" t="s">
        <v>50</v>
      </c>
    </row>
    <row r="1880" spans="1:19" x14ac:dyDescent="0.3">
      <c r="A1880">
        <v>1879</v>
      </c>
      <c r="B1880">
        <v>34</v>
      </c>
      <c r="C1880" t="s">
        <v>19</v>
      </c>
      <c r="D1880" t="s">
        <v>124</v>
      </c>
      <c r="E1880" t="s">
        <v>21</v>
      </c>
      <c r="F1880">
        <v>29</v>
      </c>
      <c r="G1880" t="s">
        <v>100</v>
      </c>
      <c r="H1880" t="s">
        <v>23</v>
      </c>
      <c r="I1880" t="s">
        <v>135</v>
      </c>
      <c r="J1880" t="s">
        <v>54</v>
      </c>
      <c r="K1880">
        <v>3.4</v>
      </c>
      <c r="L1880" t="s">
        <v>151</v>
      </c>
      <c r="M1880" t="s">
        <v>27</v>
      </c>
      <c r="N1880" t="s">
        <v>76</v>
      </c>
      <c r="O1880" t="s">
        <v>151</v>
      </c>
      <c r="P1880" t="s">
        <v>151</v>
      </c>
      <c r="Q1880">
        <v>5</v>
      </c>
      <c r="R1880" t="s">
        <v>27</v>
      </c>
      <c r="S1880" t="s">
        <v>88</v>
      </c>
    </row>
    <row r="1881" spans="1:19" x14ac:dyDescent="0.3">
      <c r="A1881">
        <v>1880</v>
      </c>
      <c r="B1881">
        <v>56</v>
      </c>
      <c r="C1881" t="s">
        <v>19</v>
      </c>
      <c r="D1881" t="s">
        <v>112</v>
      </c>
      <c r="E1881" t="s">
        <v>21</v>
      </c>
      <c r="F1881">
        <v>33</v>
      </c>
      <c r="G1881" t="s">
        <v>121</v>
      </c>
      <c r="H1881" t="s">
        <v>23</v>
      </c>
      <c r="I1881" t="s">
        <v>63</v>
      </c>
      <c r="J1881" t="s">
        <v>39</v>
      </c>
      <c r="K1881">
        <v>3.5</v>
      </c>
      <c r="L1881" t="s">
        <v>151</v>
      </c>
      <c r="M1881" t="s">
        <v>59</v>
      </c>
      <c r="N1881" t="s">
        <v>28</v>
      </c>
      <c r="O1881" t="s">
        <v>151</v>
      </c>
      <c r="P1881" t="s">
        <v>151</v>
      </c>
      <c r="Q1881">
        <v>46</v>
      </c>
      <c r="R1881" t="s">
        <v>35</v>
      </c>
      <c r="S1881" t="s">
        <v>77</v>
      </c>
    </row>
    <row r="1882" spans="1:19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126</v>
      </c>
      <c r="H1882" t="s">
        <v>23</v>
      </c>
      <c r="I1882" t="s">
        <v>133</v>
      </c>
      <c r="J1882" t="s">
        <v>58</v>
      </c>
      <c r="K1882">
        <v>3.1</v>
      </c>
      <c r="L1882" t="s">
        <v>151</v>
      </c>
      <c r="M1882" t="s">
        <v>46</v>
      </c>
      <c r="N1882" t="s">
        <v>72</v>
      </c>
      <c r="O1882" t="s">
        <v>151</v>
      </c>
      <c r="P1882" t="s">
        <v>151</v>
      </c>
      <c r="Q1882">
        <v>8</v>
      </c>
      <c r="R1882" t="s">
        <v>59</v>
      </c>
      <c r="S1882" t="s">
        <v>88</v>
      </c>
    </row>
    <row r="1883" spans="1:19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126</v>
      </c>
      <c r="H1883" t="s">
        <v>45</v>
      </c>
      <c r="I1883" t="s">
        <v>107</v>
      </c>
      <c r="J1883" t="s">
        <v>25</v>
      </c>
      <c r="K1883">
        <v>4.3</v>
      </c>
      <c r="L1883" t="s">
        <v>151</v>
      </c>
      <c r="M1883" t="s">
        <v>34</v>
      </c>
      <c r="N1883" t="s">
        <v>55</v>
      </c>
      <c r="O1883" t="s">
        <v>151</v>
      </c>
      <c r="P1883" t="s">
        <v>151</v>
      </c>
      <c r="Q1883">
        <v>13</v>
      </c>
      <c r="R1883" t="s">
        <v>35</v>
      </c>
      <c r="S1883" t="s">
        <v>77</v>
      </c>
    </row>
    <row r="1884" spans="1:19" x14ac:dyDescent="0.3">
      <c r="A1884">
        <v>1883</v>
      </c>
      <c r="B1884">
        <v>44</v>
      </c>
      <c r="C1884" t="s">
        <v>19</v>
      </c>
      <c r="D1884" t="s">
        <v>118</v>
      </c>
      <c r="E1884" t="s">
        <v>69</v>
      </c>
      <c r="F1884">
        <v>54</v>
      </c>
      <c r="G1884" t="s">
        <v>121</v>
      </c>
      <c r="H1884" t="s">
        <v>23</v>
      </c>
      <c r="I1884" t="s">
        <v>143</v>
      </c>
      <c r="J1884" t="s">
        <v>25</v>
      </c>
      <c r="K1884">
        <v>5</v>
      </c>
      <c r="L1884" t="s">
        <v>151</v>
      </c>
      <c r="M1884" t="s">
        <v>59</v>
      </c>
      <c r="N1884" t="s">
        <v>76</v>
      </c>
      <c r="O1884" t="s">
        <v>151</v>
      </c>
      <c r="P1884" t="s">
        <v>151</v>
      </c>
      <c r="Q1884">
        <v>25</v>
      </c>
      <c r="R1884" t="s">
        <v>34</v>
      </c>
      <c r="S1884" t="s">
        <v>60</v>
      </c>
    </row>
    <row r="1885" spans="1:19" x14ac:dyDescent="0.3">
      <c r="A1885">
        <v>1884</v>
      </c>
      <c r="B1885">
        <v>25</v>
      </c>
      <c r="C1885" t="s">
        <v>19</v>
      </c>
      <c r="D1885" t="s">
        <v>131</v>
      </c>
      <c r="E1885" t="s">
        <v>69</v>
      </c>
      <c r="F1885">
        <v>58</v>
      </c>
      <c r="G1885" t="s">
        <v>141</v>
      </c>
      <c r="H1885" t="s">
        <v>45</v>
      </c>
      <c r="I1885" t="s">
        <v>108</v>
      </c>
      <c r="J1885" t="s">
        <v>39</v>
      </c>
      <c r="K1885">
        <v>4.9000000000000004</v>
      </c>
      <c r="L1885" t="s">
        <v>151</v>
      </c>
      <c r="M1885" t="s">
        <v>46</v>
      </c>
      <c r="N1885" t="s">
        <v>76</v>
      </c>
      <c r="O1885" t="s">
        <v>151</v>
      </c>
      <c r="P1885" t="s">
        <v>151</v>
      </c>
      <c r="Q1885">
        <v>39</v>
      </c>
      <c r="R1885" t="s">
        <v>59</v>
      </c>
      <c r="S1885" t="s">
        <v>30</v>
      </c>
    </row>
    <row r="1886" spans="1:19" x14ac:dyDescent="0.3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116</v>
      </c>
      <c r="H1886" t="s">
        <v>38</v>
      </c>
      <c r="I1886" t="s">
        <v>71</v>
      </c>
      <c r="J1886" t="s">
        <v>54</v>
      </c>
      <c r="K1886">
        <v>4.3</v>
      </c>
      <c r="L1886" t="s">
        <v>151</v>
      </c>
      <c r="M1886" t="s">
        <v>34</v>
      </c>
      <c r="N1886" t="s">
        <v>47</v>
      </c>
      <c r="O1886" t="s">
        <v>151</v>
      </c>
      <c r="P1886" t="s">
        <v>151</v>
      </c>
      <c r="Q1886">
        <v>15</v>
      </c>
      <c r="R1886" t="s">
        <v>34</v>
      </c>
      <c r="S1886" t="s">
        <v>77</v>
      </c>
    </row>
    <row r="1887" spans="1:19" x14ac:dyDescent="0.3">
      <c r="A1887">
        <v>1886</v>
      </c>
      <c r="B1887">
        <v>26</v>
      </c>
      <c r="C1887" t="s">
        <v>19</v>
      </c>
      <c r="D1887" t="s">
        <v>105</v>
      </c>
      <c r="E1887" t="s">
        <v>69</v>
      </c>
      <c r="F1887">
        <v>53</v>
      </c>
      <c r="G1887" t="s">
        <v>106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151</v>
      </c>
      <c r="M1887" t="s">
        <v>27</v>
      </c>
      <c r="N1887" t="s">
        <v>55</v>
      </c>
      <c r="O1887" t="s">
        <v>151</v>
      </c>
      <c r="P1887" t="s">
        <v>151</v>
      </c>
      <c r="Q1887">
        <v>35</v>
      </c>
      <c r="R1887" t="s">
        <v>35</v>
      </c>
      <c r="S1887" t="s">
        <v>88</v>
      </c>
    </row>
    <row r="1888" spans="1:19" x14ac:dyDescent="0.3">
      <c r="A1888">
        <v>1887</v>
      </c>
      <c r="B1888">
        <v>18</v>
      </c>
      <c r="C1888" t="s">
        <v>19</v>
      </c>
      <c r="D1888" t="s">
        <v>142</v>
      </c>
      <c r="E1888" t="s">
        <v>69</v>
      </c>
      <c r="F1888">
        <v>91</v>
      </c>
      <c r="G1888" t="s">
        <v>74</v>
      </c>
      <c r="H1888" t="s">
        <v>23</v>
      </c>
      <c r="I1888" t="s">
        <v>117</v>
      </c>
      <c r="J1888" t="s">
        <v>39</v>
      </c>
      <c r="K1888">
        <v>4.4000000000000004</v>
      </c>
      <c r="L1888" t="s">
        <v>151</v>
      </c>
      <c r="M1888" t="s">
        <v>35</v>
      </c>
      <c r="N1888" t="s">
        <v>47</v>
      </c>
      <c r="O1888" t="s">
        <v>151</v>
      </c>
      <c r="P1888" t="s">
        <v>151</v>
      </c>
      <c r="Q1888">
        <v>46</v>
      </c>
      <c r="R1888" t="s">
        <v>35</v>
      </c>
      <c r="S1888" t="s">
        <v>77</v>
      </c>
    </row>
    <row r="1889" spans="1:19" x14ac:dyDescent="0.3">
      <c r="A1889">
        <v>1888</v>
      </c>
      <c r="B1889">
        <v>64</v>
      </c>
      <c r="C1889" t="s">
        <v>19</v>
      </c>
      <c r="D1889" t="s">
        <v>103</v>
      </c>
      <c r="E1889" t="s">
        <v>21</v>
      </c>
      <c r="F1889">
        <v>44</v>
      </c>
      <c r="G1889" t="s">
        <v>113</v>
      </c>
      <c r="H1889" t="s">
        <v>92</v>
      </c>
      <c r="I1889" t="s">
        <v>81</v>
      </c>
      <c r="J1889" t="s">
        <v>58</v>
      </c>
      <c r="K1889">
        <v>3.5</v>
      </c>
      <c r="L1889" t="s">
        <v>151</v>
      </c>
      <c r="M1889" t="s">
        <v>35</v>
      </c>
      <c r="N1889" t="s">
        <v>28</v>
      </c>
      <c r="O1889" t="s">
        <v>151</v>
      </c>
      <c r="P1889" t="s">
        <v>151</v>
      </c>
      <c r="Q1889">
        <v>3</v>
      </c>
      <c r="R1889" t="s">
        <v>46</v>
      </c>
      <c r="S1889" t="s">
        <v>88</v>
      </c>
    </row>
    <row r="1890" spans="1:19" x14ac:dyDescent="0.3">
      <c r="A1890">
        <v>1889</v>
      </c>
      <c r="B1890">
        <v>62</v>
      </c>
      <c r="C1890" t="s">
        <v>19</v>
      </c>
      <c r="D1890" t="s">
        <v>103</v>
      </c>
      <c r="E1890" t="s">
        <v>21</v>
      </c>
      <c r="F1890">
        <v>89</v>
      </c>
      <c r="G1890" t="s">
        <v>146</v>
      </c>
      <c r="H1890" t="s">
        <v>92</v>
      </c>
      <c r="I1890" t="s">
        <v>49</v>
      </c>
      <c r="J1890" t="s">
        <v>25</v>
      </c>
      <c r="K1890">
        <v>3.4</v>
      </c>
      <c r="L1890" t="s">
        <v>151</v>
      </c>
      <c r="M1890" t="s">
        <v>34</v>
      </c>
      <c r="N1890" t="s">
        <v>40</v>
      </c>
      <c r="O1890" t="s">
        <v>151</v>
      </c>
      <c r="P1890" t="s">
        <v>151</v>
      </c>
      <c r="Q1890">
        <v>48</v>
      </c>
      <c r="R1890" t="s">
        <v>27</v>
      </c>
      <c r="S1890" t="s">
        <v>41</v>
      </c>
    </row>
    <row r="1891" spans="1:19" x14ac:dyDescent="0.3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97</v>
      </c>
      <c r="H1891" t="s">
        <v>23</v>
      </c>
      <c r="I1891" t="s">
        <v>99</v>
      </c>
      <c r="J1891" t="s">
        <v>39</v>
      </c>
      <c r="K1891">
        <v>2.5</v>
      </c>
      <c r="L1891" t="s">
        <v>151</v>
      </c>
      <c r="M1891" t="s">
        <v>59</v>
      </c>
      <c r="N1891" t="s">
        <v>47</v>
      </c>
      <c r="O1891" t="s">
        <v>151</v>
      </c>
      <c r="P1891" t="s">
        <v>151</v>
      </c>
      <c r="Q1891">
        <v>27</v>
      </c>
      <c r="R1891" t="s">
        <v>34</v>
      </c>
      <c r="S1891" t="s">
        <v>41</v>
      </c>
    </row>
    <row r="1892" spans="1:19" x14ac:dyDescent="0.3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151</v>
      </c>
      <c r="M1892" t="s">
        <v>59</v>
      </c>
      <c r="N1892" t="s">
        <v>76</v>
      </c>
      <c r="O1892" t="s">
        <v>151</v>
      </c>
      <c r="P1892" t="s">
        <v>151</v>
      </c>
      <c r="Q1892">
        <v>5</v>
      </c>
      <c r="R1892" t="s">
        <v>27</v>
      </c>
      <c r="S1892" t="s">
        <v>41</v>
      </c>
    </row>
    <row r="1893" spans="1:19" x14ac:dyDescent="0.3">
      <c r="A1893">
        <v>1892</v>
      </c>
      <c r="B1893">
        <v>69</v>
      </c>
      <c r="C1893" t="s">
        <v>19</v>
      </c>
      <c r="D1893" t="s">
        <v>105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151</v>
      </c>
      <c r="M1893" t="s">
        <v>29</v>
      </c>
      <c r="N1893" t="s">
        <v>47</v>
      </c>
      <c r="O1893" t="s">
        <v>151</v>
      </c>
      <c r="P1893" t="s">
        <v>151</v>
      </c>
      <c r="Q1893">
        <v>48</v>
      </c>
      <c r="R1893" t="s">
        <v>59</v>
      </c>
      <c r="S1893" t="s">
        <v>60</v>
      </c>
    </row>
    <row r="1894" spans="1:19" x14ac:dyDescent="0.3">
      <c r="A1894">
        <v>1893</v>
      </c>
      <c r="B1894">
        <v>39</v>
      </c>
      <c r="C1894" t="s">
        <v>19</v>
      </c>
      <c r="D1894" t="s">
        <v>101</v>
      </c>
      <c r="E1894" t="s">
        <v>65</v>
      </c>
      <c r="F1894">
        <v>30</v>
      </c>
      <c r="G1894" t="s">
        <v>98</v>
      </c>
      <c r="H1894" t="s">
        <v>45</v>
      </c>
      <c r="I1894" t="s">
        <v>143</v>
      </c>
      <c r="J1894" t="s">
        <v>58</v>
      </c>
      <c r="K1894">
        <v>4.5999999999999996</v>
      </c>
      <c r="L1894" t="s">
        <v>151</v>
      </c>
      <c r="M1894" t="s">
        <v>34</v>
      </c>
      <c r="N1894" t="s">
        <v>72</v>
      </c>
      <c r="O1894" t="s">
        <v>151</v>
      </c>
      <c r="P1894" t="s">
        <v>151</v>
      </c>
      <c r="Q1894">
        <v>12</v>
      </c>
      <c r="R1894" t="s">
        <v>29</v>
      </c>
      <c r="S1894" t="s">
        <v>41</v>
      </c>
    </row>
    <row r="1895" spans="1:19" x14ac:dyDescent="0.3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107</v>
      </c>
      <c r="J1895" t="s">
        <v>54</v>
      </c>
      <c r="K1895">
        <v>3.7</v>
      </c>
      <c r="L1895" t="s">
        <v>151</v>
      </c>
      <c r="M1895" t="s">
        <v>29</v>
      </c>
      <c r="N1895" t="s">
        <v>28</v>
      </c>
      <c r="O1895" t="s">
        <v>151</v>
      </c>
      <c r="P1895" t="s">
        <v>151</v>
      </c>
      <c r="Q1895">
        <v>10</v>
      </c>
      <c r="R1895" t="s">
        <v>46</v>
      </c>
      <c r="S1895" t="s">
        <v>30</v>
      </c>
    </row>
    <row r="1896" spans="1:19" x14ac:dyDescent="0.3">
      <c r="A1896">
        <v>1895</v>
      </c>
      <c r="B1896">
        <v>42</v>
      </c>
      <c r="C1896" t="s">
        <v>19</v>
      </c>
      <c r="D1896" t="s">
        <v>103</v>
      </c>
      <c r="E1896" t="s">
        <v>21</v>
      </c>
      <c r="F1896">
        <v>90</v>
      </c>
      <c r="G1896" t="s">
        <v>116</v>
      </c>
      <c r="H1896" t="s">
        <v>45</v>
      </c>
      <c r="I1896" t="s">
        <v>75</v>
      </c>
      <c r="J1896" t="s">
        <v>58</v>
      </c>
      <c r="K1896">
        <v>2.5</v>
      </c>
      <c r="L1896" t="s">
        <v>151</v>
      </c>
      <c r="M1896" t="s">
        <v>27</v>
      </c>
      <c r="N1896" t="s">
        <v>40</v>
      </c>
      <c r="O1896" t="s">
        <v>151</v>
      </c>
      <c r="P1896" t="s">
        <v>151</v>
      </c>
      <c r="Q1896">
        <v>48</v>
      </c>
      <c r="R1896" t="s">
        <v>59</v>
      </c>
      <c r="S1896" t="s">
        <v>77</v>
      </c>
    </row>
    <row r="1897" spans="1:19" x14ac:dyDescent="0.3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148</v>
      </c>
      <c r="H1897" t="s">
        <v>23</v>
      </c>
      <c r="I1897" t="s">
        <v>125</v>
      </c>
      <c r="J1897" t="s">
        <v>58</v>
      </c>
      <c r="K1897">
        <v>4.5</v>
      </c>
      <c r="L1897" t="s">
        <v>151</v>
      </c>
      <c r="M1897" t="s">
        <v>59</v>
      </c>
      <c r="N1897" t="s">
        <v>28</v>
      </c>
      <c r="O1897" t="s">
        <v>151</v>
      </c>
      <c r="P1897" t="s">
        <v>151</v>
      </c>
      <c r="Q1897">
        <v>3</v>
      </c>
      <c r="R1897" t="s">
        <v>59</v>
      </c>
      <c r="S1897" t="s">
        <v>88</v>
      </c>
    </row>
    <row r="1898" spans="1:19" x14ac:dyDescent="0.3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106</v>
      </c>
      <c r="H1898" t="s">
        <v>45</v>
      </c>
      <c r="I1898" t="s">
        <v>81</v>
      </c>
      <c r="J1898" t="s">
        <v>58</v>
      </c>
      <c r="K1898">
        <v>2.9</v>
      </c>
      <c r="L1898" t="s">
        <v>151</v>
      </c>
      <c r="M1898" t="s">
        <v>35</v>
      </c>
      <c r="N1898" t="s">
        <v>55</v>
      </c>
      <c r="O1898" t="s">
        <v>151</v>
      </c>
      <c r="P1898" t="s">
        <v>151</v>
      </c>
      <c r="Q1898">
        <v>19</v>
      </c>
      <c r="R1898" t="s">
        <v>29</v>
      </c>
      <c r="S1898" t="s">
        <v>88</v>
      </c>
    </row>
    <row r="1899" spans="1:19" x14ac:dyDescent="0.3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119</v>
      </c>
      <c r="H1899" t="s">
        <v>23</v>
      </c>
      <c r="I1899" t="s">
        <v>86</v>
      </c>
      <c r="J1899" t="s">
        <v>25</v>
      </c>
      <c r="K1899">
        <v>2.9</v>
      </c>
      <c r="L1899" t="s">
        <v>151</v>
      </c>
      <c r="M1899" t="s">
        <v>29</v>
      </c>
      <c r="N1899" t="s">
        <v>40</v>
      </c>
      <c r="O1899" t="s">
        <v>151</v>
      </c>
      <c r="P1899" t="s">
        <v>151</v>
      </c>
      <c r="Q1899">
        <v>11</v>
      </c>
      <c r="R1899" t="s">
        <v>59</v>
      </c>
      <c r="S1899" t="s">
        <v>30</v>
      </c>
    </row>
    <row r="1900" spans="1:19" x14ac:dyDescent="0.3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104</v>
      </c>
      <c r="H1900" t="s">
        <v>23</v>
      </c>
      <c r="I1900" t="s">
        <v>135</v>
      </c>
      <c r="J1900" t="s">
        <v>58</v>
      </c>
      <c r="K1900">
        <v>3.5</v>
      </c>
      <c r="L1900" t="s">
        <v>151</v>
      </c>
      <c r="M1900" t="s">
        <v>46</v>
      </c>
      <c r="N1900" t="s">
        <v>47</v>
      </c>
      <c r="O1900" t="s">
        <v>151</v>
      </c>
      <c r="P1900" t="s">
        <v>151</v>
      </c>
      <c r="Q1900">
        <v>25</v>
      </c>
      <c r="R1900" t="s">
        <v>29</v>
      </c>
      <c r="S1900" t="s">
        <v>88</v>
      </c>
    </row>
    <row r="1901" spans="1:19" x14ac:dyDescent="0.3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151</v>
      </c>
      <c r="M1901" t="s">
        <v>29</v>
      </c>
      <c r="N1901" t="s">
        <v>76</v>
      </c>
      <c r="O1901" t="s">
        <v>151</v>
      </c>
      <c r="P1901" t="s">
        <v>151</v>
      </c>
      <c r="Q1901">
        <v>42</v>
      </c>
      <c r="R1901" t="s">
        <v>46</v>
      </c>
      <c r="S1901" t="s">
        <v>41</v>
      </c>
    </row>
    <row r="1902" spans="1:19" x14ac:dyDescent="0.3">
      <c r="A1902">
        <v>1901</v>
      </c>
      <c r="B1902">
        <v>65</v>
      </c>
      <c r="C1902" t="s">
        <v>19</v>
      </c>
      <c r="D1902" t="s">
        <v>105</v>
      </c>
      <c r="E1902" t="s">
        <v>69</v>
      </c>
      <c r="F1902">
        <v>85</v>
      </c>
      <c r="G1902" t="s">
        <v>145</v>
      </c>
      <c r="H1902" t="s">
        <v>38</v>
      </c>
      <c r="I1902" t="s">
        <v>143</v>
      </c>
      <c r="J1902" t="s">
        <v>54</v>
      </c>
      <c r="K1902">
        <v>3.3</v>
      </c>
      <c r="L1902" t="s">
        <v>151</v>
      </c>
      <c r="M1902" t="s">
        <v>59</v>
      </c>
      <c r="N1902" t="s">
        <v>40</v>
      </c>
      <c r="O1902" t="s">
        <v>151</v>
      </c>
      <c r="P1902" t="s">
        <v>151</v>
      </c>
      <c r="Q1902">
        <v>34</v>
      </c>
      <c r="R1902" t="s">
        <v>35</v>
      </c>
      <c r="S1902" t="s">
        <v>60</v>
      </c>
    </row>
    <row r="1903" spans="1:19" x14ac:dyDescent="0.3">
      <c r="A1903">
        <v>1902</v>
      </c>
      <c r="B1903">
        <v>56</v>
      </c>
      <c r="C1903" t="s">
        <v>19</v>
      </c>
      <c r="D1903" t="s">
        <v>124</v>
      </c>
      <c r="E1903" t="s">
        <v>21</v>
      </c>
      <c r="F1903">
        <v>76</v>
      </c>
      <c r="G1903" t="s">
        <v>116</v>
      </c>
      <c r="H1903" t="s">
        <v>38</v>
      </c>
      <c r="I1903" t="s">
        <v>117</v>
      </c>
      <c r="J1903" t="s">
        <v>25</v>
      </c>
      <c r="K1903">
        <v>3.9</v>
      </c>
      <c r="L1903" t="s">
        <v>151</v>
      </c>
      <c r="M1903" t="s">
        <v>29</v>
      </c>
      <c r="N1903" t="s">
        <v>76</v>
      </c>
      <c r="O1903" t="s">
        <v>151</v>
      </c>
      <c r="P1903" t="s">
        <v>151</v>
      </c>
      <c r="Q1903">
        <v>50</v>
      </c>
      <c r="R1903" t="s">
        <v>35</v>
      </c>
      <c r="S1903" t="s">
        <v>60</v>
      </c>
    </row>
    <row r="1904" spans="1:19" x14ac:dyDescent="0.3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129</v>
      </c>
      <c r="H1904" t="s">
        <v>38</v>
      </c>
      <c r="I1904" t="s">
        <v>79</v>
      </c>
      <c r="J1904" t="s">
        <v>39</v>
      </c>
      <c r="K1904">
        <v>5</v>
      </c>
      <c r="L1904" t="s">
        <v>151</v>
      </c>
      <c r="M1904" t="s">
        <v>34</v>
      </c>
      <c r="N1904" t="s">
        <v>76</v>
      </c>
      <c r="O1904" t="s">
        <v>151</v>
      </c>
      <c r="P1904" t="s">
        <v>151</v>
      </c>
      <c r="Q1904">
        <v>21</v>
      </c>
      <c r="R1904" t="s">
        <v>29</v>
      </c>
      <c r="S1904" t="s">
        <v>88</v>
      </c>
    </row>
    <row r="1905" spans="1:19" x14ac:dyDescent="0.3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97</v>
      </c>
      <c r="H1905" t="s">
        <v>45</v>
      </c>
      <c r="I1905" t="s">
        <v>81</v>
      </c>
      <c r="J1905" t="s">
        <v>54</v>
      </c>
      <c r="K1905">
        <v>3.3</v>
      </c>
      <c r="L1905" t="s">
        <v>151</v>
      </c>
      <c r="M1905" t="s">
        <v>34</v>
      </c>
      <c r="N1905" t="s">
        <v>55</v>
      </c>
      <c r="O1905" t="s">
        <v>151</v>
      </c>
      <c r="P1905" t="s">
        <v>151</v>
      </c>
      <c r="Q1905">
        <v>37</v>
      </c>
      <c r="R1905" t="s">
        <v>34</v>
      </c>
      <c r="S1905" t="s">
        <v>41</v>
      </c>
    </row>
    <row r="1906" spans="1:19" x14ac:dyDescent="0.3">
      <c r="A1906">
        <v>1905</v>
      </c>
      <c r="B1906">
        <v>22</v>
      </c>
      <c r="C1906" t="s">
        <v>19</v>
      </c>
      <c r="D1906" t="s">
        <v>112</v>
      </c>
      <c r="E1906" t="s">
        <v>21</v>
      </c>
      <c r="F1906">
        <v>71</v>
      </c>
      <c r="G1906" t="s">
        <v>106</v>
      </c>
      <c r="H1906" t="s">
        <v>38</v>
      </c>
      <c r="I1906" t="s">
        <v>67</v>
      </c>
      <c r="J1906" t="s">
        <v>39</v>
      </c>
      <c r="K1906">
        <v>4.2</v>
      </c>
      <c r="L1906" t="s">
        <v>151</v>
      </c>
      <c r="M1906" t="s">
        <v>46</v>
      </c>
      <c r="N1906" t="s">
        <v>40</v>
      </c>
      <c r="O1906" t="s">
        <v>151</v>
      </c>
      <c r="P1906" t="s">
        <v>151</v>
      </c>
      <c r="Q1906">
        <v>46</v>
      </c>
      <c r="R1906" t="s">
        <v>35</v>
      </c>
      <c r="S1906" t="s">
        <v>88</v>
      </c>
    </row>
    <row r="1907" spans="1:19" x14ac:dyDescent="0.3">
      <c r="A1907">
        <v>1906</v>
      </c>
      <c r="B1907">
        <v>47</v>
      </c>
      <c r="C1907" t="s">
        <v>19</v>
      </c>
      <c r="D1907" t="s">
        <v>136</v>
      </c>
      <c r="E1907" t="s">
        <v>43</v>
      </c>
      <c r="F1907">
        <v>35</v>
      </c>
      <c r="G1907" t="s">
        <v>134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151</v>
      </c>
      <c r="M1907" t="s">
        <v>59</v>
      </c>
      <c r="N1907" t="s">
        <v>72</v>
      </c>
      <c r="O1907" t="s">
        <v>151</v>
      </c>
      <c r="P1907" t="s">
        <v>151</v>
      </c>
      <c r="Q1907">
        <v>14</v>
      </c>
      <c r="R1907" t="s">
        <v>34</v>
      </c>
      <c r="S1907" t="s">
        <v>30</v>
      </c>
    </row>
    <row r="1908" spans="1:19" x14ac:dyDescent="0.3">
      <c r="A1908">
        <v>1907</v>
      </c>
      <c r="B1908">
        <v>23</v>
      </c>
      <c r="C1908" t="s">
        <v>19</v>
      </c>
      <c r="D1908" t="s">
        <v>131</v>
      </c>
      <c r="E1908" t="s">
        <v>69</v>
      </c>
      <c r="F1908">
        <v>30</v>
      </c>
      <c r="G1908" t="s">
        <v>128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151</v>
      </c>
      <c r="M1908" t="s">
        <v>34</v>
      </c>
      <c r="N1908" t="s">
        <v>72</v>
      </c>
      <c r="O1908" t="s">
        <v>151</v>
      </c>
      <c r="P1908" t="s">
        <v>151</v>
      </c>
      <c r="Q1908">
        <v>24</v>
      </c>
      <c r="R1908" t="s">
        <v>46</v>
      </c>
      <c r="S1908" t="s">
        <v>30</v>
      </c>
    </row>
    <row r="1909" spans="1:19" x14ac:dyDescent="0.3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129</v>
      </c>
      <c r="H1909" t="s">
        <v>23</v>
      </c>
      <c r="I1909" t="s">
        <v>120</v>
      </c>
      <c r="J1909" t="s">
        <v>58</v>
      </c>
      <c r="K1909">
        <v>4.8</v>
      </c>
      <c r="L1909" t="s">
        <v>151</v>
      </c>
      <c r="M1909" t="s">
        <v>35</v>
      </c>
      <c r="N1909" t="s">
        <v>76</v>
      </c>
      <c r="O1909" t="s">
        <v>151</v>
      </c>
      <c r="P1909" t="s">
        <v>151</v>
      </c>
      <c r="Q1909">
        <v>36</v>
      </c>
      <c r="R1909" t="s">
        <v>27</v>
      </c>
      <c r="S1909" t="s">
        <v>60</v>
      </c>
    </row>
    <row r="1910" spans="1:19" x14ac:dyDescent="0.3">
      <c r="A1910">
        <v>1909</v>
      </c>
      <c r="B1910">
        <v>18</v>
      </c>
      <c r="C1910" t="s">
        <v>19</v>
      </c>
      <c r="D1910" t="s">
        <v>118</v>
      </c>
      <c r="E1910" t="s">
        <v>69</v>
      </c>
      <c r="F1910">
        <v>71</v>
      </c>
      <c r="G1910" t="s">
        <v>141</v>
      </c>
      <c r="H1910" t="s">
        <v>92</v>
      </c>
      <c r="I1910" t="s">
        <v>63</v>
      </c>
      <c r="J1910" t="s">
        <v>25</v>
      </c>
      <c r="K1910">
        <v>2.7</v>
      </c>
      <c r="L1910" t="s">
        <v>151</v>
      </c>
      <c r="M1910" t="s">
        <v>27</v>
      </c>
      <c r="N1910" t="s">
        <v>47</v>
      </c>
      <c r="O1910" t="s">
        <v>151</v>
      </c>
      <c r="P1910" t="s">
        <v>151</v>
      </c>
      <c r="Q1910">
        <v>19</v>
      </c>
      <c r="R1910" t="s">
        <v>59</v>
      </c>
      <c r="S1910" t="s">
        <v>77</v>
      </c>
    </row>
    <row r="1911" spans="1:19" x14ac:dyDescent="0.3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151</v>
      </c>
      <c r="M1911" t="s">
        <v>46</v>
      </c>
      <c r="N1911" t="s">
        <v>76</v>
      </c>
      <c r="O1911" t="s">
        <v>151</v>
      </c>
      <c r="P1911" t="s">
        <v>151</v>
      </c>
      <c r="Q1911">
        <v>12</v>
      </c>
      <c r="R1911" t="s">
        <v>27</v>
      </c>
      <c r="S1911" t="s">
        <v>88</v>
      </c>
    </row>
    <row r="1912" spans="1:19" x14ac:dyDescent="0.3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133</v>
      </c>
      <c r="J1912" t="s">
        <v>58</v>
      </c>
      <c r="K1912">
        <v>3.8</v>
      </c>
      <c r="L1912" t="s">
        <v>151</v>
      </c>
      <c r="M1912" t="s">
        <v>29</v>
      </c>
      <c r="N1912" t="s">
        <v>28</v>
      </c>
      <c r="O1912" t="s">
        <v>151</v>
      </c>
      <c r="P1912" t="s">
        <v>151</v>
      </c>
      <c r="Q1912">
        <v>13</v>
      </c>
      <c r="R1912" t="s">
        <v>59</v>
      </c>
      <c r="S1912" t="s">
        <v>60</v>
      </c>
    </row>
    <row r="1913" spans="1:19" x14ac:dyDescent="0.3">
      <c r="A1913">
        <v>1912</v>
      </c>
      <c r="B1913">
        <v>65</v>
      </c>
      <c r="C1913" t="s">
        <v>19</v>
      </c>
      <c r="D1913" t="s">
        <v>105</v>
      </c>
      <c r="E1913" t="s">
        <v>69</v>
      </c>
      <c r="F1913">
        <v>81</v>
      </c>
      <c r="G1913" t="s">
        <v>116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151</v>
      </c>
      <c r="M1913" t="s">
        <v>27</v>
      </c>
      <c r="N1913" t="s">
        <v>28</v>
      </c>
      <c r="O1913" t="s">
        <v>151</v>
      </c>
      <c r="P1913" t="s">
        <v>151</v>
      </c>
      <c r="Q1913">
        <v>32</v>
      </c>
      <c r="R1913" t="s">
        <v>59</v>
      </c>
      <c r="S1913" t="s">
        <v>77</v>
      </c>
    </row>
    <row r="1914" spans="1:19" x14ac:dyDescent="0.3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111</v>
      </c>
      <c r="H1914" t="s">
        <v>38</v>
      </c>
      <c r="I1914" t="s">
        <v>63</v>
      </c>
      <c r="J1914" t="s">
        <v>25</v>
      </c>
      <c r="K1914">
        <v>3.4</v>
      </c>
      <c r="L1914" t="s">
        <v>151</v>
      </c>
      <c r="M1914" t="s">
        <v>35</v>
      </c>
      <c r="N1914" t="s">
        <v>72</v>
      </c>
      <c r="O1914" t="s">
        <v>151</v>
      </c>
      <c r="P1914" t="s">
        <v>151</v>
      </c>
      <c r="Q1914">
        <v>5</v>
      </c>
      <c r="R1914" t="s">
        <v>27</v>
      </c>
      <c r="S1914" t="s">
        <v>77</v>
      </c>
    </row>
    <row r="1915" spans="1:19" x14ac:dyDescent="0.3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99</v>
      </c>
      <c r="J1915" t="s">
        <v>25</v>
      </c>
      <c r="K1915">
        <v>3.6</v>
      </c>
      <c r="L1915" t="s">
        <v>151</v>
      </c>
      <c r="M1915" t="s">
        <v>29</v>
      </c>
      <c r="N1915" t="s">
        <v>28</v>
      </c>
      <c r="O1915" t="s">
        <v>151</v>
      </c>
      <c r="P1915" t="s">
        <v>151</v>
      </c>
      <c r="Q1915">
        <v>29</v>
      </c>
      <c r="R1915" t="s">
        <v>35</v>
      </c>
      <c r="S1915" t="s">
        <v>50</v>
      </c>
    </row>
    <row r="1916" spans="1:19" x14ac:dyDescent="0.3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119</v>
      </c>
      <c r="H1916" t="s">
        <v>23</v>
      </c>
      <c r="I1916" t="s">
        <v>96</v>
      </c>
      <c r="J1916" t="s">
        <v>58</v>
      </c>
      <c r="K1916">
        <v>3.4</v>
      </c>
      <c r="L1916" t="s">
        <v>151</v>
      </c>
      <c r="M1916" t="s">
        <v>29</v>
      </c>
      <c r="N1916" t="s">
        <v>55</v>
      </c>
      <c r="O1916" t="s">
        <v>151</v>
      </c>
      <c r="P1916" t="s">
        <v>151</v>
      </c>
      <c r="Q1916">
        <v>40</v>
      </c>
      <c r="R1916" t="s">
        <v>27</v>
      </c>
      <c r="S1916" t="s">
        <v>30</v>
      </c>
    </row>
    <row r="1917" spans="1:19" x14ac:dyDescent="0.3">
      <c r="A1917">
        <v>1916</v>
      </c>
      <c r="B1917">
        <v>51</v>
      </c>
      <c r="C1917" t="s">
        <v>19</v>
      </c>
      <c r="D1917" t="s">
        <v>131</v>
      </c>
      <c r="E1917" t="s">
        <v>69</v>
      </c>
      <c r="F1917">
        <v>74</v>
      </c>
      <c r="G1917" t="s">
        <v>90</v>
      </c>
      <c r="H1917" t="s">
        <v>45</v>
      </c>
      <c r="I1917" t="s">
        <v>135</v>
      </c>
      <c r="J1917" t="s">
        <v>58</v>
      </c>
      <c r="K1917">
        <v>4.7</v>
      </c>
      <c r="L1917" t="s">
        <v>151</v>
      </c>
      <c r="M1917" t="s">
        <v>46</v>
      </c>
      <c r="N1917" t="s">
        <v>72</v>
      </c>
      <c r="O1917" t="s">
        <v>151</v>
      </c>
      <c r="P1917" t="s">
        <v>151</v>
      </c>
      <c r="Q1917">
        <v>44</v>
      </c>
      <c r="R1917" t="s">
        <v>35</v>
      </c>
      <c r="S1917" t="s">
        <v>41</v>
      </c>
    </row>
    <row r="1918" spans="1:19" x14ac:dyDescent="0.3">
      <c r="A1918">
        <v>1917</v>
      </c>
      <c r="B1918">
        <v>26</v>
      </c>
      <c r="C1918" t="s">
        <v>19</v>
      </c>
      <c r="D1918" t="s">
        <v>103</v>
      </c>
      <c r="E1918" t="s">
        <v>21</v>
      </c>
      <c r="F1918">
        <v>50</v>
      </c>
      <c r="G1918" t="s">
        <v>138</v>
      </c>
      <c r="H1918" t="s">
        <v>38</v>
      </c>
      <c r="I1918" t="s">
        <v>117</v>
      </c>
      <c r="J1918" t="s">
        <v>25</v>
      </c>
      <c r="K1918">
        <v>3</v>
      </c>
      <c r="L1918" t="s">
        <v>151</v>
      </c>
      <c r="M1918" t="s">
        <v>46</v>
      </c>
      <c r="N1918" t="s">
        <v>47</v>
      </c>
      <c r="O1918" t="s">
        <v>151</v>
      </c>
      <c r="P1918" t="s">
        <v>151</v>
      </c>
      <c r="Q1918">
        <v>3</v>
      </c>
      <c r="R1918" t="s">
        <v>59</v>
      </c>
      <c r="S1918" t="s">
        <v>77</v>
      </c>
    </row>
    <row r="1919" spans="1:19" x14ac:dyDescent="0.3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151</v>
      </c>
      <c r="M1919" t="s">
        <v>29</v>
      </c>
      <c r="N1919" t="s">
        <v>40</v>
      </c>
      <c r="O1919" t="s">
        <v>151</v>
      </c>
      <c r="P1919" t="s">
        <v>151</v>
      </c>
      <c r="Q1919">
        <v>35</v>
      </c>
      <c r="R1919" t="s">
        <v>46</v>
      </c>
      <c r="S1919" t="s">
        <v>77</v>
      </c>
    </row>
    <row r="1920" spans="1:19" x14ac:dyDescent="0.3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134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151</v>
      </c>
      <c r="M1920" t="s">
        <v>46</v>
      </c>
      <c r="N1920" t="s">
        <v>55</v>
      </c>
      <c r="O1920" t="s">
        <v>151</v>
      </c>
      <c r="P1920" t="s">
        <v>151</v>
      </c>
      <c r="Q1920">
        <v>33</v>
      </c>
      <c r="R1920" t="s">
        <v>59</v>
      </c>
      <c r="S1920" t="s">
        <v>88</v>
      </c>
    </row>
    <row r="1921" spans="1:19" x14ac:dyDescent="0.3">
      <c r="A1921">
        <v>1920</v>
      </c>
      <c r="B1921">
        <v>34</v>
      </c>
      <c r="C1921" t="s">
        <v>19</v>
      </c>
      <c r="D1921" t="s">
        <v>131</v>
      </c>
      <c r="E1921" t="s">
        <v>69</v>
      </c>
      <c r="F1921">
        <v>56</v>
      </c>
      <c r="G1921" t="s">
        <v>140</v>
      </c>
      <c r="H1921" t="s">
        <v>45</v>
      </c>
      <c r="I1921" t="s">
        <v>79</v>
      </c>
      <c r="J1921" t="s">
        <v>54</v>
      </c>
      <c r="K1921">
        <v>3.1</v>
      </c>
      <c r="L1921" t="s">
        <v>151</v>
      </c>
      <c r="M1921" t="s">
        <v>27</v>
      </c>
      <c r="N1921" t="s">
        <v>28</v>
      </c>
      <c r="O1921" t="s">
        <v>151</v>
      </c>
      <c r="P1921" t="s">
        <v>151</v>
      </c>
      <c r="Q1921">
        <v>20</v>
      </c>
      <c r="R1921" t="s">
        <v>46</v>
      </c>
      <c r="S1921" t="s">
        <v>77</v>
      </c>
    </row>
    <row r="1922" spans="1:19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138</v>
      </c>
      <c r="H1922" t="s">
        <v>45</v>
      </c>
      <c r="I1922" t="s">
        <v>75</v>
      </c>
      <c r="J1922" t="s">
        <v>39</v>
      </c>
      <c r="K1922">
        <v>2.8</v>
      </c>
      <c r="L1922" t="s">
        <v>151</v>
      </c>
      <c r="M1922" t="s">
        <v>34</v>
      </c>
      <c r="N1922" t="s">
        <v>55</v>
      </c>
      <c r="O1922" t="s">
        <v>151</v>
      </c>
      <c r="P1922" t="s">
        <v>151</v>
      </c>
      <c r="Q1922">
        <v>40</v>
      </c>
      <c r="R1922" t="s">
        <v>35</v>
      </c>
      <c r="S1922" t="s">
        <v>60</v>
      </c>
    </row>
    <row r="1923" spans="1:19" x14ac:dyDescent="0.3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150</v>
      </c>
      <c r="H1923" t="s">
        <v>45</v>
      </c>
      <c r="I1923" t="s">
        <v>96</v>
      </c>
      <c r="J1923" t="s">
        <v>58</v>
      </c>
      <c r="K1923">
        <v>3.5</v>
      </c>
      <c r="L1923" t="s">
        <v>151</v>
      </c>
      <c r="M1923" t="s">
        <v>35</v>
      </c>
      <c r="N1923" t="s">
        <v>76</v>
      </c>
      <c r="O1923" t="s">
        <v>151</v>
      </c>
      <c r="P1923" t="s">
        <v>151</v>
      </c>
      <c r="Q1923">
        <v>13</v>
      </c>
      <c r="R1923" t="s">
        <v>29</v>
      </c>
      <c r="S1923" t="s">
        <v>50</v>
      </c>
    </row>
    <row r="1924" spans="1:19" x14ac:dyDescent="0.3">
      <c r="A1924">
        <v>1923</v>
      </c>
      <c r="B1924">
        <v>18</v>
      </c>
      <c r="C1924" t="s">
        <v>19</v>
      </c>
      <c r="D1924" t="s">
        <v>142</v>
      </c>
      <c r="E1924" t="s">
        <v>69</v>
      </c>
      <c r="F1924">
        <v>63</v>
      </c>
      <c r="G1924" t="s">
        <v>22</v>
      </c>
      <c r="H1924" t="s">
        <v>38</v>
      </c>
      <c r="I1924" t="s">
        <v>99</v>
      </c>
      <c r="J1924" t="s">
        <v>54</v>
      </c>
      <c r="K1924">
        <v>4.5999999999999996</v>
      </c>
      <c r="L1924" t="s">
        <v>151</v>
      </c>
      <c r="M1924" t="s">
        <v>46</v>
      </c>
      <c r="N1924" t="s">
        <v>55</v>
      </c>
      <c r="O1924" t="s">
        <v>151</v>
      </c>
      <c r="P1924" t="s">
        <v>151</v>
      </c>
      <c r="Q1924">
        <v>9</v>
      </c>
      <c r="R1924" t="s">
        <v>46</v>
      </c>
      <c r="S1924" t="s">
        <v>88</v>
      </c>
    </row>
    <row r="1925" spans="1:19" x14ac:dyDescent="0.3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144</v>
      </c>
      <c r="H1925" t="s">
        <v>92</v>
      </c>
      <c r="I1925" t="s">
        <v>143</v>
      </c>
      <c r="J1925" t="s">
        <v>54</v>
      </c>
      <c r="K1925">
        <v>4.3</v>
      </c>
      <c r="L1925" t="s">
        <v>151</v>
      </c>
      <c r="M1925" t="s">
        <v>46</v>
      </c>
      <c r="N1925" t="s">
        <v>55</v>
      </c>
      <c r="O1925" t="s">
        <v>151</v>
      </c>
      <c r="P1925" t="s">
        <v>151</v>
      </c>
      <c r="Q1925">
        <v>7</v>
      </c>
      <c r="R1925" t="s">
        <v>35</v>
      </c>
      <c r="S1925" t="s">
        <v>50</v>
      </c>
    </row>
    <row r="1926" spans="1:19" x14ac:dyDescent="0.3">
      <c r="A1926">
        <v>1925</v>
      </c>
      <c r="B1926">
        <v>30</v>
      </c>
      <c r="C1926" t="s">
        <v>19</v>
      </c>
      <c r="D1926" t="s">
        <v>101</v>
      </c>
      <c r="E1926" t="s">
        <v>65</v>
      </c>
      <c r="F1926">
        <v>63</v>
      </c>
      <c r="G1926" t="s">
        <v>150</v>
      </c>
      <c r="H1926" t="s">
        <v>45</v>
      </c>
      <c r="I1926" t="s">
        <v>24</v>
      </c>
      <c r="J1926" t="s">
        <v>58</v>
      </c>
      <c r="K1926">
        <v>4.8</v>
      </c>
      <c r="L1926" t="s">
        <v>151</v>
      </c>
      <c r="M1926" t="s">
        <v>29</v>
      </c>
      <c r="N1926" t="s">
        <v>40</v>
      </c>
      <c r="O1926" t="s">
        <v>151</v>
      </c>
      <c r="P1926" t="s">
        <v>151</v>
      </c>
      <c r="Q1926">
        <v>42</v>
      </c>
      <c r="R1926" t="s">
        <v>46</v>
      </c>
      <c r="S1926" t="s">
        <v>60</v>
      </c>
    </row>
    <row r="1927" spans="1:19" x14ac:dyDescent="0.3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139</v>
      </c>
      <c r="H1927" t="s">
        <v>23</v>
      </c>
      <c r="I1927" t="s">
        <v>94</v>
      </c>
      <c r="J1927" t="s">
        <v>25</v>
      </c>
      <c r="K1927">
        <v>2.9</v>
      </c>
      <c r="L1927" t="s">
        <v>151</v>
      </c>
      <c r="M1927" t="s">
        <v>29</v>
      </c>
      <c r="N1927" t="s">
        <v>28</v>
      </c>
      <c r="O1927" t="s">
        <v>151</v>
      </c>
      <c r="P1927" t="s">
        <v>151</v>
      </c>
      <c r="Q1927">
        <v>44</v>
      </c>
      <c r="R1927" t="s">
        <v>27</v>
      </c>
      <c r="S1927" t="s">
        <v>30</v>
      </c>
    </row>
    <row r="1928" spans="1:19" x14ac:dyDescent="0.3">
      <c r="A1928">
        <v>1927</v>
      </c>
      <c r="B1928">
        <v>66</v>
      </c>
      <c r="C1928" t="s">
        <v>19</v>
      </c>
      <c r="D1928" t="s">
        <v>131</v>
      </c>
      <c r="E1928" t="s">
        <v>69</v>
      </c>
      <c r="F1928">
        <v>93</v>
      </c>
      <c r="G1928" t="s">
        <v>129</v>
      </c>
      <c r="H1928" t="s">
        <v>45</v>
      </c>
      <c r="I1928" t="s">
        <v>67</v>
      </c>
      <c r="J1928" t="s">
        <v>39</v>
      </c>
      <c r="K1928">
        <v>3</v>
      </c>
      <c r="L1928" t="s">
        <v>151</v>
      </c>
      <c r="M1928" t="s">
        <v>29</v>
      </c>
      <c r="N1928" t="s">
        <v>28</v>
      </c>
      <c r="O1928" t="s">
        <v>151</v>
      </c>
      <c r="P1928" t="s">
        <v>151</v>
      </c>
      <c r="Q1928">
        <v>6</v>
      </c>
      <c r="R1928" t="s">
        <v>46</v>
      </c>
      <c r="S1928" t="s">
        <v>50</v>
      </c>
    </row>
    <row r="1929" spans="1:19" x14ac:dyDescent="0.3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102</v>
      </c>
      <c r="H1929" t="s">
        <v>45</v>
      </c>
      <c r="I1929" t="s">
        <v>71</v>
      </c>
      <c r="J1929" t="s">
        <v>54</v>
      </c>
      <c r="K1929">
        <v>2.9</v>
      </c>
      <c r="L1929" t="s">
        <v>151</v>
      </c>
      <c r="M1929" t="s">
        <v>59</v>
      </c>
      <c r="N1929" t="s">
        <v>55</v>
      </c>
      <c r="O1929" t="s">
        <v>151</v>
      </c>
      <c r="P1929" t="s">
        <v>151</v>
      </c>
      <c r="Q1929">
        <v>8</v>
      </c>
      <c r="R1929" t="s">
        <v>35</v>
      </c>
      <c r="S1929" t="s">
        <v>60</v>
      </c>
    </row>
    <row r="1930" spans="1:19" x14ac:dyDescent="0.3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151</v>
      </c>
      <c r="M1930" t="s">
        <v>46</v>
      </c>
      <c r="N1930" t="s">
        <v>55</v>
      </c>
      <c r="O1930" t="s">
        <v>151</v>
      </c>
      <c r="P1930" t="s">
        <v>151</v>
      </c>
      <c r="Q1930">
        <v>10</v>
      </c>
      <c r="R1930" t="s">
        <v>46</v>
      </c>
      <c r="S1930" t="s">
        <v>41</v>
      </c>
    </row>
    <row r="1931" spans="1:19" x14ac:dyDescent="0.3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109</v>
      </c>
      <c r="J1931" t="s">
        <v>58</v>
      </c>
      <c r="K1931">
        <v>4.7</v>
      </c>
      <c r="L1931" t="s">
        <v>151</v>
      </c>
      <c r="M1931" t="s">
        <v>59</v>
      </c>
      <c r="N1931" t="s">
        <v>55</v>
      </c>
      <c r="O1931" t="s">
        <v>151</v>
      </c>
      <c r="P1931" t="s">
        <v>151</v>
      </c>
      <c r="Q1931">
        <v>46</v>
      </c>
      <c r="R1931" t="s">
        <v>29</v>
      </c>
      <c r="S1931" t="s">
        <v>60</v>
      </c>
    </row>
    <row r="1932" spans="1:19" x14ac:dyDescent="0.3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97</v>
      </c>
      <c r="H1932" t="s">
        <v>23</v>
      </c>
      <c r="I1932" t="s">
        <v>49</v>
      </c>
      <c r="J1932" t="s">
        <v>39</v>
      </c>
      <c r="K1932">
        <v>3.5</v>
      </c>
      <c r="L1932" t="s">
        <v>151</v>
      </c>
      <c r="M1932" t="s">
        <v>34</v>
      </c>
      <c r="N1932" t="s">
        <v>76</v>
      </c>
      <c r="O1932" t="s">
        <v>151</v>
      </c>
      <c r="P1932" t="s">
        <v>151</v>
      </c>
      <c r="Q1932">
        <v>26</v>
      </c>
      <c r="R1932" t="s">
        <v>35</v>
      </c>
      <c r="S1932" t="s">
        <v>41</v>
      </c>
    </row>
    <row r="1933" spans="1:19" x14ac:dyDescent="0.3">
      <c r="A1933">
        <v>1932</v>
      </c>
      <c r="B1933">
        <v>54</v>
      </c>
      <c r="C1933" t="s">
        <v>19</v>
      </c>
      <c r="D1933" t="s">
        <v>105</v>
      </c>
      <c r="E1933" t="s">
        <v>69</v>
      </c>
      <c r="F1933">
        <v>42</v>
      </c>
      <c r="G1933" t="s">
        <v>114</v>
      </c>
      <c r="H1933" t="s">
        <v>38</v>
      </c>
      <c r="I1933" t="s">
        <v>79</v>
      </c>
      <c r="J1933" t="s">
        <v>39</v>
      </c>
      <c r="K1933">
        <v>2.7</v>
      </c>
      <c r="L1933" t="s">
        <v>151</v>
      </c>
      <c r="M1933" t="s">
        <v>46</v>
      </c>
      <c r="N1933" t="s">
        <v>76</v>
      </c>
      <c r="O1933" t="s">
        <v>151</v>
      </c>
      <c r="P1933" t="s">
        <v>151</v>
      </c>
      <c r="Q1933">
        <v>6</v>
      </c>
      <c r="R1933" t="s">
        <v>59</v>
      </c>
      <c r="S1933" t="s">
        <v>60</v>
      </c>
    </row>
    <row r="1934" spans="1:19" x14ac:dyDescent="0.3">
      <c r="A1934">
        <v>1933</v>
      </c>
      <c r="B1934">
        <v>42</v>
      </c>
      <c r="C1934" t="s">
        <v>19</v>
      </c>
      <c r="D1934" t="s">
        <v>103</v>
      </c>
      <c r="E1934" t="s">
        <v>21</v>
      </c>
      <c r="F1934">
        <v>36</v>
      </c>
      <c r="G1934" t="s">
        <v>127</v>
      </c>
      <c r="H1934" t="s">
        <v>45</v>
      </c>
      <c r="I1934" t="s">
        <v>53</v>
      </c>
      <c r="J1934" t="s">
        <v>39</v>
      </c>
      <c r="K1934">
        <v>5</v>
      </c>
      <c r="L1934" t="s">
        <v>151</v>
      </c>
      <c r="M1934" t="s">
        <v>35</v>
      </c>
      <c r="N1934" t="s">
        <v>40</v>
      </c>
      <c r="O1934" t="s">
        <v>151</v>
      </c>
      <c r="P1934" t="s">
        <v>151</v>
      </c>
      <c r="Q1934">
        <v>47</v>
      </c>
      <c r="R1934" t="s">
        <v>27</v>
      </c>
      <c r="S1934" t="s">
        <v>60</v>
      </c>
    </row>
    <row r="1935" spans="1:19" x14ac:dyDescent="0.3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151</v>
      </c>
      <c r="M1935" t="s">
        <v>35</v>
      </c>
      <c r="N1935" t="s">
        <v>47</v>
      </c>
      <c r="O1935" t="s">
        <v>151</v>
      </c>
      <c r="P1935" t="s">
        <v>151</v>
      </c>
      <c r="Q1935">
        <v>28</v>
      </c>
      <c r="R1935" t="s">
        <v>29</v>
      </c>
      <c r="S1935" t="s">
        <v>50</v>
      </c>
    </row>
    <row r="1936" spans="1:19" x14ac:dyDescent="0.3">
      <c r="A1936">
        <v>1935</v>
      </c>
      <c r="B1936">
        <v>34</v>
      </c>
      <c r="C1936" t="s">
        <v>19</v>
      </c>
      <c r="D1936" t="s">
        <v>101</v>
      </c>
      <c r="E1936" t="s">
        <v>65</v>
      </c>
      <c r="F1936">
        <v>43</v>
      </c>
      <c r="G1936" t="s">
        <v>150</v>
      </c>
      <c r="H1936" t="s">
        <v>23</v>
      </c>
      <c r="I1936" t="s">
        <v>81</v>
      </c>
      <c r="J1936" t="s">
        <v>25</v>
      </c>
      <c r="K1936">
        <v>2.7</v>
      </c>
      <c r="L1936" t="s">
        <v>151</v>
      </c>
      <c r="M1936" t="s">
        <v>59</v>
      </c>
      <c r="N1936" t="s">
        <v>40</v>
      </c>
      <c r="O1936" t="s">
        <v>151</v>
      </c>
      <c r="P1936" t="s">
        <v>151</v>
      </c>
      <c r="Q1936">
        <v>23</v>
      </c>
      <c r="R1936" t="s">
        <v>34</v>
      </c>
      <c r="S1936" t="s">
        <v>50</v>
      </c>
    </row>
    <row r="1937" spans="1:19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97</v>
      </c>
      <c r="H1937" t="s">
        <v>92</v>
      </c>
      <c r="I1937" t="s">
        <v>84</v>
      </c>
      <c r="J1937" t="s">
        <v>39</v>
      </c>
      <c r="K1937">
        <v>4.8</v>
      </c>
      <c r="L1937" t="s">
        <v>151</v>
      </c>
      <c r="M1937" t="s">
        <v>59</v>
      </c>
      <c r="N1937" t="s">
        <v>40</v>
      </c>
      <c r="O1937" t="s">
        <v>151</v>
      </c>
      <c r="P1937" t="s">
        <v>151</v>
      </c>
      <c r="Q1937">
        <v>45</v>
      </c>
      <c r="R1937" t="s">
        <v>35</v>
      </c>
      <c r="S1937" t="s">
        <v>30</v>
      </c>
    </row>
    <row r="1938" spans="1:19" x14ac:dyDescent="0.3">
      <c r="A1938">
        <v>1937</v>
      </c>
      <c r="B1938">
        <v>70</v>
      </c>
      <c r="C1938" t="s">
        <v>19</v>
      </c>
      <c r="D1938" t="s">
        <v>105</v>
      </c>
      <c r="E1938" t="s">
        <v>69</v>
      </c>
      <c r="F1938">
        <v>60</v>
      </c>
      <c r="G1938" t="s">
        <v>147</v>
      </c>
      <c r="H1938" t="s">
        <v>38</v>
      </c>
      <c r="I1938" t="s">
        <v>86</v>
      </c>
      <c r="J1938" t="s">
        <v>54</v>
      </c>
      <c r="K1938">
        <v>4.3</v>
      </c>
      <c r="L1938" t="s">
        <v>151</v>
      </c>
      <c r="M1938" t="s">
        <v>46</v>
      </c>
      <c r="N1938" t="s">
        <v>72</v>
      </c>
      <c r="O1938" t="s">
        <v>151</v>
      </c>
      <c r="P1938" t="s">
        <v>151</v>
      </c>
      <c r="Q1938">
        <v>44</v>
      </c>
      <c r="R1938" t="s">
        <v>46</v>
      </c>
      <c r="S1938" t="s">
        <v>60</v>
      </c>
    </row>
    <row r="1939" spans="1:19" x14ac:dyDescent="0.3">
      <c r="A1939">
        <v>1938</v>
      </c>
      <c r="B1939">
        <v>43</v>
      </c>
      <c r="C1939" t="s">
        <v>19</v>
      </c>
      <c r="D1939" t="s">
        <v>124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151</v>
      </c>
      <c r="M1939" t="s">
        <v>29</v>
      </c>
      <c r="N1939" t="s">
        <v>72</v>
      </c>
      <c r="O1939" t="s">
        <v>151</v>
      </c>
      <c r="P1939" t="s">
        <v>151</v>
      </c>
      <c r="Q1939">
        <v>11</v>
      </c>
      <c r="R1939" t="s">
        <v>34</v>
      </c>
      <c r="S1939" t="s">
        <v>88</v>
      </c>
    </row>
    <row r="1940" spans="1:19" x14ac:dyDescent="0.3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143</v>
      </c>
      <c r="J1940" t="s">
        <v>39</v>
      </c>
      <c r="K1940">
        <v>3.8</v>
      </c>
      <c r="L1940" t="s">
        <v>151</v>
      </c>
      <c r="M1940" t="s">
        <v>34</v>
      </c>
      <c r="N1940" t="s">
        <v>55</v>
      </c>
      <c r="O1940" t="s">
        <v>151</v>
      </c>
      <c r="P1940" t="s">
        <v>151</v>
      </c>
      <c r="Q1940">
        <v>39</v>
      </c>
      <c r="R1940" t="s">
        <v>59</v>
      </c>
      <c r="S1940" t="s">
        <v>77</v>
      </c>
    </row>
    <row r="1941" spans="1:19" x14ac:dyDescent="0.3">
      <c r="A1941">
        <v>1940</v>
      </c>
      <c r="B1941">
        <v>66</v>
      </c>
      <c r="C1941" t="s">
        <v>19</v>
      </c>
      <c r="D1941" t="s">
        <v>142</v>
      </c>
      <c r="E1941" t="s">
        <v>69</v>
      </c>
      <c r="F1941">
        <v>57</v>
      </c>
      <c r="G1941" t="s">
        <v>122</v>
      </c>
      <c r="H1941" t="s">
        <v>23</v>
      </c>
      <c r="I1941" t="s">
        <v>135</v>
      </c>
      <c r="J1941" t="s">
        <v>25</v>
      </c>
      <c r="K1941">
        <v>3.7</v>
      </c>
      <c r="L1941" t="s">
        <v>151</v>
      </c>
      <c r="M1941" t="s">
        <v>34</v>
      </c>
      <c r="N1941" t="s">
        <v>76</v>
      </c>
      <c r="O1941" t="s">
        <v>151</v>
      </c>
      <c r="P1941" t="s">
        <v>151</v>
      </c>
      <c r="Q1941">
        <v>20</v>
      </c>
      <c r="R1941" t="s">
        <v>46</v>
      </c>
      <c r="S1941" t="s">
        <v>60</v>
      </c>
    </row>
    <row r="1942" spans="1:19" x14ac:dyDescent="0.3">
      <c r="A1942">
        <v>1941</v>
      </c>
      <c r="B1942">
        <v>50</v>
      </c>
      <c r="C1942" t="s">
        <v>19</v>
      </c>
      <c r="D1942" t="s">
        <v>123</v>
      </c>
      <c r="E1942" t="s">
        <v>69</v>
      </c>
      <c r="F1942">
        <v>89</v>
      </c>
      <c r="G1942" t="s">
        <v>119</v>
      </c>
      <c r="H1942" t="s">
        <v>23</v>
      </c>
      <c r="I1942" t="s">
        <v>24</v>
      </c>
      <c r="J1942" t="s">
        <v>58</v>
      </c>
      <c r="K1942">
        <v>3.9</v>
      </c>
      <c r="L1942" t="s">
        <v>151</v>
      </c>
      <c r="M1942" t="s">
        <v>29</v>
      </c>
      <c r="N1942" t="s">
        <v>72</v>
      </c>
      <c r="O1942" t="s">
        <v>151</v>
      </c>
      <c r="P1942" t="s">
        <v>151</v>
      </c>
      <c r="Q1942">
        <v>48</v>
      </c>
      <c r="R1942" t="s">
        <v>46</v>
      </c>
      <c r="S1942" t="s">
        <v>30</v>
      </c>
    </row>
    <row r="1943" spans="1:19" x14ac:dyDescent="0.3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128</v>
      </c>
      <c r="H1943" t="s">
        <v>92</v>
      </c>
      <c r="I1943" t="s">
        <v>99</v>
      </c>
      <c r="J1943" t="s">
        <v>25</v>
      </c>
      <c r="K1943">
        <v>3.3</v>
      </c>
      <c r="L1943" t="s">
        <v>151</v>
      </c>
      <c r="M1943" t="s">
        <v>46</v>
      </c>
      <c r="N1943" t="s">
        <v>55</v>
      </c>
      <c r="O1943" t="s">
        <v>151</v>
      </c>
      <c r="P1943" t="s">
        <v>151</v>
      </c>
      <c r="Q1943">
        <v>46</v>
      </c>
      <c r="R1943" t="s">
        <v>27</v>
      </c>
      <c r="S1943" t="s">
        <v>60</v>
      </c>
    </row>
    <row r="1944" spans="1:19" x14ac:dyDescent="0.3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108</v>
      </c>
      <c r="J1944" t="s">
        <v>58</v>
      </c>
      <c r="K1944">
        <v>3.4</v>
      </c>
      <c r="L1944" t="s">
        <v>151</v>
      </c>
      <c r="M1944" t="s">
        <v>27</v>
      </c>
      <c r="N1944" t="s">
        <v>28</v>
      </c>
      <c r="O1944" t="s">
        <v>151</v>
      </c>
      <c r="P1944" t="s">
        <v>151</v>
      </c>
      <c r="Q1944">
        <v>22</v>
      </c>
      <c r="R1944" t="s">
        <v>46</v>
      </c>
      <c r="S1944" t="s">
        <v>88</v>
      </c>
    </row>
    <row r="1945" spans="1:19" x14ac:dyDescent="0.3">
      <c r="A1945">
        <v>1944</v>
      </c>
      <c r="B1945">
        <v>32</v>
      </c>
      <c r="C1945" t="s">
        <v>19</v>
      </c>
      <c r="D1945" t="s">
        <v>124</v>
      </c>
      <c r="E1945" t="s">
        <v>21</v>
      </c>
      <c r="F1945">
        <v>53</v>
      </c>
      <c r="G1945" t="s">
        <v>149</v>
      </c>
      <c r="H1945" t="s">
        <v>23</v>
      </c>
      <c r="I1945" t="s">
        <v>84</v>
      </c>
      <c r="J1945" t="s">
        <v>54</v>
      </c>
      <c r="K1945">
        <v>3.8</v>
      </c>
      <c r="L1945" t="s">
        <v>151</v>
      </c>
      <c r="M1945" t="s">
        <v>59</v>
      </c>
      <c r="N1945" t="s">
        <v>47</v>
      </c>
      <c r="O1945" t="s">
        <v>151</v>
      </c>
      <c r="P1945" t="s">
        <v>151</v>
      </c>
      <c r="Q1945">
        <v>45</v>
      </c>
      <c r="R1945" t="s">
        <v>35</v>
      </c>
      <c r="S1945" t="s">
        <v>50</v>
      </c>
    </row>
    <row r="1946" spans="1:19" x14ac:dyDescent="0.3">
      <c r="A1946">
        <v>1945</v>
      </c>
      <c r="B1946">
        <v>30</v>
      </c>
      <c r="C1946" t="s">
        <v>19</v>
      </c>
      <c r="D1946" t="s">
        <v>103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151</v>
      </c>
      <c r="M1946" t="s">
        <v>59</v>
      </c>
      <c r="N1946" t="s">
        <v>40</v>
      </c>
      <c r="O1946" t="s">
        <v>151</v>
      </c>
      <c r="P1946" t="s">
        <v>151</v>
      </c>
      <c r="Q1946">
        <v>49</v>
      </c>
      <c r="R1946" t="s">
        <v>35</v>
      </c>
      <c r="S1946" t="s">
        <v>60</v>
      </c>
    </row>
    <row r="1947" spans="1:19" x14ac:dyDescent="0.3">
      <c r="A1947">
        <v>1946</v>
      </c>
      <c r="B1947">
        <v>35</v>
      </c>
      <c r="C1947" t="s">
        <v>19</v>
      </c>
      <c r="D1947" t="s">
        <v>103</v>
      </c>
      <c r="E1947" t="s">
        <v>21</v>
      </c>
      <c r="F1947">
        <v>38</v>
      </c>
      <c r="G1947" t="s">
        <v>141</v>
      </c>
      <c r="H1947" t="s">
        <v>45</v>
      </c>
      <c r="I1947" t="s">
        <v>81</v>
      </c>
      <c r="J1947" t="s">
        <v>25</v>
      </c>
      <c r="K1947">
        <v>2.9</v>
      </c>
      <c r="L1947" t="s">
        <v>151</v>
      </c>
      <c r="M1947" t="s">
        <v>59</v>
      </c>
      <c r="N1947" t="s">
        <v>72</v>
      </c>
      <c r="O1947" t="s">
        <v>151</v>
      </c>
      <c r="P1947" t="s">
        <v>151</v>
      </c>
      <c r="Q1947">
        <v>9</v>
      </c>
      <c r="R1947" t="s">
        <v>27</v>
      </c>
      <c r="S1947" t="s">
        <v>60</v>
      </c>
    </row>
    <row r="1948" spans="1:19" x14ac:dyDescent="0.3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151</v>
      </c>
      <c r="M1948" t="s">
        <v>34</v>
      </c>
      <c r="N1948" t="s">
        <v>55</v>
      </c>
      <c r="O1948" t="s">
        <v>151</v>
      </c>
      <c r="P1948" t="s">
        <v>151</v>
      </c>
      <c r="Q1948">
        <v>41</v>
      </c>
      <c r="R1948" t="s">
        <v>27</v>
      </c>
      <c r="S1948" t="s">
        <v>60</v>
      </c>
    </row>
    <row r="1949" spans="1:19" x14ac:dyDescent="0.3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151</v>
      </c>
      <c r="M1949" t="s">
        <v>59</v>
      </c>
      <c r="N1949" t="s">
        <v>76</v>
      </c>
      <c r="O1949" t="s">
        <v>151</v>
      </c>
      <c r="P1949" t="s">
        <v>151</v>
      </c>
      <c r="Q1949">
        <v>2</v>
      </c>
      <c r="R1949" t="s">
        <v>46</v>
      </c>
      <c r="S1949" t="s">
        <v>88</v>
      </c>
    </row>
    <row r="1950" spans="1:19" x14ac:dyDescent="0.3">
      <c r="A1950">
        <v>1949</v>
      </c>
      <c r="B1950">
        <v>54</v>
      </c>
      <c r="C1950" t="s">
        <v>19</v>
      </c>
      <c r="D1950" t="s">
        <v>112</v>
      </c>
      <c r="E1950" t="s">
        <v>21</v>
      </c>
      <c r="F1950">
        <v>37</v>
      </c>
      <c r="G1950" t="s">
        <v>138</v>
      </c>
      <c r="H1950" t="s">
        <v>23</v>
      </c>
      <c r="I1950" t="s">
        <v>109</v>
      </c>
      <c r="J1950" t="s">
        <v>25</v>
      </c>
      <c r="K1950">
        <v>3.1</v>
      </c>
      <c r="L1950" t="s">
        <v>151</v>
      </c>
      <c r="M1950" t="s">
        <v>59</v>
      </c>
      <c r="N1950" t="s">
        <v>47</v>
      </c>
      <c r="O1950" t="s">
        <v>151</v>
      </c>
      <c r="P1950" t="s">
        <v>151</v>
      </c>
      <c r="Q1950">
        <v>39</v>
      </c>
      <c r="R1950" t="s">
        <v>46</v>
      </c>
      <c r="S1950" t="s">
        <v>77</v>
      </c>
    </row>
    <row r="1951" spans="1:19" x14ac:dyDescent="0.3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144</v>
      </c>
      <c r="H1951" t="s">
        <v>23</v>
      </c>
      <c r="I1951" t="s">
        <v>24</v>
      </c>
      <c r="J1951" t="s">
        <v>25</v>
      </c>
      <c r="K1951">
        <v>4.7</v>
      </c>
      <c r="L1951" t="s">
        <v>151</v>
      </c>
      <c r="M1951" t="s">
        <v>29</v>
      </c>
      <c r="N1951" t="s">
        <v>76</v>
      </c>
      <c r="O1951" t="s">
        <v>151</v>
      </c>
      <c r="P1951" t="s">
        <v>151</v>
      </c>
      <c r="Q1951">
        <v>12</v>
      </c>
      <c r="R1951" t="s">
        <v>46</v>
      </c>
      <c r="S1951" t="s">
        <v>60</v>
      </c>
    </row>
    <row r="1952" spans="1:19" x14ac:dyDescent="0.3">
      <c r="A1952">
        <v>1951</v>
      </c>
      <c r="B1952">
        <v>43</v>
      </c>
      <c r="C1952" t="s">
        <v>19</v>
      </c>
      <c r="D1952" t="s">
        <v>131</v>
      </c>
      <c r="E1952" t="s">
        <v>69</v>
      </c>
      <c r="F1952">
        <v>78</v>
      </c>
      <c r="G1952" t="s">
        <v>74</v>
      </c>
      <c r="H1952" t="s">
        <v>23</v>
      </c>
      <c r="I1952" t="s">
        <v>143</v>
      </c>
      <c r="J1952" t="s">
        <v>54</v>
      </c>
      <c r="K1952">
        <v>4.5999999999999996</v>
      </c>
      <c r="L1952" t="s">
        <v>151</v>
      </c>
      <c r="M1952" t="s">
        <v>35</v>
      </c>
      <c r="N1952" t="s">
        <v>40</v>
      </c>
      <c r="O1952" t="s">
        <v>151</v>
      </c>
      <c r="P1952" t="s">
        <v>151</v>
      </c>
      <c r="Q1952">
        <v>26</v>
      </c>
      <c r="R1952" t="s">
        <v>46</v>
      </c>
      <c r="S1952" t="s">
        <v>60</v>
      </c>
    </row>
    <row r="1953" spans="1:19" x14ac:dyDescent="0.3">
      <c r="A1953">
        <v>1952</v>
      </c>
      <c r="B1953">
        <v>33</v>
      </c>
      <c r="C1953" t="s">
        <v>19</v>
      </c>
      <c r="D1953" t="s">
        <v>142</v>
      </c>
      <c r="E1953" t="s">
        <v>69</v>
      </c>
      <c r="F1953">
        <v>53</v>
      </c>
      <c r="G1953" t="s">
        <v>138</v>
      </c>
      <c r="H1953" t="s">
        <v>23</v>
      </c>
      <c r="I1953" t="s">
        <v>81</v>
      </c>
      <c r="J1953" t="s">
        <v>54</v>
      </c>
      <c r="K1953">
        <v>2.7</v>
      </c>
      <c r="L1953" t="s">
        <v>151</v>
      </c>
      <c r="M1953" t="s">
        <v>34</v>
      </c>
      <c r="N1953" t="s">
        <v>47</v>
      </c>
      <c r="O1953" t="s">
        <v>151</v>
      </c>
      <c r="P1953" t="s">
        <v>151</v>
      </c>
      <c r="Q1953">
        <v>32</v>
      </c>
      <c r="R1953" t="s">
        <v>34</v>
      </c>
      <c r="S1953" t="s">
        <v>77</v>
      </c>
    </row>
    <row r="1954" spans="1:19" x14ac:dyDescent="0.3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127</v>
      </c>
      <c r="H1954" t="s">
        <v>23</v>
      </c>
      <c r="I1954" t="s">
        <v>133</v>
      </c>
      <c r="J1954" t="s">
        <v>54</v>
      </c>
      <c r="K1954">
        <v>4.5999999999999996</v>
      </c>
      <c r="L1954" t="s">
        <v>151</v>
      </c>
      <c r="M1954" t="s">
        <v>46</v>
      </c>
      <c r="N1954" t="s">
        <v>72</v>
      </c>
      <c r="O1954" t="s">
        <v>151</v>
      </c>
      <c r="P1954" t="s">
        <v>151</v>
      </c>
      <c r="Q1954">
        <v>50</v>
      </c>
      <c r="R1954" t="s">
        <v>35</v>
      </c>
      <c r="S1954" t="s">
        <v>77</v>
      </c>
    </row>
    <row r="1955" spans="1:19" x14ac:dyDescent="0.3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111</v>
      </c>
      <c r="H1955" t="s">
        <v>92</v>
      </c>
      <c r="I1955" t="s">
        <v>96</v>
      </c>
      <c r="J1955" t="s">
        <v>39</v>
      </c>
      <c r="K1955">
        <v>4.8</v>
      </c>
      <c r="L1955" t="s">
        <v>151</v>
      </c>
      <c r="M1955" t="s">
        <v>35</v>
      </c>
      <c r="N1955" t="s">
        <v>55</v>
      </c>
      <c r="O1955" t="s">
        <v>151</v>
      </c>
      <c r="P1955" t="s">
        <v>151</v>
      </c>
      <c r="Q1955">
        <v>3</v>
      </c>
      <c r="R1955" t="s">
        <v>46</v>
      </c>
      <c r="S1955" t="s">
        <v>30</v>
      </c>
    </row>
    <row r="1956" spans="1:19" x14ac:dyDescent="0.3">
      <c r="A1956">
        <v>1955</v>
      </c>
      <c r="B1956">
        <v>26</v>
      </c>
      <c r="C1956" t="s">
        <v>19</v>
      </c>
      <c r="D1956" t="s">
        <v>142</v>
      </c>
      <c r="E1956" t="s">
        <v>69</v>
      </c>
      <c r="F1956">
        <v>77</v>
      </c>
      <c r="G1956" t="s">
        <v>111</v>
      </c>
      <c r="H1956" t="s">
        <v>45</v>
      </c>
      <c r="I1956" t="s">
        <v>71</v>
      </c>
      <c r="J1956" t="s">
        <v>25</v>
      </c>
      <c r="K1956">
        <v>4.2</v>
      </c>
      <c r="L1956" t="s">
        <v>151</v>
      </c>
      <c r="M1956" t="s">
        <v>34</v>
      </c>
      <c r="N1956" t="s">
        <v>40</v>
      </c>
      <c r="O1956" t="s">
        <v>151</v>
      </c>
      <c r="P1956" t="s">
        <v>151</v>
      </c>
      <c r="Q1956">
        <v>3</v>
      </c>
      <c r="R1956" t="s">
        <v>29</v>
      </c>
      <c r="S1956" t="s">
        <v>60</v>
      </c>
    </row>
    <row r="1957" spans="1:19" x14ac:dyDescent="0.3">
      <c r="A1957">
        <v>1956</v>
      </c>
      <c r="B1957">
        <v>50</v>
      </c>
      <c r="C1957" t="s">
        <v>19</v>
      </c>
      <c r="D1957" t="s">
        <v>103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151</v>
      </c>
      <c r="M1957" t="s">
        <v>27</v>
      </c>
      <c r="N1957" t="s">
        <v>28</v>
      </c>
      <c r="O1957" t="s">
        <v>151</v>
      </c>
      <c r="P1957" t="s">
        <v>151</v>
      </c>
      <c r="Q1957">
        <v>37</v>
      </c>
      <c r="R1957" t="s">
        <v>35</v>
      </c>
      <c r="S1957" t="s">
        <v>88</v>
      </c>
    </row>
    <row r="1958" spans="1:19" x14ac:dyDescent="0.3">
      <c r="A1958">
        <v>1957</v>
      </c>
      <c r="B1958">
        <v>70</v>
      </c>
      <c r="C1958" t="s">
        <v>19</v>
      </c>
      <c r="D1958" t="s">
        <v>124</v>
      </c>
      <c r="E1958" t="s">
        <v>21</v>
      </c>
      <c r="F1958">
        <v>37</v>
      </c>
      <c r="G1958" t="s">
        <v>100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151</v>
      </c>
      <c r="M1958" t="s">
        <v>35</v>
      </c>
      <c r="N1958" t="s">
        <v>28</v>
      </c>
      <c r="O1958" t="s">
        <v>151</v>
      </c>
      <c r="P1958" t="s">
        <v>151</v>
      </c>
      <c r="Q1958">
        <v>20</v>
      </c>
      <c r="R1958" t="s">
        <v>27</v>
      </c>
      <c r="S1958" t="s">
        <v>30</v>
      </c>
    </row>
    <row r="1959" spans="1:19" x14ac:dyDescent="0.3">
      <c r="A1959">
        <v>1958</v>
      </c>
      <c r="B1959">
        <v>68</v>
      </c>
      <c r="C1959" t="s">
        <v>19</v>
      </c>
      <c r="D1959" t="s">
        <v>142</v>
      </c>
      <c r="E1959" t="s">
        <v>69</v>
      </c>
      <c r="F1959">
        <v>54</v>
      </c>
      <c r="G1959" t="s">
        <v>130</v>
      </c>
      <c r="H1959" t="s">
        <v>45</v>
      </c>
      <c r="I1959" t="s">
        <v>108</v>
      </c>
      <c r="J1959" t="s">
        <v>39</v>
      </c>
      <c r="K1959">
        <v>4.5</v>
      </c>
      <c r="L1959" t="s">
        <v>151</v>
      </c>
      <c r="M1959" t="s">
        <v>29</v>
      </c>
      <c r="N1959" t="s">
        <v>76</v>
      </c>
      <c r="O1959" t="s">
        <v>151</v>
      </c>
      <c r="P1959" t="s">
        <v>151</v>
      </c>
      <c r="Q1959">
        <v>26</v>
      </c>
      <c r="R1959" t="s">
        <v>35</v>
      </c>
      <c r="S1959" t="s">
        <v>77</v>
      </c>
    </row>
    <row r="1960" spans="1:19" x14ac:dyDescent="0.3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106</v>
      </c>
      <c r="H1960" t="s">
        <v>45</v>
      </c>
      <c r="I1960" t="s">
        <v>24</v>
      </c>
      <c r="J1960" t="s">
        <v>25</v>
      </c>
      <c r="K1960">
        <v>2.7</v>
      </c>
      <c r="L1960" t="s">
        <v>151</v>
      </c>
      <c r="M1960" t="s">
        <v>35</v>
      </c>
      <c r="N1960" t="s">
        <v>76</v>
      </c>
      <c r="O1960" t="s">
        <v>151</v>
      </c>
      <c r="P1960" t="s">
        <v>151</v>
      </c>
      <c r="Q1960">
        <v>47</v>
      </c>
      <c r="R1960" t="s">
        <v>35</v>
      </c>
      <c r="S1960" t="s">
        <v>60</v>
      </c>
    </row>
    <row r="1961" spans="1:19" x14ac:dyDescent="0.3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111</v>
      </c>
      <c r="H1961" t="s">
        <v>45</v>
      </c>
      <c r="I1961" t="s">
        <v>53</v>
      </c>
      <c r="J1961" t="s">
        <v>58</v>
      </c>
      <c r="K1961">
        <v>3.1</v>
      </c>
      <c r="L1961" t="s">
        <v>151</v>
      </c>
      <c r="M1961" t="s">
        <v>27</v>
      </c>
      <c r="N1961" t="s">
        <v>76</v>
      </c>
      <c r="O1961" t="s">
        <v>151</v>
      </c>
      <c r="P1961" t="s">
        <v>151</v>
      </c>
      <c r="Q1961">
        <v>7</v>
      </c>
      <c r="R1961" t="s">
        <v>27</v>
      </c>
      <c r="S1961" t="s">
        <v>60</v>
      </c>
    </row>
    <row r="1962" spans="1:19" x14ac:dyDescent="0.3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107</v>
      </c>
      <c r="J1962" t="s">
        <v>54</v>
      </c>
      <c r="K1962">
        <v>3.3</v>
      </c>
      <c r="L1962" t="s">
        <v>151</v>
      </c>
      <c r="M1962" t="s">
        <v>34</v>
      </c>
      <c r="N1962" t="s">
        <v>72</v>
      </c>
      <c r="O1962" t="s">
        <v>151</v>
      </c>
      <c r="P1962" t="s">
        <v>151</v>
      </c>
      <c r="Q1962">
        <v>40</v>
      </c>
      <c r="R1962" t="s">
        <v>27</v>
      </c>
      <c r="S1962" t="s">
        <v>50</v>
      </c>
    </row>
    <row r="1963" spans="1:19" x14ac:dyDescent="0.3">
      <c r="A1963">
        <v>1962</v>
      </c>
      <c r="B1963">
        <v>47</v>
      </c>
      <c r="C1963" t="s">
        <v>19</v>
      </c>
      <c r="D1963" t="s">
        <v>136</v>
      </c>
      <c r="E1963" t="s">
        <v>43</v>
      </c>
      <c r="F1963">
        <v>59</v>
      </c>
      <c r="G1963" t="s">
        <v>106</v>
      </c>
      <c r="H1963" t="s">
        <v>23</v>
      </c>
      <c r="I1963" t="s">
        <v>94</v>
      </c>
      <c r="J1963" t="s">
        <v>54</v>
      </c>
      <c r="K1963">
        <v>2.6</v>
      </c>
      <c r="L1963" t="s">
        <v>151</v>
      </c>
      <c r="M1963" t="s">
        <v>35</v>
      </c>
      <c r="N1963" t="s">
        <v>40</v>
      </c>
      <c r="O1963" t="s">
        <v>151</v>
      </c>
      <c r="P1963" t="s">
        <v>151</v>
      </c>
      <c r="Q1963">
        <v>45</v>
      </c>
      <c r="R1963" t="s">
        <v>59</v>
      </c>
      <c r="S1963" t="s">
        <v>60</v>
      </c>
    </row>
    <row r="1964" spans="1:19" x14ac:dyDescent="0.3">
      <c r="A1964">
        <v>1963</v>
      </c>
      <c r="B1964">
        <v>40</v>
      </c>
      <c r="C1964" t="s">
        <v>19</v>
      </c>
      <c r="D1964" t="s">
        <v>123</v>
      </c>
      <c r="E1964" t="s">
        <v>69</v>
      </c>
      <c r="F1964">
        <v>45</v>
      </c>
      <c r="G1964" t="s">
        <v>145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151</v>
      </c>
      <c r="M1964" t="s">
        <v>59</v>
      </c>
      <c r="N1964" t="s">
        <v>55</v>
      </c>
      <c r="O1964" t="s">
        <v>151</v>
      </c>
      <c r="P1964" t="s">
        <v>151</v>
      </c>
      <c r="Q1964">
        <v>20</v>
      </c>
      <c r="R1964" t="s">
        <v>46</v>
      </c>
      <c r="S1964" t="s">
        <v>30</v>
      </c>
    </row>
    <row r="1965" spans="1:19" x14ac:dyDescent="0.3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150</v>
      </c>
      <c r="H1965" t="s">
        <v>23</v>
      </c>
      <c r="I1965" t="s">
        <v>71</v>
      </c>
      <c r="J1965" t="s">
        <v>39</v>
      </c>
      <c r="K1965">
        <v>3.9</v>
      </c>
      <c r="L1965" t="s">
        <v>151</v>
      </c>
      <c r="M1965" t="s">
        <v>34</v>
      </c>
      <c r="N1965" t="s">
        <v>55</v>
      </c>
      <c r="O1965" t="s">
        <v>151</v>
      </c>
      <c r="P1965" t="s">
        <v>151</v>
      </c>
      <c r="Q1965">
        <v>11</v>
      </c>
      <c r="R1965" t="s">
        <v>27</v>
      </c>
      <c r="S1965" t="s">
        <v>41</v>
      </c>
    </row>
    <row r="1966" spans="1:19" x14ac:dyDescent="0.3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108</v>
      </c>
      <c r="J1966" t="s">
        <v>54</v>
      </c>
      <c r="K1966">
        <v>4.5999999999999996</v>
      </c>
      <c r="L1966" t="s">
        <v>151</v>
      </c>
      <c r="M1966" t="s">
        <v>46</v>
      </c>
      <c r="N1966" t="s">
        <v>28</v>
      </c>
      <c r="O1966" t="s">
        <v>151</v>
      </c>
      <c r="P1966" t="s">
        <v>151</v>
      </c>
      <c r="Q1966">
        <v>50</v>
      </c>
      <c r="R1966" t="s">
        <v>59</v>
      </c>
      <c r="S1966" t="s">
        <v>88</v>
      </c>
    </row>
    <row r="1967" spans="1:19" x14ac:dyDescent="0.3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115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151</v>
      </c>
      <c r="M1967" t="s">
        <v>29</v>
      </c>
      <c r="N1967" t="s">
        <v>28</v>
      </c>
      <c r="O1967" t="s">
        <v>151</v>
      </c>
      <c r="P1967" t="s">
        <v>151</v>
      </c>
      <c r="Q1967">
        <v>25</v>
      </c>
      <c r="R1967" t="s">
        <v>59</v>
      </c>
      <c r="S1967" t="s">
        <v>60</v>
      </c>
    </row>
    <row r="1968" spans="1:19" x14ac:dyDescent="0.3">
      <c r="A1968">
        <v>1967</v>
      </c>
      <c r="B1968">
        <v>67</v>
      </c>
      <c r="C1968" t="s">
        <v>19</v>
      </c>
      <c r="D1968" t="s">
        <v>101</v>
      </c>
      <c r="E1968" t="s">
        <v>65</v>
      </c>
      <c r="F1968">
        <v>95</v>
      </c>
      <c r="G1968" t="s">
        <v>115</v>
      </c>
      <c r="H1968" t="s">
        <v>92</v>
      </c>
      <c r="I1968" t="s">
        <v>75</v>
      </c>
      <c r="J1968" t="s">
        <v>25</v>
      </c>
      <c r="K1968">
        <v>3.7</v>
      </c>
      <c r="L1968" t="s">
        <v>151</v>
      </c>
      <c r="M1968" t="s">
        <v>29</v>
      </c>
      <c r="N1968" t="s">
        <v>28</v>
      </c>
      <c r="O1968" t="s">
        <v>151</v>
      </c>
      <c r="P1968" t="s">
        <v>151</v>
      </c>
      <c r="Q1968">
        <v>5</v>
      </c>
      <c r="R1968" t="s">
        <v>27</v>
      </c>
      <c r="S1968" t="s">
        <v>30</v>
      </c>
    </row>
    <row r="1969" spans="1:19" x14ac:dyDescent="0.3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141</v>
      </c>
      <c r="H1969" t="s">
        <v>23</v>
      </c>
      <c r="I1969" t="s">
        <v>133</v>
      </c>
      <c r="J1969" t="s">
        <v>58</v>
      </c>
      <c r="K1969">
        <v>3.7</v>
      </c>
      <c r="L1969" t="s">
        <v>151</v>
      </c>
      <c r="M1969" t="s">
        <v>29</v>
      </c>
      <c r="N1969" t="s">
        <v>55</v>
      </c>
      <c r="O1969" t="s">
        <v>151</v>
      </c>
      <c r="P1969" t="s">
        <v>151</v>
      </c>
      <c r="Q1969">
        <v>4</v>
      </c>
      <c r="R1969" t="s">
        <v>29</v>
      </c>
      <c r="S1969" t="s">
        <v>50</v>
      </c>
    </row>
    <row r="1970" spans="1:19" x14ac:dyDescent="0.3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147</v>
      </c>
      <c r="H1970" t="s">
        <v>38</v>
      </c>
      <c r="I1970" t="s">
        <v>143</v>
      </c>
      <c r="J1970" t="s">
        <v>39</v>
      </c>
      <c r="K1970">
        <v>4.2</v>
      </c>
      <c r="L1970" t="s">
        <v>151</v>
      </c>
      <c r="M1970" t="s">
        <v>27</v>
      </c>
      <c r="N1970" t="s">
        <v>55</v>
      </c>
      <c r="O1970" t="s">
        <v>151</v>
      </c>
      <c r="P1970" t="s">
        <v>151</v>
      </c>
      <c r="Q1970">
        <v>25</v>
      </c>
      <c r="R1970" t="s">
        <v>27</v>
      </c>
      <c r="S1970" t="s">
        <v>41</v>
      </c>
    </row>
    <row r="1971" spans="1:19" x14ac:dyDescent="0.3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108</v>
      </c>
      <c r="J1971" t="s">
        <v>25</v>
      </c>
      <c r="K1971">
        <v>3.5</v>
      </c>
      <c r="L1971" t="s">
        <v>151</v>
      </c>
      <c r="M1971" t="s">
        <v>46</v>
      </c>
      <c r="N1971" t="s">
        <v>47</v>
      </c>
      <c r="O1971" t="s">
        <v>151</v>
      </c>
      <c r="P1971" t="s">
        <v>151</v>
      </c>
      <c r="Q1971">
        <v>11</v>
      </c>
      <c r="R1971" t="s">
        <v>34</v>
      </c>
      <c r="S1971" t="s">
        <v>30</v>
      </c>
    </row>
    <row r="1972" spans="1:19" x14ac:dyDescent="0.3">
      <c r="A1972">
        <v>1971</v>
      </c>
      <c r="B1972">
        <v>28</v>
      </c>
      <c r="C1972" t="s">
        <v>19</v>
      </c>
      <c r="D1972" t="s">
        <v>132</v>
      </c>
      <c r="E1972" t="s">
        <v>69</v>
      </c>
      <c r="F1972">
        <v>94</v>
      </c>
      <c r="G1972" t="s">
        <v>127</v>
      </c>
      <c r="H1972" t="s">
        <v>45</v>
      </c>
      <c r="I1972" t="s">
        <v>125</v>
      </c>
      <c r="J1972" t="s">
        <v>39</v>
      </c>
      <c r="K1972">
        <v>2.9</v>
      </c>
      <c r="L1972" t="s">
        <v>151</v>
      </c>
      <c r="M1972" t="s">
        <v>59</v>
      </c>
      <c r="N1972" t="s">
        <v>47</v>
      </c>
      <c r="O1972" t="s">
        <v>151</v>
      </c>
      <c r="P1972" t="s">
        <v>151</v>
      </c>
      <c r="Q1972">
        <v>4</v>
      </c>
      <c r="R1972" t="s">
        <v>27</v>
      </c>
      <c r="S1972" t="s">
        <v>77</v>
      </c>
    </row>
    <row r="1973" spans="1:19" x14ac:dyDescent="0.3">
      <c r="A1973">
        <v>1972</v>
      </c>
      <c r="B1973">
        <v>54</v>
      </c>
      <c r="C1973" t="s">
        <v>19</v>
      </c>
      <c r="D1973" t="s">
        <v>123</v>
      </c>
      <c r="E1973" t="s">
        <v>69</v>
      </c>
      <c r="F1973">
        <v>29</v>
      </c>
      <c r="G1973" t="s">
        <v>137</v>
      </c>
      <c r="H1973" t="s">
        <v>92</v>
      </c>
      <c r="I1973" t="s">
        <v>125</v>
      </c>
      <c r="J1973" t="s">
        <v>39</v>
      </c>
      <c r="K1973">
        <v>3.4</v>
      </c>
      <c r="L1973" t="s">
        <v>151</v>
      </c>
      <c r="M1973" t="s">
        <v>46</v>
      </c>
      <c r="N1973" t="s">
        <v>47</v>
      </c>
      <c r="O1973" t="s">
        <v>151</v>
      </c>
      <c r="P1973" t="s">
        <v>151</v>
      </c>
      <c r="Q1973">
        <v>1</v>
      </c>
      <c r="R1973" t="s">
        <v>29</v>
      </c>
      <c r="S1973" t="s">
        <v>88</v>
      </c>
    </row>
    <row r="1974" spans="1:19" x14ac:dyDescent="0.3">
      <c r="A1974">
        <v>1973</v>
      </c>
      <c r="B1974">
        <v>54</v>
      </c>
      <c r="C1974" t="s">
        <v>19</v>
      </c>
      <c r="D1974" t="s">
        <v>131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151</v>
      </c>
      <c r="M1974" t="s">
        <v>59</v>
      </c>
      <c r="N1974" t="s">
        <v>28</v>
      </c>
      <c r="O1974" t="s">
        <v>151</v>
      </c>
      <c r="P1974" t="s">
        <v>151</v>
      </c>
      <c r="Q1974">
        <v>48</v>
      </c>
      <c r="R1974" t="s">
        <v>46</v>
      </c>
      <c r="S1974" t="s">
        <v>60</v>
      </c>
    </row>
    <row r="1975" spans="1:19" x14ac:dyDescent="0.3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127</v>
      </c>
      <c r="H1975" t="s">
        <v>92</v>
      </c>
      <c r="I1975" t="s">
        <v>107</v>
      </c>
      <c r="J1975" t="s">
        <v>58</v>
      </c>
      <c r="K1975">
        <v>4.5</v>
      </c>
      <c r="L1975" t="s">
        <v>151</v>
      </c>
      <c r="M1975" t="s">
        <v>59</v>
      </c>
      <c r="N1975" t="s">
        <v>55</v>
      </c>
      <c r="O1975" t="s">
        <v>151</v>
      </c>
      <c r="P1975" t="s">
        <v>151</v>
      </c>
      <c r="Q1975">
        <v>9</v>
      </c>
      <c r="R1975" t="s">
        <v>29</v>
      </c>
      <c r="S1975" t="s">
        <v>60</v>
      </c>
    </row>
    <row r="1976" spans="1:19" x14ac:dyDescent="0.3">
      <c r="A1976">
        <v>1975</v>
      </c>
      <c r="B1976">
        <v>27</v>
      </c>
      <c r="C1976" t="s">
        <v>19</v>
      </c>
      <c r="D1976" t="s">
        <v>142</v>
      </c>
      <c r="E1976" t="s">
        <v>69</v>
      </c>
      <c r="F1976">
        <v>44</v>
      </c>
      <c r="G1976" t="s">
        <v>121</v>
      </c>
      <c r="H1976" t="s">
        <v>45</v>
      </c>
      <c r="I1976" t="s">
        <v>99</v>
      </c>
      <c r="J1976" t="s">
        <v>25</v>
      </c>
      <c r="K1976">
        <v>4.5999999999999996</v>
      </c>
      <c r="L1976" t="s">
        <v>151</v>
      </c>
      <c r="M1976" t="s">
        <v>27</v>
      </c>
      <c r="N1976" t="s">
        <v>72</v>
      </c>
      <c r="O1976" t="s">
        <v>151</v>
      </c>
      <c r="P1976" t="s">
        <v>151</v>
      </c>
      <c r="Q1976">
        <v>2</v>
      </c>
      <c r="R1976" t="s">
        <v>46</v>
      </c>
      <c r="S1976" t="s">
        <v>30</v>
      </c>
    </row>
    <row r="1977" spans="1:19" x14ac:dyDescent="0.3">
      <c r="A1977">
        <v>1976</v>
      </c>
      <c r="B1977">
        <v>53</v>
      </c>
      <c r="C1977" t="s">
        <v>19</v>
      </c>
      <c r="D1977" t="s">
        <v>101</v>
      </c>
      <c r="E1977" t="s">
        <v>65</v>
      </c>
      <c r="F1977">
        <v>77</v>
      </c>
      <c r="G1977" t="s">
        <v>114</v>
      </c>
      <c r="H1977" t="s">
        <v>23</v>
      </c>
      <c r="I1977" t="s">
        <v>49</v>
      </c>
      <c r="J1977" t="s">
        <v>58</v>
      </c>
      <c r="K1977">
        <v>2.9</v>
      </c>
      <c r="L1977" t="s">
        <v>151</v>
      </c>
      <c r="M1977" t="s">
        <v>27</v>
      </c>
      <c r="N1977" t="s">
        <v>28</v>
      </c>
      <c r="O1977" t="s">
        <v>151</v>
      </c>
      <c r="P1977" t="s">
        <v>151</v>
      </c>
      <c r="Q1977">
        <v>4</v>
      </c>
      <c r="R1977" t="s">
        <v>35</v>
      </c>
      <c r="S1977" t="s">
        <v>60</v>
      </c>
    </row>
    <row r="1978" spans="1:19" x14ac:dyDescent="0.3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151</v>
      </c>
      <c r="M1978" t="s">
        <v>59</v>
      </c>
      <c r="N1978" t="s">
        <v>47</v>
      </c>
      <c r="O1978" t="s">
        <v>151</v>
      </c>
      <c r="P1978" t="s">
        <v>151</v>
      </c>
      <c r="Q1978">
        <v>43</v>
      </c>
      <c r="R1978" t="s">
        <v>46</v>
      </c>
      <c r="S1978" t="s">
        <v>30</v>
      </c>
    </row>
    <row r="1979" spans="1:19" x14ac:dyDescent="0.3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102</v>
      </c>
      <c r="H1979" t="s">
        <v>45</v>
      </c>
      <c r="I1979" t="s">
        <v>86</v>
      </c>
      <c r="J1979" t="s">
        <v>54</v>
      </c>
      <c r="K1979">
        <v>2.6</v>
      </c>
      <c r="L1979" t="s">
        <v>151</v>
      </c>
      <c r="M1979" t="s">
        <v>59</v>
      </c>
      <c r="N1979" t="s">
        <v>40</v>
      </c>
      <c r="O1979" t="s">
        <v>151</v>
      </c>
      <c r="P1979" t="s">
        <v>151</v>
      </c>
      <c r="Q1979">
        <v>32</v>
      </c>
      <c r="R1979" t="s">
        <v>34</v>
      </c>
      <c r="S1979" t="s">
        <v>50</v>
      </c>
    </row>
    <row r="1980" spans="1:19" x14ac:dyDescent="0.3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135</v>
      </c>
      <c r="J1980" t="s">
        <v>39</v>
      </c>
      <c r="K1980">
        <v>3.8</v>
      </c>
      <c r="L1980" t="s">
        <v>151</v>
      </c>
      <c r="M1980" t="s">
        <v>35</v>
      </c>
      <c r="N1980" t="s">
        <v>76</v>
      </c>
      <c r="O1980" t="s">
        <v>151</v>
      </c>
      <c r="P1980" t="s">
        <v>151</v>
      </c>
      <c r="Q1980">
        <v>1</v>
      </c>
      <c r="R1980" t="s">
        <v>35</v>
      </c>
      <c r="S1980" t="s">
        <v>60</v>
      </c>
    </row>
    <row r="1981" spans="1:19" x14ac:dyDescent="0.3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121</v>
      </c>
      <c r="H1981" t="s">
        <v>23</v>
      </c>
      <c r="I1981" t="s">
        <v>143</v>
      </c>
      <c r="J1981" t="s">
        <v>39</v>
      </c>
      <c r="K1981">
        <v>2.8</v>
      </c>
      <c r="L1981" t="s">
        <v>151</v>
      </c>
      <c r="M1981" t="s">
        <v>46</v>
      </c>
      <c r="N1981" t="s">
        <v>76</v>
      </c>
      <c r="O1981" t="s">
        <v>151</v>
      </c>
      <c r="P1981" t="s">
        <v>151</v>
      </c>
      <c r="Q1981">
        <v>38</v>
      </c>
      <c r="R1981" t="s">
        <v>59</v>
      </c>
      <c r="S1981" t="s">
        <v>30</v>
      </c>
    </row>
    <row r="1982" spans="1:19" x14ac:dyDescent="0.3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145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151</v>
      </c>
      <c r="M1982" t="s">
        <v>29</v>
      </c>
      <c r="N1982" t="s">
        <v>76</v>
      </c>
      <c r="O1982" t="s">
        <v>151</v>
      </c>
      <c r="P1982" t="s">
        <v>151</v>
      </c>
      <c r="Q1982">
        <v>25</v>
      </c>
      <c r="R1982" t="s">
        <v>46</v>
      </c>
      <c r="S1982" t="s">
        <v>30</v>
      </c>
    </row>
    <row r="1983" spans="1:19" x14ac:dyDescent="0.3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150</v>
      </c>
      <c r="H1983" t="s">
        <v>23</v>
      </c>
      <c r="I1983" t="s">
        <v>84</v>
      </c>
      <c r="J1983" t="s">
        <v>54</v>
      </c>
      <c r="K1983">
        <v>4.7</v>
      </c>
      <c r="L1983" t="s">
        <v>151</v>
      </c>
      <c r="M1983" t="s">
        <v>35</v>
      </c>
      <c r="N1983" t="s">
        <v>28</v>
      </c>
      <c r="O1983" t="s">
        <v>151</v>
      </c>
      <c r="P1983" t="s">
        <v>151</v>
      </c>
      <c r="Q1983">
        <v>42</v>
      </c>
      <c r="R1983" t="s">
        <v>46</v>
      </c>
      <c r="S1983" t="s">
        <v>60</v>
      </c>
    </row>
    <row r="1984" spans="1:19" x14ac:dyDescent="0.3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110</v>
      </c>
      <c r="H1984" t="s">
        <v>45</v>
      </c>
      <c r="I1984" t="s">
        <v>49</v>
      </c>
      <c r="J1984" t="s">
        <v>54</v>
      </c>
      <c r="K1984">
        <v>2.7</v>
      </c>
      <c r="L1984" t="s">
        <v>151</v>
      </c>
      <c r="M1984" t="s">
        <v>46</v>
      </c>
      <c r="N1984" t="s">
        <v>72</v>
      </c>
      <c r="O1984" t="s">
        <v>151</v>
      </c>
      <c r="P1984" t="s">
        <v>151</v>
      </c>
      <c r="Q1984">
        <v>32</v>
      </c>
      <c r="R1984" t="s">
        <v>46</v>
      </c>
      <c r="S1984" t="s">
        <v>88</v>
      </c>
    </row>
    <row r="1985" spans="1:19" x14ac:dyDescent="0.3">
      <c r="A1985">
        <v>1984</v>
      </c>
      <c r="B1985">
        <v>59</v>
      </c>
      <c r="C1985" t="s">
        <v>19</v>
      </c>
      <c r="D1985" t="s">
        <v>118</v>
      </c>
      <c r="E1985" t="s">
        <v>69</v>
      </c>
      <c r="F1985">
        <v>97</v>
      </c>
      <c r="G1985" t="s">
        <v>141</v>
      </c>
      <c r="H1985" t="s">
        <v>45</v>
      </c>
      <c r="I1985" t="s">
        <v>71</v>
      </c>
      <c r="J1985" t="s">
        <v>54</v>
      </c>
      <c r="K1985">
        <v>2.6</v>
      </c>
      <c r="L1985" t="s">
        <v>151</v>
      </c>
      <c r="M1985" t="s">
        <v>27</v>
      </c>
      <c r="N1985" t="s">
        <v>47</v>
      </c>
      <c r="O1985" t="s">
        <v>151</v>
      </c>
      <c r="P1985" t="s">
        <v>151</v>
      </c>
      <c r="Q1985">
        <v>21</v>
      </c>
      <c r="R1985" t="s">
        <v>59</v>
      </c>
      <c r="S1985" t="s">
        <v>60</v>
      </c>
    </row>
    <row r="1986" spans="1:19" x14ac:dyDescent="0.3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151</v>
      </c>
      <c r="M1986" t="s">
        <v>34</v>
      </c>
      <c r="N1986" t="s">
        <v>72</v>
      </c>
      <c r="O1986" t="s">
        <v>151</v>
      </c>
      <c r="P1986" t="s">
        <v>151</v>
      </c>
      <c r="Q1986">
        <v>26</v>
      </c>
      <c r="R1986" t="s">
        <v>46</v>
      </c>
      <c r="S1986" t="s">
        <v>30</v>
      </c>
    </row>
    <row r="1987" spans="1:19" x14ac:dyDescent="0.3">
      <c r="A1987">
        <v>1986</v>
      </c>
      <c r="B1987">
        <v>23</v>
      </c>
      <c r="C1987" t="s">
        <v>19</v>
      </c>
      <c r="D1987" t="s">
        <v>142</v>
      </c>
      <c r="E1987" t="s">
        <v>69</v>
      </c>
      <c r="F1987">
        <v>97</v>
      </c>
      <c r="G1987" t="s">
        <v>121</v>
      </c>
      <c r="H1987" t="s">
        <v>45</v>
      </c>
      <c r="I1987" t="s">
        <v>81</v>
      </c>
      <c r="J1987" t="s">
        <v>39</v>
      </c>
      <c r="K1987">
        <v>3.9</v>
      </c>
      <c r="L1987" t="s">
        <v>151</v>
      </c>
      <c r="M1987" t="s">
        <v>35</v>
      </c>
      <c r="N1987" t="s">
        <v>72</v>
      </c>
      <c r="O1987" t="s">
        <v>151</v>
      </c>
      <c r="P1987" t="s">
        <v>151</v>
      </c>
      <c r="Q1987">
        <v>6</v>
      </c>
      <c r="R1987" t="s">
        <v>27</v>
      </c>
      <c r="S1987" t="s">
        <v>30</v>
      </c>
    </row>
    <row r="1988" spans="1:19" x14ac:dyDescent="0.3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151</v>
      </c>
      <c r="M1988" t="s">
        <v>59</v>
      </c>
      <c r="N1988" t="s">
        <v>72</v>
      </c>
      <c r="O1988" t="s">
        <v>151</v>
      </c>
      <c r="P1988" t="s">
        <v>151</v>
      </c>
      <c r="Q1988">
        <v>14</v>
      </c>
      <c r="R1988" t="s">
        <v>29</v>
      </c>
      <c r="S1988" t="s">
        <v>60</v>
      </c>
    </row>
    <row r="1989" spans="1:19" x14ac:dyDescent="0.3">
      <c r="A1989">
        <v>1988</v>
      </c>
      <c r="B1989">
        <v>69</v>
      </c>
      <c r="C1989" t="s">
        <v>19</v>
      </c>
      <c r="D1989" t="s">
        <v>132</v>
      </c>
      <c r="E1989" t="s">
        <v>69</v>
      </c>
      <c r="F1989">
        <v>23</v>
      </c>
      <c r="G1989" t="s">
        <v>128</v>
      </c>
      <c r="H1989" t="s">
        <v>92</v>
      </c>
      <c r="I1989" t="s">
        <v>53</v>
      </c>
      <c r="J1989" t="s">
        <v>54</v>
      </c>
      <c r="K1989">
        <v>3.4</v>
      </c>
      <c r="L1989" t="s">
        <v>151</v>
      </c>
      <c r="M1989" t="s">
        <v>59</v>
      </c>
      <c r="N1989" t="s">
        <v>28</v>
      </c>
      <c r="O1989" t="s">
        <v>151</v>
      </c>
      <c r="P1989" t="s">
        <v>151</v>
      </c>
      <c r="Q1989">
        <v>4</v>
      </c>
      <c r="R1989" t="s">
        <v>35</v>
      </c>
      <c r="S1989" t="s">
        <v>60</v>
      </c>
    </row>
    <row r="1990" spans="1:19" x14ac:dyDescent="0.3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140</v>
      </c>
      <c r="H1990" t="s">
        <v>45</v>
      </c>
      <c r="I1990" t="s">
        <v>81</v>
      </c>
      <c r="J1990" t="s">
        <v>25</v>
      </c>
      <c r="K1990">
        <v>3.9</v>
      </c>
      <c r="L1990" t="s">
        <v>151</v>
      </c>
      <c r="M1990" t="s">
        <v>27</v>
      </c>
      <c r="N1990" t="s">
        <v>40</v>
      </c>
      <c r="O1990" t="s">
        <v>151</v>
      </c>
      <c r="P1990" t="s">
        <v>151</v>
      </c>
      <c r="Q1990">
        <v>26</v>
      </c>
      <c r="R1990" t="s">
        <v>34</v>
      </c>
      <c r="S1990" t="s">
        <v>41</v>
      </c>
    </row>
    <row r="1991" spans="1:19" x14ac:dyDescent="0.3">
      <c r="A1991">
        <v>1990</v>
      </c>
      <c r="B1991">
        <v>35</v>
      </c>
      <c r="C1991" t="s">
        <v>19</v>
      </c>
      <c r="D1991" t="s">
        <v>105</v>
      </c>
      <c r="E1991" t="s">
        <v>69</v>
      </c>
      <c r="F1991">
        <v>42</v>
      </c>
      <c r="G1991" t="s">
        <v>127</v>
      </c>
      <c r="H1991" t="s">
        <v>38</v>
      </c>
      <c r="I1991" t="s">
        <v>63</v>
      </c>
      <c r="J1991" t="s">
        <v>39</v>
      </c>
      <c r="K1991">
        <v>4</v>
      </c>
      <c r="L1991" t="s">
        <v>151</v>
      </c>
      <c r="M1991" t="s">
        <v>35</v>
      </c>
      <c r="N1991" t="s">
        <v>28</v>
      </c>
      <c r="O1991" t="s">
        <v>151</v>
      </c>
      <c r="P1991" t="s">
        <v>151</v>
      </c>
      <c r="Q1991">
        <v>39</v>
      </c>
      <c r="R1991" t="s">
        <v>46</v>
      </c>
      <c r="S1991" t="s">
        <v>77</v>
      </c>
    </row>
    <row r="1992" spans="1:19" x14ac:dyDescent="0.3">
      <c r="A1992">
        <v>1991</v>
      </c>
      <c r="B1992">
        <v>32</v>
      </c>
      <c r="C1992" t="s">
        <v>19</v>
      </c>
      <c r="D1992" t="s">
        <v>131</v>
      </c>
      <c r="E1992" t="s">
        <v>69</v>
      </c>
      <c r="F1992">
        <v>95</v>
      </c>
      <c r="G1992" t="s">
        <v>138</v>
      </c>
      <c r="H1992" t="s">
        <v>23</v>
      </c>
      <c r="I1992" t="s">
        <v>53</v>
      </c>
      <c r="J1992" t="s">
        <v>39</v>
      </c>
      <c r="K1992">
        <v>3.4</v>
      </c>
      <c r="L1992" t="s">
        <v>151</v>
      </c>
      <c r="M1992" t="s">
        <v>59</v>
      </c>
      <c r="N1992" t="s">
        <v>72</v>
      </c>
      <c r="O1992" t="s">
        <v>151</v>
      </c>
      <c r="P1992" t="s">
        <v>151</v>
      </c>
      <c r="Q1992">
        <v>15</v>
      </c>
      <c r="R1992" t="s">
        <v>46</v>
      </c>
      <c r="S1992" t="s">
        <v>50</v>
      </c>
    </row>
    <row r="1993" spans="1:19" x14ac:dyDescent="0.3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109</v>
      </c>
      <c r="J1993" t="s">
        <v>54</v>
      </c>
      <c r="K1993">
        <v>3.7</v>
      </c>
      <c r="L1993" t="s">
        <v>151</v>
      </c>
      <c r="M1993" t="s">
        <v>29</v>
      </c>
      <c r="N1993" t="s">
        <v>47</v>
      </c>
      <c r="O1993" t="s">
        <v>151</v>
      </c>
      <c r="P1993" t="s">
        <v>151</v>
      </c>
      <c r="Q1993">
        <v>1</v>
      </c>
      <c r="R1993" t="s">
        <v>29</v>
      </c>
      <c r="S1993" t="s">
        <v>60</v>
      </c>
    </row>
    <row r="1994" spans="1:19" x14ac:dyDescent="0.3">
      <c r="A1994">
        <v>1993</v>
      </c>
      <c r="B1994">
        <v>33</v>
      </c>
      <c r="C1994" t="s">
        <v>19</v>
      </c>
      <c r="D1994" t="s">
        <v>103</v>
      </c>
      <c r="E1994" t="s">
        <v>21</v>
      </c>
      <c r="F1994">
        <v>98</v>
      </c>
      <c r="G1994" t="s">
        <v>126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151</v>
      </c>
      <c r="M1994" t="s">
        <v>46</v>
      </c>
      <c r="N1994" t="s">
        <v>72</v>
      </c>
      <c r="O1994" t="s">
        <v>151</v>
      </c>
      <c r="P1994" t="s">
        <v>151</v>
      </c>
      <c r="Q1994">
        <v>28</v>
      </c>
      <c r="R1994" t="s">
        <v>29</v>
      </c>
      <c r="S1994" t="s">
        <v>88</v>
      </c>
    </row>
    <row r="1995" spans="1:19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151</v>
      </c>
      <c r="M1995" t="s">
        <v>35</v>
      </c>
      <c r="N1995" t="s">
        <v>28</v>
      </c>
      <c r="O1995" t="s">
        <v>151</v>
      </c>
      <c r="P1995" t="s">
        <v>151</v>
      </c>
      <c r="Q1995">
        <v>17</v>
      </c>
      <c r="R1995" t="s">
        <v>35</v>
      </c>
      <c r="S1995" t="s">
        <v>41</v>
      </c>
    </row>
    <row r="1996" spans="1:19" x14ac:dyDescent="0.3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106</v>
      </c>
      <c r="H1996" t="s">
        <v>45</v>
      </c>
      <c r="I1996" t="s">
        <v>109</v>
      </c>
      <c r="J1996" t="s">
        <v>58</v>
      </c>
      <c r="K1996">
        <v>2.9</v>
      </c>
      <c r="L1996" t="s">
        <v>151</v>
      </c>
      <c r="M1996" t="s">
        <v>34</v>
      </c>
      <c r="N1996" t="s">
        <v>47</v>
      </c>
      <c r="O1996" t="s">
        <v>151</v>
      </c>
      <c r="P1996" t="s">
        <v>151</v>
      </c>
      <c r="Q1996">
        <v>24</v>
      </c>
      <c r="R1996" t="s">
        <v>27</v>
      </c>
      <c r="S1996" t="s">
        <v>41</v>
      </c>
    </row>
    <row r="1997" spans="1:19" x14ac:dyDescent="0.3">
      <c r="A1997">
        <v>1996</v>
      </c>
      <c r="B1997">
        <v>67</v>
      </c>
      <c r="C1997" t="s">
        <v>19</v>
      </c>
      <c r="D1997" t="s">
        <v>136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151</v>
      </c>
      <c r="M1997" t="s">
        <v>27</v>
      </c>
      <c r="N1997" t="s">
        <v>55</v>
      </c>
      <c r="O1997" t="s">
        <v>151</v>
      </c>
      <c r="P1997" t="s">
        <v>151</v>
      </c>
      <c r="Q1997">
        <v>29</v>
      </c>
      <c r="R1997" t="s">
        <v>59</v>
      </c>
      <c r="S1997" t="s">
        <v>60</v>
      </c>
    </row>
    <row r="1998" spans="1:19" x14ac:dyDescent="0.3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146</v>
      </c>
      <c r="H1998" t="s">
        <v>23</v>
      </c>
      <c r="I1998" t="s">
        <v>125</v>
      </c>
      <c r="J1998" t="s">
        <v>54</v>
      </c>
      <c r="K1998">
        <v>3.3</v>
      </c>
      <c r="L1998" t="s">
        <v>151</v>
      </c>
      <c r="M1998" t="s">
        <v>35</v>
      </c>
      <c r="N1998" t="s">
        <v>47</v>
      </c>
      <c r="O1998" t="s">
        <v>151</v>
      </c>
      <c r="P1998" t="s">
        <v>151</v>
      </c>
      <c r="Q1998">
        <v>18</v>
      </c>
      <c r="R1998" t="s">
        <v>35</v>
      </c>
      <c r="S1998" t="s">
        <v>60</v>
      </c>
    </row>
    <row r="1999" spans="1:19" x14ac:dyDescent="0.3">
      <c r="A1999">
        <v>1998</v>
      </c>
      <c r="B1999">
        <v>42</v>
      </c>
      <c r="C1999" t="s">
        <v>19</v>
      </c>
      <c r="D1999" t="s">
        <v>131</v>
      </c>
      <c r="E1999" t="s">
        <v>69</v>
      </c>
      <c r="F1999">
        <v>25</v>
      </c>
      <c r="G1999" t="s">
        <v>138</v>
      </c>
      <c r="H1999" t="s">
        <v>45</v>
      </c>
      <c r="I1999" t="s">
        <v>75</v>
      </c>
      <c r="J1999" t="s">
        <v>58</v>
      </c>
      <c r="K1999">
        <v>4.7</v>
      </c>
      <c r="L1999" t="s">
        <v>151</v>
      </c>
      <c r="M1999" t="s">
        <v>46</v>
      </c>
      <c r="N1999" t="s">
        <v>28</v>
      </c>
      <c r="O1999" t="s">
        <v>151</v>
      </c>
      <c r="P1999" t="s">
        <v>151</v>
      </c>
      <c r="Q1999">
        <v>10</v>
      </c>
      <c r="R1999" t="s">
        <v>59</v>
      </c>
      <c r="S1999" t="s">
        <v>77</v>
      </c>
    </row>
    <row r="2000" spans="1:19" x14ac:dyDescent="0.3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128</v>
      </c>
      <c r="H2000" t="s">
        <v>45</v>
      </c>
      <c r="I2000" t="s">
        <v>120</v>
      </c>
      <c r="J2000" t="s">
        <v>58</v>
      </c>
      <c r="K2000">
        <v>3.4</v>
      </c>
      <c r="L2000" t="s">
        <v>151</v>
      </c>
      <c r="M2000" t="s">
        <v>59</v>
      </c>
      <c r="N2000" t="s">
        <v>72</v>
      </c>
      <c r="O2000" t="s">
        <v>151</v>
      </c>
      <c r="P2000" t="s">
        <v>151</v>
      </c>
      <c r="Q2000">
        <v>19</v>
      </c>
      <c r="R2000" t="s">
        <v>35</v>
      </c>
      <c r="S2000" t="s">
        <v>60</v>
      </c>
    </row>
    <row r="2001" spans="1:19" x14ac:dyDescent="0.3">
      <c r="A2001">
        <v>2000</v>
      </c>
      <c r="B2001">
        <v>39</v>
      </c>
      <c r="C2001" t="s">
        <v>19</v>
      </c>
      <c r="D2001" t="s">
        <v>124</v>
      </c>
      <c r="E2001" t="s">
        <v>21</v>
      </c>
      <c r="F2001">
        <v>89</v>
      </c>
      <c r="G2001" t="s">
        <v>121</v>
      </c>
      <c r="H2001" t="s">
        <v>23</v>
      </c>
      <c r="I2001" t="s">
        <v>125</v>
      </c>
      <c r="J2001" t="s">
        <v>25</v>
      </c>
      <c r="K2001">
        <v>4.5999999999999996</v>
      </c>
      <c r="L2001" t="s">
        <v>151</v>
      </c>
      <c r="M2001" t="s">
        <v>27</v>
      </c>
      <c r="N2001" t="s">
        <v>72</v>
      </c>
      <c r="O2001" t="s">
        <v>151</v>
      </c>
      <c r="P2001" t="s">
        <v>151</v>
      </c>
      <c r="Q2001">
        <v>26</v>
      </c>
      <c r="R2001" t="s">
        <v>59</v>
      </c>
      <c r="S2001" t="s">
        <v>88</v>
      </c>
    </row>
    <row r="2002" spans="1:19" x14ac:dyDescent="0.3">
      <c r="A2002">
        <v>2001</v>
      </c>
      <c r="B2002">
        <v>26</v>
      </c>
      <c r="C2002" t="s">
        <v>19</v>
      </c>
      <c r="D2002" t="s">
        <v>132</v>
      </c>
      <c r="E2002" t="s">
        <v>69</v>
      </c>
      <c r="F2002">
        <v>27</v>
      </c>
      <c r="G2002" t="s">
        <v>98</v>
      </c>
      <c r="H2002" t="s">
        <v>45</v>
      </c>
      <c r="I2002" t="s">
        <v>93</v>
      </c>
      <c r="J2002" t="s">
        <v>25</v>
      </c>
      <c r="K2002">
        <v>3.6</v>
      </c>
      <c r="L2002" t="s">
        <v>151</v>
      </c>
      <c r="M2002" t="s">
        <v>29</v>
      </c>
      <c r="N2002" t="s">
        <v>72</v>
      </c>
      <c r="O2002" t="s">
        <v>151</v>
      </c>
      <c r="P2002" t="s">
        <v>151</v>
      </c>
      <c r="Q2002">
        <v>25</v>
      </c>
      <c r="R2002" t="s">
        <v>35</v>
      </c>
      <c r="S2002" t="s">
        <v>77</v>
      </c>
    </row>
    <row r="2003" spans="1:19" x14ac:dyDescent="0.3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151</v>
      </c>
      <c r="M2003" t="s">
        <v>59</v>
      </c>
      <c r="N2003" t="s">
        <v>40</v>
      </c>
      <c r="O2003" t="s">
        <v>151</v>
      </c>
      <c r="P2003" t="s">
        <v>151</v>
      </c>
      <c r="Q2003">
        <v>2</v>
      </c>
      <c r="R2003" t="s">
        <v>59</v>
      </c>
      <c r="S2003" t="s">
        <v>30</v>
      </c>
    </row>
    <row r="2004" spans="1:19" x14ac:dyDescent="0.3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107</v>
      </c>
      <c r="J2004" t="s">
        <v>54</v>
      </c>
      <c r="K2004">
        <v>2.7</v>
      </c>
      <c r="L2004" t="s">
        <v>151</v>
      </c>
      <c r="M2004" t="s">
        <v>35</v>
      </c>
      <c r="N2004" t="s">
        <v>28</v>
      </c>
      <c r="O2004" t="s">
        <v>151</v>
      </c>
      <c r="P2004" t="s">
        <v>151</v>
      </c>
      <c r="Q2004">
        <v>19</v>
      </c>
      <c r="R2004" t="s">
        <v>46</v>
      </c>
      <c r="S2004" t="s">
        <v>60</v>
      </c>
    </row>
    <row r="2005" spans="1:19" x14ac:dyDescent="0.3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143</v>
      </c>
      <c r="J2005" t="s">
        <v>39</v>
      </c>
      <c r="K2005">
        <v>3.1</v>
      </c>
      <c r="L2005" t="s">
        <v>151</v>
      </c>
      <c r="M2005" t="s">
        <v>29</v>
      </c>
      <c r="N2005" t="s">
        <v>28</v>
      </c>
      <c r="O2005" t="s">
        <v>151</v>
      </c>
      <c r="P2005" t="s">
        <v>151</v>
      </c>
      <c r="Q2005">
        <v>32</v>
      </c>
      <c r="R2005" t="s">
        <v>35</v>
      </c>
      <c r="S2005" t="s">
        <v>60</v>
      </c>
    </row>
    <row r="2006" spans="1:19" x14ac:dyDescent="0.3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141</v>
      </c>
      <c r="H2006" t="s">
        <v>23</v>
      </c>
      <c r="I2006" t="s">
        <v>143</v>
      </c>
      <c r="J2006" t="s">
        <v>58</v>
      </c>
      <c r="K2006">
        <v>3.2</v>
      </c>
      <c r="L2006" t="s">
        <v>151</v>
      </c>
      <c r="M2006" t="s">
        <v>35</v>
      </c>
      <c r="N2006" t="s">
        <v>72</v>
      </c>
      <c r="O2006" t="s">
        <v>151</v>
      </c>
      <c r="P2006" t="s">
        <v>151</v>
      </c>
      <c r="Q2006">
        <v>13</v>
      </c>
      <c r="R2006" t="s">
        <v>35</v>
      </c>
      <c r="S2006" t="s">
        <v>77</v>
      </c>
    </row>
    <row r="2007" spans="1:19" x14ac:dyDescent="0.3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121</v>
      </c>
      <c r="H2007" t="s">
        <v>45</v>
      </c>
      <c r="I2007" t="s">
        <v>108</v>
      </c>
      <c r="J2007" t="s">
        <v>25</v>
      </c>
      <c r="K2007">
        <v>3.4</v>
      </c>
      <c r="L2007" t="s">
        <v>151</v>
      </c>
      <c r="M2007" t="s">
        <v>46</v>
      </c>
      <c r="N2007" t="s">
        <v>76</v>
      </c>
      <c r="O2007" t="s">
        <v>151</v>
      </c>
      <c r="P2007" t="s">
        <v>151</v>
      </c>
      <c r="Q2007">
        <v>30</v>
      </c>
      <c r="R2007" t="s">
        <v>46</v>
      </c>
      <c r="S2007" t="s">
        <v>30</v>
      </c>
    </row>
    <row r="2008" spans="1:19" x14ac:dyDescent="0.3">
      <c r="A2008">
        <v>2007</v>
      </c>
      <c r="B2008">
        <v>58</v>
      </c>
      <c r="C2008" t="s">
        <v>19</v>
      </c>
      <c r="D2008" t="s">
        <v>118</v>
      </c>
      <c r="E2008" t="s">
        <v>69</v>
      </c>
      <c r="F2008">
        <v>97</v>
      </c>
      <c r="G2008" t="s">
        <v>129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151</v>
      </c>
      <c r="M2008" t="s">
        <v>59</v>
      </c>
      <c r="N2008" t="s">
        <v>28</v>
      </c>
      <c r="O2008" t="s">
        <v>151</v>
      </c>
      <c r="P2008" t="s">
        <v>151</v>
      </c>
      <c r="Q2008">
        <v>2</v>
      </c>
      <c r="R2008" t="s">
        <v>27</v>
      </c>
      <c r="S2008" t="s">
        <v>50</v>
      </c>
    </row>
    <row r="2009" spans="1:19" x14ac:dyDescent="0.3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140</v>
      </c>
      <c r="H2009" t="s">
        <v>45</v>
      </c>
      <c r="I2009" t="s">
        <v>67</v>
      </c>
      <c r="J2009" t="s">
        <v>54</v>
      </c>
      <c r="K2009">
        <v>3.2</v>
      </c>
      <c r="L2009" t="s">
        <v>151</v>
      </c>
      <c r="M2009" t="s">
        <v>35</v>
      </c>
      <c r="N2009" t="s">
        <v>72</v>
      </c>
      <c r="O2009" t="s">
        <v>151</v>
      </c>
      <c r="P2009" t="s">
        <v>151</v>
      </c>
      <c r="Q2009">
        <v>8</v>
      </c>
      <c r="R2009" t="s">
        <v>46</v>
      </c>
      <c r="S2009" t="s">
        <v>60</v>
      </c>
    </row>
    <row r="2010" spans="1:19" x14ac:dyDescent="0.3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102</v>
      </c>
      <c r="H2010" t="s">
        <v>45</v>
      </c>
      <c r="I2010" t="s">
        <v>24</v>
      </c>
      <c r="J2010" t="s">
        <v>39</v>
      </c>
      <c r="K2010">
        <v>2.5</v>
      </c>
      <c r="L2010" t="s">
        <v>151</v>
      </c>
      <c r="M2010" t="s">
        <v>46</v>
      </c>
      <c r="N2010" t="s">
        <v>40</v>
      </c>
      <c r="O2010" t="s">
        <v>151</v>
      </c>
      <c r="P2010" t="s">
        <v>151</v>
      </c>
      <c r="Q2010">
        <v>27</v>
      </c>
      <c r="R2010" t="s">
        <v>46</v>
      </c>
      <c r="S2010" t="s">
        <v>60</v>
      </c>
    </row>
    <row r="2011" spans="1:19" x14ac:dyDescent="0.3">
      <c r="A2011">
        <v>2010</v>
      </c>
      <c r="B2011">
        <v>37</v>
      </c>
      <c r="C2011" t="s">
        <v>19</v>
      </c>
      <c r="D2011" t="s">
        <v>136</v>
      </c>
      <c r="E2011" t="s">
        <v>43</v>
      </c>
      <c r="F2011">
        <v>99</v>
      </c>
      <c r="G2011" t="s">
        <v>90</v>
      </c>
      <c r="H2011" t="s">
        <v>45</v>
      </c>
      <c r="I2011" t="s">
        <v>125</v>
      </c>
      <c r="J2011" t="s">
        <v>54</v>
      </c>
      <c r="K2011">
        <v>3.8</v>
      </c>
      <c r="L2011" t="s">
        <v>151</v>
      </c>
      <c r="M2011" t="s">
        <v>29</v>
      </c>
      <c r="N2011" t="s">
        <v>47</v>
      </c>
      <c r="O2011" t="s">
        <v>151</v>
      </c>
      <c r="P2011" t="s">
        <v>151</v>
      </c>
      <c r="Q2011">
        <v>26</v>
      </c>
      <c r="R2011" t="s">
        <v>29</v>
      </c>
      <c r="S2011" t="s">
        <v>77</v>
      </c>
    </row>
    <row r="2012" spans="1:19" x14ac:dyDescent="0.3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104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151</v>
      </c>
      <c r="M2012" t="s">
        <v>29</v>
      </c>
      <c r="N2012" t="s">
        <v>72</v>
      </c>
      <c r="O2012" t="s">
        <v>151</v>
      </c>
      <c r="P2012" t="s">
        <v>151</v>
      </c>
      <c r="Q2012">
        <v>3</v>
      </c>
      <c r="R2012" t="s">
        <v>59</v>
      </c>
      <c r="S2012" t="s">
        <v>77</v>
      </c>
    </row>
    <row r="2013" spans="1:19" x14ac:dyDescent="0.3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117</v>
      </c>
      <c r="J2013" t="s">
        <v>39</v>
      </c>
      <c r="K2013">
        <v>3.7</v>
      </c>
      <c r="L2013" t="s">
        <v>151</v>
      </c>
      <c r="M2013" t="s">
        <v>59</v>
      </c>
      <c r="N2013" t="s">
        <v>28</v>
      </c>
      <c r="O2013" t="s">
        <v>151</v>
      </c>
      <c r="P2013" t="s">
        <v>151</v>
      </c>
      <c r="Q2013">
        <v>4</v>
      </c>
      <c r="R2013" t="s">
        <v>34</v>
      </c>
      <c r="S2013" t="s">
        <v>88</v>
      </c>
    </row>
    <row r="2014" spans="1:19" x14ac:dyDescent="0.3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106</v>
      </c>
      <c r="H2014" t="s">
        <v>23</v>
      </c>
      <c r="I2014" t="s">
        <v>96</v>
      </c>
      <c r="J2014" t="s">
        <v>58</v>
      </c>
      <c r="K2014">
        <v>3.2</v>
      </c>
      <c r="L2014" t="s">
        <v>151</v>
      </c>
      <c r="M2014" t="s">
        <v>34</v>
      </c>
      <c r="N2014" t="s">
        <v>76</v>
      </c>
      <c r="O2014" t="s">
        <v>151</v>
      </c>
      <c r="P2014" t="s">
        <v>151</v>
      </c>
      <c r="Q2014">
        <v>5</v>
      </c>
      <c r="R2014" t="s">
        <v>35</v>
      </c>
      <c r="S2014" t="s">
        <v>30</v>
      </c>
    </row>
    <row r="2015" spans="1:19" x14ac:dyDescent="0.3">
      <c r="A2015">
        <v>2014</v>
      </c>
      <c r="B2015">
        <v>39</v>
      </c>
      <c r="C2015" t="s">
        <v>19</v>
      </c>
      <c r="D2015" t="s">
        <v>131</v>
      </c>
      <c r="E2015" t="s">
        <v>69</v>
      </c>
      <c r="F2015">
        <v>70</v>
      </c>
      <c r="G2015" t="s">
        <v>140</v>
      </c>
      <c r="H2015" t="s">
        <v>45</v>
      </c>
      <c r="I2015" t="s">
        <v>99</v>
      </c>
      <c r="J2015" t="s">
        <v>25</v>
      </c>
      <c r="K2015">
        <v>4.9000000000000004</v>
      </c>
      <c r="L2015" t="s">
        <v>151</v>
      </c>
      <c r="M2015" t="s">
        <v>46</v>
      </c>
      <c r="N2015" t="s">
        <v>55</v>
      </c>
      <c r="O2015" t="s">
        <v>151</v>
      </c>
      <c r="P2015" t="s">
        <v>151</v>
      </c>
      <c r="Q2015">
        <v>25</v>
      </c>
      <c r="R2015" t="s">
        <v>59</v>
      </c>
      <c r="S2015" t="s">
        <v>60</v>
      </c>
    </row>
    <row r="2016" spans="1:19" x14ac:dyDescent="0.3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149</v>
      </c>
      <c r="H2016" t="s">
        <v>23</v>
      </c>
      <c r="I2016" t="s">
        <v>94</v>
      </c>
      <c r="J2016" t="s">
        <v>54</v>
      </c>
      <c r="K2016">
        <v>3.9</v>
      </c>
      <c r="L2016" t="s">
        <v>151</v>
      </c>
      <c r="M2016" t="s">
        <v>29</v>
      </c>
      <c r="N2016" t="s">
        <v>55</v>
      </c>
      <c r="O2016" t="s">
        <v>151</v>
      </c>
      <c r="P2016" t="s">
        <v>151</v>
      </c>
      <c r="Q2016">
        <v>47</v>
      </c>
      <c r="R2016" t="s">
        <v>46</v>
      </c>
      <c r="S2016" t="s">
        <v>77</v>
      </c>
    </row>
    <row r="2017" spans="1:19" x14ac:dyDescent="0.3">
      <c r="A2017">
        <v>2016</v>
      </c>
      <c r="B2017">
        <v>57</v>
      </c>
      <c r="C2017" t="s">
        <v>19</v>
      </c>
      <c r="D2017" t="s">
        <v>132</v>
      </c>
      <c r="E2017" t="s">
        <v>69</v>
      </c>
      <c r="F2017">
        <v>82</v>
      </c>
      <c r="G2017" t="s">
        <v>140</v>
      </c>
      <c r="H2017" t="s">
        <v>38</v>
      </c>
      <c r="I2017" t="s">
        <v>71</v>
      </c>
      <c r="J2017" t="s">
        <v>54</v>
      </c>
      <c r="K2017">
        <v>4.5</v>
      </c>
      <c r="L2017" t="s">
        <v>151</v>
      </c>
      <c r="M2017" t="s">
        <v>59</v>
      </c>
      <c r="N2017" t="s">
        <v>47</v>
      </c>
      <c r="O2017" t="s">
        <v>151</v>
      </c>
      <c r="P2017" t="s">
        <v>151</v>
      </c>
      <c r="Q2017">
        <v>8</v>
      </c>
      <c r="R2017" t="s">
        <v>27</v>
      </c>
      <c r="S2017" t="s">
        <v>30</v>
      </c>
    </row>
    <row r="2018" spans="1:19" x14ac:dyDescent="0.3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151</v>
      </c>
      <c r="M2018" t="s">
        <v>27</v>
      </c>
      <c r="N2018" t="s">
        <v>55</v>
      </c>
      <c r="O2018" t="s">
        <v>151</v>
      </c>
      <c r="P2018" t="s">
        <v>151</v>
      </c>
      <c r="Q2018">
        <v>20</v>
      </c>
      <c r="R2018" t="s">
        <v>59</v>
      </c>
      <c r="S2018" t="s">
        <v>30</v>
      </c>
    </row>
    <row r="2019" spans="1:19" x14ac:dyDescent="0.3">
      <c r="A2019">
        <v>2018</v>
      </c>
      <c r="B2019">
        <v>70</v>
      </c>
      <c r="C2019" t="s">
        <v>19</v>
      </c>
      <c r="D2019" t="s">
        <v>124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151</v>
      </c>
      <c r="M2019" t="s">
        <v>29</v>
      </c>
      <c r="N2019" t="s">
        <v>47</v>
      </c>
      <c r="O2019" t="s">
        <v>151</v>
      </c>
      <c r="P2019" t="s">
        <v>151</v>
      </c>
      <c r="Q2019">
        <v>42</v>
      </c>
      <c r="R2019" t="s">
        <v>34</v>
      </c>
      <c r="S2019" t="s">
        <v>60</v>
      </c>
    </row>
    <row r="2020" spans="1:19" x14ac:dyDescent="0.3">
      <c r="A2020">
        <v>2019</v>
      </c>
      <c r="B2020">
        <v>60</v>
      </c>
      <c r="C2020" t="s">
        <v>19</v>
      </c>
      <c r="D2020" t="s">
        <v>131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151</v>
      </c>
      <c r="M2020" t="s">
        <v>59</v>
      </c>
      <c r="N2020" t="s">
        <v>76</v>
      </c>
      <c r="O2020" t="s">
        <v>151</v>
      </c>
      <c r="P2020" t="s">
        <v>151</v>
      </c>
      <c r="Q2020">
        <v>20</v>
      </c>
      <c r="R2020" t="s">
        <v>34</v>
      </c>
      <c r="S2020" t="s">
        <v>41</v>
      </c>
    </row>
    <row r="2021" spans="1:19" x14ac:dyDescent="0.3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134</v>
      </c>
      <c r="H2021" t="s">
        <v>38</v>
      </c>
      <c r="I2021" t="s">
        <v>107</v>
      </c>
      <c r="J2021" t="s">
        <v>25</v>
      </c>
      <c r="K2021">
        <v>4.7</v>
      </c>
      <c r="L2021" t="s">
        <v>151</v>
      </c>
      <c r="M2021" t="s">
        <v>46</v>
      </c>
      <c r="N2021" t="s">
        <v>76</v>
      </c>
      <c r="O2021" t="s">
        <v>151</v>
      </c>
      <c r="P2021" t="s">
        <v>151</v>
      </c>
      <c r="Q2021">
        <v>23</v>
      </c>
      <c r="R2021" t="s">
        <v>35</v>
      </c>
      <c r="S2021" t="s">
        <v>30</v>
      </c>
    </row>
    <row r="2022" spans="1:19" x14ac:dyDescent="0.3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137</v>
      </c>
      <c r="H2022" t="s">
        <v>45</v>
      </c>
      <c r="I2022" t="s">
        <v>117</v>
      </c>
      <c r="J2022" t="s">
        <v>25</v>
      </c>
      <c r="K2022">
        <v>4.8</v>
      </c>
      <c r="L2022" t="s">
        <v>151</v>
      </c>
      <c r="M2022" t="s">
        <v>27</v>
      </c>
      <c r="N2022" t="s">
        <v>47</v>
      </c>
      <c r="O2022" t="s">
        <v>151</v>
      </c>
      <c r="P2022" t="s">
        <v>151</v>
      </c>
      <c r="Q2022">
        <v>26</v>
      </c>
      <c r="R2022" t="s">
        <v>35</v>
      </c>
      <c r="S2022" t="s">
        <v>60</v>
      </c>
    </row>
    <row r="2023" spans="1:19" x14ac:dyDescent="0.3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151</v>
      </c>
      <c r="M2023" t="s">
        <v>59</v>
      </c>
      <c r="N2023" t="s">
        <v>55</v>
      </c>
      <c r="O2023" t="s">
        <v>151</v>
      </c>
      <c r="P2023" t="s">
        <v>151</v>
      </c>
      <c r="Q2023">
        <v>48</v>
      </c>
      <c r="R2023" t="s">
        <v>29</v>
      </c>
      <c r="S2023" t="s">
        <v>60</v>
      </c>
    </row>
    <row r="2024" spans="1:19" x14ac:dyDescent="0.3">
      <c r="A2024">
        <v>2023</v>
      </c>
      <c r="B2024">
        <v>59</v>
      </c>
      <c r="C2024" t="s">
        <v>19</v>
      </c>
      <c r="D2024" t="s">
        <v>105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151</v>
      </c>
      <c r="M2024" t="s">
        <v>34</v>
      </c>
      <c r="N2024" t="s">
        <v>76</v>
      </c>
      <c r="O2024" t="s">
        <v>151</v>
      </c>
      <c r="P2024" t="s">
        <v>151</v>
      </c>
      <c r="Q2024">
        <v>16</v>
      </c>
      <c r="R2024" t="s">
        <v>35</v>
      </c>
      <c r="S2024" t="s">
        <v>77</v>
      </c>
    </row>
    <row r="2025" spans="1:19" x14ac:dyDescent="0.3">
      <c r="A2025">
        <v>2024</v>
      </c>
      <c r="B2025">
        <v>46</v>
      </c>
      <c r="C2025" t="s">
        <v>19</v>
      </c>
      <c r="D2025" t="s">
        <v>124</v>
      </c>
      <c r="E2025" t="s">
        <v>21</v>
      </c>
      <c r="F2025">
        <v>68</v>
      </c>
      <c r="G2025" t="s">
        <v>134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151</v>
      </c>
      <c r="M2025" t="s">
        <v>34</v>
      </c>
      <c r="N2025" t="s">
        <v>76</v>
      </c>
      <c r="O2025" t="s">
        <v>151</v>
      </c>
      <c r="P2025" t="s">
        <v>151</v>
      </c>
      <c r="Q2025">
        <v>28</v>
      </c>
      <c r="R2025" t="s">
        <v>35</v>
      </c>
      <c r="S2025" t="s">
        <v>77</v>
      </c>
    </row>
    <row r="2026" spans="1:19" x14ac:dyDescent="0.3">
      <c r="A2026">
        <v>2025</v>
      </c>
      <c r="B2026">
        <v>62</v>
      </c>
      <c r="C2026" t="s">
        <v>19</v>
      </c>
      <c r="D2026" t="s">
        <v>124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151</v>
      </c>
      <c r="M2026" t="s">
        <v>34</v>
      </c>
      <c r="N2026" t="s">
        <v>28</v>
      </c>
      <c r="O2026" t="s">
        <v>151</v>
      </c>
      <c r="P2026" t="s">
        <v>151</v>
      </c>
      <c r="Q2026">
        <v>39</v>
      </c>
      <c r="R2026" t="s">
        <v>46</v>
      </c>
      <c r="S2026" t="s">
        <v>41</v>
      </c>
    </row>
    <row r="2027" spans="1:19" x14ac:dyDescent="0.3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151</v>
      </c>
      <c r="M2027" t="s">
        <v>34</v>
      </c>
      <c r="N2027" t="s">
        <v>28</v>
      </c>
      <c r="O2027" t="s">
        <v>151</v>
      </c>
      <c r="P2027" t="s">
        <v>151</v>
      </c>
      <c r="Q2027">
        <v>43</v>
      </c>
      <c r="R2027" t="s">
        <v>59</v>
      </c>
      <c r="S2027" t="s">
        <v>30</v>
      </c>
    </row>
    <row r="2028" spans="1:19" x14ac:dyDescent="0.3">
      <c r="A2028">
        <v>2027</v>
      </c>
      <c r="B2028">
        <v>37</v>
      </c>
      <c r="C2028" t="s">
        <v>19</v>
      </c>
      <c r="D2028" t="s">
        <v>118</v>
      </c>
      <c r="E2028" t="s">
        <v>69</v>
      </c>
      <c r="F2028">
        <v>35</v>
      </c>
      <c r="G2028" t="s">
        <v>32</v>
      </c>
      <c r="H2028" t="s">
        <v>45</v>
      </c>
      <c r="I2028" t="s">
        <v>120</v>
      </c>
      <c r="J2028" t="s">
        <v>25</v>
      </c>
      <c r="K2028">
        <v>3.6</v>
      </c>
      <c r="L2028" t="s">
        <v>151</v>
      </c>
      <c r="M2028" t="s">
        <v>34</v>
      </c>
      <c r="N2028" t="s">
        <v>28</v>
      </c>
      <c r="O2028" t="s">
        <v>151</v>
      </c>
      <c r="P2028" t="s">
        <v>151</v>
      </c>
      <c r="Q2028">
        <v>45</v>
      </c>
      <c r="R2028" t="s">
        <v>34</v>
      </c>
      <c r="S2028" t="s">
        <v>60</v>
      </c>
    </row>
    <row r="2029" spans="1:19" x14ac:dyDescent="0.3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144</v>
      </c>
      <c r="H2029" t="s">
        <v>38</v>
      </c>
      <c r="I2029" t="s">
        <v>81</v>
      </c>
      <c r="J2029" t="s">
        <v>58</v>
      </c>
      <c r="K2029">
        <v>4.8</v>
      </c>
      <c r="L2029" t="s">
        <v>151</v>
      </c>
      <c r="M2029" t="s">
        <v>29</v>
      </c>
      <c r="N2029" t="s">
        <v>55</v>
      </c>
      <c r="O2029" t="s">
        <v>151</v>
      </c>
      <c r="P2029" t="s">
        <v>151</v>
      </c>
      <c r="Q2029">
        <v>50</v>
      </c>
      <c r="R2029" t="s">
        <v>27</v>
      </c>
      <c r="S2029" t="s">
        <v>60</v>
      </c>
    </row>
    <row r="2030" spans="1:19" x14ac:dyDescent="0.3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122</v>
      </c>
      <c r="H2030" t="s">
        <v>92</v>
      </c>
      <c r="I2030" t="s">
        <v>75</v>
      </c>
      <c r="J2030" t="s">
        <v>58</v>
      </c>
      <c r="K2030">
        <v>3.7</v>
      </c>
      <c r="L2030" t="s">
        <v>151</v>
      </c>
      <c r="M2030" t="s">
        <v>35</v>
      </c>
      <c r="N2030" t="s">
        <v>72</v>
      </c>
      <c r="O2030" t="s">
        <v>151</v>
      </c>
      <c r="P2030" t="s">
        <v>151</v>
      </c>
      <c r="Q2030">
        <v>10</v>
      </c>
      <c r="R2030" t="s">
        <v>29</v>
      </c>
      <c r="S2030" t="s">
        <v>77</v>
      </c>
    </row>
    <row r="2031" spans="1:19" x14ac:dyDescent="0.3">
      <c r="A2031">
        <v>2030</v>
      </c>
      <c r="B2031">
        <v>25</v>
      </c>
      <c r="C2031" t="s">
        <v>19</v>
      </c>
      <c r="D2031" t="s">
        <v>118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151</v>
      </c>
      <c r="M2031" t="s">
        <v>34</v>
      </c>
      <c r="N2031" t="s">
        <v>47</v>
      </c>
      <c r="O2031" t="s">
        <v>151</v>
      </c>
      <c r="P2031" t="s">
        <v>151</v>
      </c>
      <c r="Q2031">
        <v>40</v>
      </c>
      <c r="R2031" t="s">
        <v>46</v>
      </c>
      <c r="S2031" t="s">
        <v>60</v>
      </c>
    </row>
    <row r="2032" spans="1:19" x14ac:dyDescent="0.3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129</v>
      </c>
      <c r="H2032" t="s">
        <v>38</v>
      </c>
      <c r="I2032" t="s">
        <v>96</v>
      </c>
      <c r="J2032" t="s">
        <v>54</v>
      </c>
      <c r="K2032">
        <v>2.8</v>
      </c>
      <c r="L2032" t="s">
        <v>151</v>
      </c>
      <c r="M2032" t="s">
        <v>29</v>
      </c>
      <c r="N2032" t="s">
        <v>55</v>
      </c>
      <c r="O2032" t="s">
        <v>151</v>
      </c>
      <c r="P2032" t="s">
        <v>151</v>
      </c>
      <c r="Q2032">
        <v>38</v>
      </c>
      <c r="R2032" t="s">
        <v>27</v>
      </c>
      <c r="S2032" t="s">
        <v>88</v>
      </c>
    </row>
    <row r="2033" spans="1:19" x14ac:dyDescent="0.3">
      <c r="A2033">
        <v>2032</v>
      </c>
      <c r="B2033">
        <v>21</v>
      </c>
      <c r="C2033" t="s">
        <v>19</v>
      </c>
      <c r="D2033" t="s">
        <v>124</v>
      </c>
      <c r="E2033" t="s">
        <v>21</v>
      </c>
      <c r="F2033">
        <v>51</v>
      </c>
      <c r="G2033" t="s">
        <v>97</v>
      </c>
      <c r="H2033" t="s">
        <v>23</v>
      </c>
      <c r="I2033" t="s">
        <v>63</v>
      </c>
      <c r="J2033" t="s">
        <v>39</v>
      </c>
      <c r="K2033">
        <v>4</v>
      </c>
      <c r="L2033" t="s">
        <v>151</v>
      </c>
      <c r="M2033" t="s">
        <v>27</v>
      </c>
      <c r="N2033" t="s">
        <v>55</v>
      </c>
      <c r="O2033" t="s">
        <v>151</v>
      </c>
      <c r="P2033" t="s">
        <v>151</v>
      </c>
      <c r="Q2033">
        <v>2</v>
      </c>
      <c r="R2033" t="s">
        <v>27</v>
      </c>
      <c r="S2033" t="s">
        <v>88</v>
      </c>
    </row>
    <row r="2034" spans="1:19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130</v>
      </c>
      <c r="H2034" t="s">
        <v>45</v>
      </c>
      <c r="I2034" t="s">
        <v>33</v>
      </c>
      <c r="J2034" t="s">
        <v>25</v>
      </c>
      <c r="K2034">
        <v>4.2</v>
      </c>
      <c r="L2034" t="s">
        <v>151</v>
      </c>
      <c r="M2034" t="s">
        <v>27</v>
      </c>
      <c r="N2034" t="s">
        <v>47</v>
      </c>
      <c r="O2034" t="s">
        <v>151</v>
      </c>
      <c r="P2034" t="s">
        <v>151</v>
      </c>
      <c r="Q2034">
        <v>13</v>
      </c>
      <c r="R2034" t="s">
        <v>35</v>
      </c>
      <c r="S2034" t="s">
        <v>50</v>
      </c>
    </row>
    <row r="2035" spans="1:19" x14ac:dyDescent="0.3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114</v>
      </c>
      <c r="H2035" t="s">
        <v>23</v>
      </c>
      <c r="I2035" t="s">
        <v>79</v>
      </c>
      <c r="J2035" t="s">
        <v>54</v>
      </c>
      <c r="K2035">
        <v>3.6</v>
      </c>
      <c r="L2035" t="s">
        <v>151</v>
      </c>
      <c r="M2035" t="s">
        <v>35</v>
      </c>
      <c r="N2035" t="s">
        <v>28</v>
      </c>
      <c r="O2035" t="s">
        <v>151</v>
      </c>
      <c r="P2035" t="s">
        <v>151</v>
      </c>
      <c r="Q2035">
        <v>33</v>
      </c>
      <c r="R2035" t="s">
        <v>29</v>
      </c>
      <c r="S2035" t="s">
        <v>50</v>
      </c>
    </row>
    <row r="2036" spans="1:19" x14ac:dyDescent="0.3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99</v>
      </c>
      <c r="J2036" t="s">
        <v>39</v>
      </c>
      <c r="K2036">
        <v>2.9</v>
      </c>
      <c r="L2036" t="s">
        <v>151</v>
      </c>
      <c r="M2036" t="s">
        <v>27</v>
      </c>
      <c r="N2036" t="s">
        <v>76</v>
      </c>
      <c r="O2036" t="s">
        <v>151</v>
      </c>
      <c r="P2036" t="s">
        <v>151</v>
      </c>
      <c r="Q2036">
        <v>27</v>
      </c>
      <c r="R2036" t="s">
        <v>46</v>
      </c>
      <c r="S2036" t="s">
        <v>88</v>
      </c>
    </row>
    <row r="2037" spans="1:19" x14ac:dyDescent="0.3">
      <c r="A2037">
        <v>2036</v>
      </c>
      <c r="B2037">
        <v>53</v>
      </c>
      <c r="C2037" t="s">
        <v>19</v>
      </c>
      <c r="D2037" t="s">
        <v>112</v>
      </c>
      <c r="E2037" t="s">
        <v>21</v>
      </c>
      <c r="F2037">
        <v>70</v>
      </c>
      <c r="G2037" t="s">
        <v>100</v>
      </c>
      <c r="H2037" t="s">
        <v>38</v>
      </c>
      <c r="I2037" t="s">
        <v>133</v>
      </c>
      <c r="J2037" t="s">
        <v>54</v>
      </c>
      <c r="K2037">
        <v>4.0999999999999996</v>
      </c>
      <c r="L2037" t="s">
        <v>151</v>
      </c>
      <c r="M2037" t="s">
        <v>29</v>
      </c>
      <c r="N2037" t="s">
        <v>28</v>
      </c>
      <c r="O2037" t="s">
        <v>151</v>
      </c>
      <c r="P2037" t="s">
        <v>151</v>
      </c>
      <c r="Q2037">
        <v>43</v>
      </c>
      <c r="R2037" t="s">
        <v>34</v>
      </c>
      <c r="S2037" t="s">
        <v>41</v>
      </c>
    </row>
    <row r="2038" spans="1:19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147</v>
      </c>
      <c r="H2038" t="s">
        <v>38</v>
      </c>
      <c r="I2038" t="s">
        <v>93</v>
      </c>
      <c r="J2038" t="s">
        <v>25</v>
      </c>
      <c r="K2038">
        <v>3.1</v>
      </c>
      <c r="L2038" t="s">
        <v>151</v>
      </c>
      <c r="M2038" t="s">
        <v>46</v>
      </c>
      <c r="N2038" t="s">
        <v>47</v>
      </c>
      <c r="O2038" t="s">
        <v>151</v>
      </c>
      <c r="P2038" t="s">
        <v>151</v>
      </c>
      <c r="Q2038">
        <v>46</v>
      </c>
      <c r="R2038" t="s">
        <v>35</v>
      </c>
      <c r="S2038" t="s">
        <v>41</v>
      </c>
    </row>
    <row r="2039" spans="1:19" x14ac:dyDescent="0.3">
      <c r="A2039">
        <v>2038</v>
      </c>
      <c r="B2039">
        <v>39</v>
      </c>
      <c r="C2039" t="s">
        <v>19</v>
      </c>
      <c r="D2039" t="s">
        <v>132</v>
      </c>
      <c r="E2039" t="s">
        <v>69</v>
      </c>
      <c r="F2039">
        <v>87</v>
      </c>
      <c r="G2039" t="s">
        <v>114</v>
      </c>
      <c r="H2039" t="s">
        <v>38</v>
      </c>
      <c r="I2039" t="s">
        <v>96</v>
      </c>
      <c r="J2039" t="s">
        <v>54</v>
      </c>
      <c r="K2039">
        <v>4.3</v>
      </c>
      <c r="L2039" t="s">
        <v>151</v>
      </c>
      <c r="M2039" t="s">
        <v>35</v>
      </c>
      <c r="N2039" t="s">
        <v>28</v>
      </c>
      <c r="O2039" t="s">
        <v>151</v>
      </c>
      <c r="P2039" t="s">
        <v>151</v>
      </c>
      <c r="Q2039">
        <v>7</v>
      </c>
      <c r="R2039" t="s">
        <v>29</v>
      </c>
      <c r="S2039" t="s">
        <v>77</v>
      </c>
    </row>
    <row r="2040" spans="1:19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120</v>
      </c>
      <c r="J2040" t="s">
        <v>39</v>
      </c>
      <c r="K2040">
        <v>4.4000000000000004</v>
      </c>
      <c r="L2040" t="s">
        <v>151</v>
      </c>
      <c r="M2040" t="s">
        <v>59</v>
      </c>
      <c r="N2040" t="s">
        <v>47</v>
      </c>
      <c r="O2040" t="s">
        <v>151</v>
      </c>
      <c r="P2040" t="s">
        <v>151</v>
      </c>
      <c r="Q2040">
        <v>35</v>
      </c>
      <c r="R2040" t="s">
        <v>27</v>
      </c>
      <c r="S2040" t="s">
        <v>30</v>
      </c>
    </row>
    <row r="2041" spans="1:19" x14ac:dyDescent="0.3">
      <c r="A2041">
        <v>2040</v>
      </c>
      <c r="B2041">
        <v>35</v>
      </c>
      <c r="C2041" t="s">
        <v>19</v>
      </c>
      <c r="D2041" t="s">
        <v>112</v>
      </c>
      <c r="E2041" t="s">
        <v>21</v>
      </c>
      <c r="F2041">
        <v>51</v>
      </c>
      <c r="G2041" t="s">
        <v>147</v>
      </c>
      <c r="H2041" t="s">
        <v>45</v>
      </c>
      <c r="I2041" t="s">
        <v>79</v>
      </c>
      <c r="J2041" t="s">
        <v>39</v>
      </c>
      <c r="K2041">
        <v>3.1</v>
      </c>
      <c r="L2041" t="s">
        <v>151</v>
      </c>
      <c r="M2041" t="s">
        <v>35</v>
      </c>
      <c r="N2041" t="s">
        <v>47</v>
      </c>
      <c r="O2041" t="s">
        <v>151</v>
      </c>
      <c r="P2041" t="s">
        <v>151</v>
      </c>
      <c r="Q2041">
        <v>31</v>
      </c>
      <c r="R2041" t="s">
        <v>59</v>
      </c>
      <c r="S2041" t="s">
        <v>77</v>
      </c>
    </row>
    <row r="2042" spans="1:19" x14ac:dyDescent="0.3">
      <c r="A2042">
        <v>2041</v>
      </c>
      <c r="B2042">
        <v>69</v>
      </c>
      <c r="C2042" t="s">
        <v>19</v>
      </c>
      <c r="D2042" t="s">
        <v>105</v>
      </c>
      <c r="E2042" t="s">
        <v>69</v>
      </c>
      <c r="F2042">
        <v>25</v>
      </c>
      <c r="G2042" t="s">
        <v>130</v>
      </c>
      <c r="H2042" t="s">
        <v>92</v>
      </c>
      <c r="I2042" t="s">
        <v>24</v>
      </c>
      <c r="J2042" t="s">
        <v>39</v>
      </c>
      <c r="K2042">
        <v>2.9</v>
      </c>
      <c r="L2042" t="s">
        <v>151</v>
      </c>
      <c r="M2042" t="s">
        <v>59</v>
      </c>
      <c r="N2042" t="s">
        <v>40</v>
      </c>
      <c r="O2042" t="s">
        <v>151</v>
      </c>
      <c r="P2042" t="s">
        <v>151</v>
      </c>
      <c r="Q2042">
        <v>42</v>
      </c>
      <c r="R2042" t="s">
        <v>29</v>
      </c>
      <c r="S2042" t="s">
        <v>60</v>
      </c>
    </row>
    <row r="2043" spans="1:19" x14ac:dyDescent="0.3">
      <c r="A2043">
        <v>2042</v>
      </c>
      <c r="B2043">
        <v>66</v>
      </c>
      <c r="C2043" t="s">
        <v>19</v>
      </c>
      <c r="D2043" t="s">
        <v>101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151</v>
      </c>
      <c r="M2043" t="s">
        <v>35</v>
      </c>
      <c r="N2043" t="s">
        <v>47</v>
      </c>
      <c r="O2043" t="s">
        <v>151</v>
      </c>
      <c r="P2043" t="s">
        <v>151</v>
      </c>
      <c r="Q2043">
        <v>14</v>
      </c>
      <c r="R2043" t="s">
        <v>46</v>
      </c>
      <c r="S2043" t="s">
        <v>77</v>
      </c>
    </row>
    <row r="2044" spans="1:19" x14ac:dyDescent="0.3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107</v>
      </c>
      <c r="J2044" t="s">
        <v>39</v>
      </c>
      <c r="K2044">
        <v>4</v>
      </c>
      <c r="L2044" t="s">
        <v>151</v>
      </c>
      <c r="M2044" t="s">
        <v>27</v>
      </c>
      <c r="N2044" t="s">
        <v>72</v>
      </c>
      <c r="O2044" t="s">
        <v>151</v>
      </c>
      <c r="P2044" t="s">
        <v>151</v>
      </c>
      <c r="Q2044">
        <v>35</v>
      </c>
      <c r="R2044" t="s">
        <v>29</v>
      </c>
      <c r="S2044" t="s">
        <v>88</v>
      </c>
    </row>
    <row r="2045" spans="1:19" x14ac:dyDescent="0.3">
      <c r="A2045">
        <v>2044</v>
      </c>
      <c r="B2045">
        <v>47</v>
      </c>
      <c r="C2045" t="s">
        <v>19</v>
      </c>
      <c r="D2045" t="s">
        <v>142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151</v>
      </c>
      <c r="M2045" t="s">
        <v>46</v>
      </c>
      <c r="N2045" t="s">
        <v>55</v>
      </c>
      <c r="O2045" t="s">
        <v>151</v>
      </c>
      <c r="P2045" t="s">
        <v>151</v>
      </c>
      <c r="Q2045">
        <v>49</v>
      </c>
      <c r="R2045" t="s">
        <v>46</v>
      </c>
      <c r="S2045" t="s">
        <v>41</v>
      </c>
    </row>
    <row r="2046" spans="1:19" x14ac:dyDescent="0.3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120</v>
      </c>
      <c r="J2046" t="s">
        <v>39</v>
      </c>
      <c r="K2046">
        <v>3</v>
      </c>
      <c r="L2046" t="s">
        <v>151</v>
      </c>
      <c r="M2046" t="s">
        <v>35</v>
      </c>
      <c r="N2046" t="s">
        <v>40</v>
      </c>
      <c r="O2046" t="s">
        <v>151</v>
      </c>
      <c r="P2046" t="s">
        <v>151</v>
      </c>
      <c r="Q2046">
        <v>17</v>
      </c>
      <c r="R2046" t="s">
        <v>46</v>
      </c>
      <c r="S2046" t="s">
        <v>30</v>
      </c>
    </row>
    <row r="2047" spans="1:19" x14ac:dyDescent="0.3">
      <c r="A2047">
        <v>2046</v>
      </c>
      <c r="B2047">
        <v>31</v>
      </c>
      <c r="C2047" t="s">
        <v>19</v>
      </c>
      <c r="D2047" t="s">
        <v>105</v>
      </c>
      <c r="E2047" t="s">
        <v>69</v>
      </c>
      <c r="F2047">
        <v>20</v>
      </c>
      <c r="G2047" t="s">
        <v>141</v>
      </c>
      <c r="H2047" t="s">
        <v>45</v>
      </c>
      <c r="I2047" t="s">
        <v>107</v>
      </c>
      <c r="J2047" t="s">
        <v>58</v>
      </c>
      <c r="K2047">
        <v>4.4000000000000004</v>
      </c>
      <c r="L2047" t="s">
        <v>151</v>
      </c>
      <c r="M2047" t="s">
        <v>46</v>
      </c>
      <c r="N2047" t="s">
        <v>28</v>
      </c>
      <c r="O2047" t="s">
        <v>151</v>
      </c>
      <c r="P2047" t="s">
        <v>151</v>
      </c>
      <c r="Q2047">
        <v>26</v>
      </c>
      <c r="R2047" t="s">
        <v>46</v>
      </c>
      <c r="S2047" t="s">
        <v>60</v>
      </c>
    </row>
    <row r="2048" spans="1:19" x14ac:dyDescent="0.3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100</v>
      </c>
      <c r="H2048" t="s">
        <v>45</v>
      </c>
      <c r="I2048" t="s">
        <v>33</v>
      </c>
      <c r="J2048" t="s">
        <v>25</v>
      </c>
      <c r="K2048">
        <v>2.8</v>
      </c>
      <c r="L2048" t="s">
        <v>151</v>
      </c>
      <c r="M2048" t="s">
        <v>34</v>
      </c>
      <c r="N2048" t="s">
        <v>40</v>
      </c>
      <c r="O2048" t="s">
        <v>151</v>
      </c>
      <c r="P2048" t="s">
        <v>151</v>
      </c>
      <c r="Q2048">
        <v>30</v>
      </c>
      <c r="R2048" t="s">
        <v>35</v>
      </c>
      <c r="S2048" t="s">
        <v>60</v>
      </c>
    </row>
    <row r="2049" spans="1:19" x14ac:dyDescent="0.3">
      <c r="A2049">
        <v>2048</v>
      </c>
      <c r="B2049">
        <v>58</v>
      </c>
      <c r="C2049" t="s">
        <v>19</v>
      </c>
      <c r="D2049" t="s">
        <v>105</v>
      </c>
      <c r="E2049" t="s">
        <v>69</v>
      </c>
      <c r="F2049">
        <v>82</v>
      </c>
      <c r="G2049" t="s">
        <v>138</v>
      </c>
      <c r="H2049" t="s">
        <v>45</v>
      </c>
      <c r="I2049" t="s">
        <v>67</v>
      </c>
      <c r="J2049" t="s">
        <v>54</v>
      </c>
      <c r="K2049">
        <v>3.1</v>
      </c>
      <c r="L2049" t="s">
        <v>151</v>
      </c>
      <c r="M2049" t="s">
        <v>35</v>
      </c>
      <c r="N2049" t="s">
        <v>76</v>
      </c>
      <c r="O2049" t="s">
        <v>151</v>
      </c>
      <c r="P2049" t="s">
        <v>151</v>
      </c>
      <c r="Q2049">
        <v>32</v>
      </c>
      <c r="R2049" t="s">
        <v>35</v>
      </c>
      <c r="S2049" t="s">
        <v>50</v>
      </c>
    </row>
    <row r="2050" spans="1:19" x14ac:dyDescent="0.3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150</v>
      </c>
      <c r="H2050" t="s">
        <v>92</v>
      </c>
      <c r="I2050" t="s">
        <v>71</v>
      </c>
      <c r="J2050" t="s">
        <v>25</v>
      </c>
      <c r="K2050">
        <v>3.9</v>
      </c>
      <c r="L2050" t="s">
        <v>151</v>
      </c>
      <c r="M2050" t="s">
        <v>27</v>
      </c>
      <c r="N2050" t="s">
        <v>28</v>
      </c>
      <c r="O2050" t="s">
        <v>151</v>
      </c>
      <c r="P2050" t="s">
        <v>151</v>
      </c>
      <c r="Q2050">
        <v>35</v>
      </c>
      <c r="R2050" t="s">
        <v>34</v>
      </c>
      <c r="S2050" t="s">
        <v>60</v>
      </c>
    </row>
    <row r="2051" spans="1:19" x14ac:dyDescent="0.3">
      <c r="A2051">
        <v>2050</v>
      </c>
      <c r="B2051">
        <v>68</v>
      </c>
      <c r="C2051" t="s">
        <v>19</v>
      </c>
      <c r="D2051" t="s">
        <v>136</v>
      </c>
      <c r="E2051" t="s">
        <v>43</v>
      </c>
      <c r="F2051">
        <v>24</v>
      </c>
      <c r="G2051" t="s">
        <v>44</v>
      </c>
      <c r="H2051" t="s">
        <v>23</v>
      </c>
      <c r="I2051" t="s">
        <v>143</v>
      </c>
      <c r="J2051" t="s">
        <v>58</v>
      </c>
      <c r="K2051">
        <v>2.7</v>
      </c>
      <c r="L2051" t="s">
        <v>151</v>
      </c>
      <c r="M2051" t="s">
        <v>59</v>
      </c>
      <c r="N2051" t="s">
        <v>55</v>
      </c>
      <c r="O2051" t="s">
        <v>151</v>
      </c>
      <c r="P2051" t="s">
        <v>151</v>
      </c>
      <c r="Q2051">
        <v>15</v>
      </c>
      <c r="R2051" t="s">
        <v>29</v>
      </c>
      <c r="S2051" t="s">
        <v>50</v>
      </c>
    </row>
    <row r="2052" spans="1:19" x14ac:dyDescent="0.3">
      <c r="A2052">
        <v>2051</v>
      </c>
      <c r="B2052">
        <v>35</v>
      </c>
      <c r="C2052" t="s">
        <v>19</v>
      </c>
      <c r="D2052" t="s">
        <v>123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151</v>
      </c>
      <c r="M2052" t="s">
        <v>27</v>
      </c>
      <c r="N2052" t="s">
        <v>76</v>
      </c>
      <c r="O2052" t="s">
        <v>151</v>
      </c>
      <c r="P2052" t="s">
        <v>151</v>
      </c>
      <c r="Q2052">
        <v>10</v>
      </c>
      <c r="R2052" t="s">
        <v>59</v>
      </c>
      <c r="S2052" t="s">
        <v>50</v>
      </c>
    </row>
    <row r="2053" spans="1:19" x14ac:dyDescent="0.3">
      <c r="A2053">
        <v>2052</v>
      </c>
      <c r="B2053">
        <v>65</v>
      </c>
      <c r="C2053" t="s">
        <v>19</v>
      </c>
      <c r="D2053" t="s">
        <v>112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151</v>
      </c>
      <c r="M2053" t="s">
        <v>35</v>
      </c>
      <c r="N2053" t="s">
        <v>40</v>
      </c>
      <c r="O2053" t="s">
        <v>151</v>
      </c>
      <c r="P2053" t="s">
        <v>151</v>
      </c>
      <c r="Q2053">
        <v>14</v>
      </c>
      <c r="R2053" t="s">
        <v>27</v>
      </c>
      <c r="S2053" t="s">
        <v>88</v>
      </c>
    </row>
    <row r="2054" spans="1:19" x14ac:dyDescent="0.3">
      <c r="A2054">
        <v>2053</v>
      </c>
      <c r="B2054">
        <v>45</v>
      </c>
      <c r="C2054" t="s">
        <v>19</v>
      </c>
      <c r="D2054" t="s">
        <v>131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151</v>
      </c>
      <c r="M2054" t="s">
        <v>46</v>
      </c>
      <c r="N2054" t="s">
        <v>72</v>
      </c>
      <c r="O2054" t="s">
        <v>151</v>
      </c>
      <c r="P2054" t="s">
        <v>151</v>
      </c>
      <c r="Q2054">
        <v>30</v>
      </c>
      <c r="R2054" t="s">
        <v>34</v>
      </c>
      <c r="S2054" t="s">
        <v>50</v>
      </c>
    </row>
    <row r="2055" spans="1:19" x14ac:dyDescent="0.3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151</v>
      </c>
      <c r="M2055" t="s">
        <v>34</v>
      </c>
      <c r="N2055" t="s">
        <v>72</v>
      </c>
      <c r="O2055" t="s">
        <v>151</v>
      </c>
      <c r="P2055" t="s">
        <v>151</v>
      </c>
      <c r="Q2055">
        <v>16</v>
      </c>
      <c r="R2055" t="s">
        <v>27</v>
      </c>
      <c r="S2055" t="s">
        <v>30</v>
      </c>
    </row>
    <row r="2056" spans="1:19" x14ac:dyDescent="0.3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126</v>
      </c>
      <c r="H2056" t="s">
        <v>92</v>
      </c>
      <c r="I2056" t="s">
        <v>81</v>
      </c>
      <c r="J2056" t="s">
        <v>39</v>
      </c>
      <c r="K2056">
        <v>2.9</v>
      </c>
      <c r="L2056" t="s">
        <v>151</v>
      </c>
      <c r="M2056" t="s">
        <v>46</v>
      </c>
      <c r="N2056" t="s">
        <v>28</v>
      </c>
      <c r="O2056" t="s">
        <v>151</v>
      </c>
      <c r="P2056" t="s">
        <v>151</v>
      </c>
      <c r="Q2056">
        <v>14</v>
      </c>
      <c r="R2056" t="s">
        <v>46</v>
      </c>
      <c r="S2056" t="s">
        <v>50</v>
      </c>
    </row>
    <row r="2057" spans="1:19" x14ac:dyDescent="0.3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104</v>
      </c>
      <c r="H2057" t="s">
        <v>45</v>
      </c>
      <c r="I2057" t="s">
        <v>67</v>
      </c>
      <c r="J2057" t="s">
        <v>58</v>
      </c>
      <c r="K2057">
        <v>3.4</v>
      </c>
      <c r="L2057" t="s">
        <v>151</v>
      </c>
      <c r="M2057" t="s">
        <v>59</v>
      </c>
      <c r="N2057" t="s">
        <v>72</v>
      </c>
      <c r="O2057" t="s">
        <v>151</v>
      </c>
      <c r="P2057" t="s">
        <v>151</v>
      </c>
      <c r="Q2057">
        <v>28</v>
      </c>
      <c r="R2057" t="s">
        <v>34</v>
      </c>
      <c r="S2057" t="s">
        <v>41</v>
      </c>
    </row>
    <row r="2058" spans="1:19" x14ac:dyDescent="0.3">
      <c r="A2058">
        <v>2057</v>
      </c>
      <c r="B2058">
        <v>55</v>
      </c>
      <c r="C2058" t="s">
        <v>19</v>
      </c>
      <c r="D2058" t="s">
        <v>131</v>
      </c>
      <c r="E2058" t="s">
        <v>69</v>
      </c>
      <c r="F2058">
        <v>46</v>
      </c>
      <c r="G2058" t="s">
        <v>147</v>
      </c>
      <c r="H2058" t="s">
        <v>23</v>
      </c>
      <c r="I2058" t="s">
        <v>143</v>
      </c>
      <c r="J2058" t="s">
        <v>39</v>
      </c>
      <c r="K2058">
        <v>4.4000000000000004</v>
      </c>
      <c r="L2058" t="s">
        <v>151</v>
      </c>
      <c r="M2058" t="s">
        <v>35</v>
      </c>
      <c r="N2058" t="s">
        <v>72</v>
      </c>
      <c r="O2058" t="s">
        <v>151</v>
      </c>
      <c r="P2058" t="s">
        <v>151</v>
      </c>
      <c r="Q2058">
        <v>29</v>
      </c>
      <c r="R2058" t="s">
        <v>46</v>
      </c>
      <c r="S2058" t="s">
        <v>88</v>
      </c>
    </row>
    <row r="2059" spans="1:19" x14ac:dyDescent="0.3">
      <c r="A2059">
        <v>2058</v>
      </c>
      <c r="B2059">
        <v>66</v>
      </c>
      <c r="C2059" t="s">
        <v>19</v>
      </c>
      <c r="D2059" t="s">
        <v>124</v>
      </c>
      <c r="E2059" t="s">
        <v>21</v>
      </c>
      <c r="F2059">
        <v>37</v>
      </c>
      <c r="G2059" t="s">
        <v>146</v>
      </c>
      <c r="H2059" t="s">
        <v>23</v>
      </c>
      <c r="I2059" t="s">
        <v>133</v>
      </c>
      <c r="J2059" t="s">
        <v>39</v>
      </c>
      <c r="K2059">
        <v>4.2</v>
      </c>
      <c r="L2059" t="s">
        <v>151</v>
      </c>
      <c r="M2059" t="s">
        <v>27</v>
      </c>
      <c r="N2059" t="s">
        <v>55</v>
      </c>
      <c r="O2059" t="s">
        <v>151</v>
      </c>
      <c r="P2059" t="s">
        <v>151</v>
      </c>
      <c r="Q2059">
        <v>5</v>
      </c>
      <c r="R2059" t="s">
        <v>46</v>
      </c>
      <c r="S2059" t="s">
        <v>60</v>
      </c>
    </row>
    <row r="2060" spans="1:19" x14ac:dyDescent="0.3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148</v>
      </c>
      <c r="H2060" t="s">
        <v>45</v>
      </c>
      <c r="I2060" t="s">
        <v>109</v>
      </c>
      <c r="J2060" t="s">
        <v>25</v>
      </c>
      <c r="K2060">
        <v>3.3</v>
      </c>
      <c r="L2060" t="s">
        <v>151</v>
      </c>
      <c r="M2060" t="s">
        <v>59</v>
      </c>
      <c r="N2060" t="s">
        <v>76</v>
      </c>
      <c r="O2060" t="s">
        <v>151</v>
      </c>
      <c r="P2060" t="s">
        <v>151</v>
      </c>
      <c r="Q2060">
        <v>17</v>
      </c>
      <c r="R2060" t="s">
        <v>34</v>
      </c>
      <c r="S2060" t="s">
        <v>60</v>
      </c>
    </row>
    <row r="2061" spans="1:19" x14ac:dyDescent="0.3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98</v>
      </c>
      <c r="H2061" t="s">
        <v>92</v>
      </c>
      <c r="I2061" t="s">
        <v>117</v>
      </c>
      <c r="J2061" t="s">
        <v>39</v>
      </c>
      <c r="K2061">
        <v>3.7</v>
      </c>
      <c r="L2061" t="s">
        <v>151</v>
      </c>
      <c r="M2061" t="s">
        <v>35</v>
      </c>
      <c r="N2061" t="s">
        <v>28</v>
      </c>
      <c r="O2061" t="s">
        <v>151</v>
      </c>
      <c r="P2061" t="s">
        <v>151</v>
      </c>
      <c r="Q2061">
        <v>50</v>
      </c>
      <c r="R2061" t="s">
        <v>46</v>
      </c>
      <c r="S2061" t="s">
        <v>41</v>
      </c>
    </row>
    <row r="2062" spans="1:19" x14ac:dyDescent="0.3">
      <c r="A2062">
        <v>2061</v>
      </c>
      <c r="B2062">
        <v>21</v>
      </c>
      <c r="C2062" t="s">
        <v>19</v>
      </c>
      <c r="D2062" t="s">
        <v>132</v>
      </c>
      <c r="E2062" t="s">
        <v>69</v>
      </c>
      <c r="F2062">
        <v>63</v>
      </c>
      <c r="G2062" t="s">
        <v>149</v>
      </c>
      <c r="H2062" t="s">
        <v>45</v>
      </c>
      <c r="I2062" t="s">
        <v>143</v>
      </c>
      <c r="J2062" t="s">
        <v>58</v>
      </c>
      <c r="K2062">
        <v>3.2</v>
      </c>
      <c r="L2062" t="s">
        <v>151</v>
      </c>
      <c r="M2062" t="s">
        <v>59</v>
      </c>
      <c r="N2062" t="s">
        <v>47</v>
      </c>
      <c r="O2062" t="s">
        <v>151</v>
      </c>
      <c r="P2062" t="s">
        <v>151</v>
      </c>
      <c r="Q2062">
        <v>23</v>
      </c>
      <c r="R2062" t="s">
        <v>34</v>
      </c>
      <c r="S2062" t="s">
        <v>60</v>
      </c>
    </row>
    <row r="2063" spans="1:19" x14ac:dyDescent="0.3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150</v>
      </c>
      <c r="H2063" t="s">
        <v>38</v>
      </c>
      <c r="I2063" t="s">
        <v>135</v>
      </c>
      <c r="J2063" t="s">
        <v>54</v>
      </c>
      <c r="K2063">
        <v>2.6</v>
      </c>
      <c r="L2063" t="s">
        <v>151</v>
      </c>
      <c r="M2063" t="s">
        <v>46</v>
      </c>
      <c r="N2063" t="s">
        <v>76</v>
      </c>
      <c r="O2063" t="s">
        <v>151</v>
      </c>
      <c r="P2063" t="s">
        <v>151</v>
      </c>
      <c r="Q2063">
        <v>22</v>
      </c>
      <c r="R2063" t="s">
        <v>59</v>
      </c>
      <c r="S2063" t="s">
        <v>50</v>
      </c>
    </row>
    <row r="2064" spans="1:19" x14ac:dyDescent="0.3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130</v>
      </c>
      <c r="H2064" t="s">
        <v>23</v>
      </c>
      <c r="I2064" t="s">
        <v>67</v>
      </c>
      <c r="J2064" t="s">
        <v>58</v>
      </c>
      <c r="K2064">
        <v>2.8</v>
      </c>
      <c r="L2064" t="s">
        <v>151</v>
      </c>
      <c r="M2064" t="s">
        <v>46</v>
      </c>
      <c r="N2064" t="s">
        <v>55</v>
      </c>
      <c r="O2064" t="s">
        <v>151</v>
      </c>
      <c r="P2064" t="s">
        <v>151</v>
      </c>
      <c r="Q2064">
        <v>15</v>
      </c>
      <c r="R2064" t="s">
        <v>35</v>
      </c>
      <c r="S2064" t="s">
        <v>60</v>
      </c>
    </row>
    <row r="2065" spans="1:19" x14ac:dyDescent="0.3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115</v>
      </c>
      <c r="H2065" t="s">
        <v>45</v>
      </c>
      <c r="I2065" t="s">
        <v>108</v>
      </c>
      <c r="J2065" t="s">
        <v>58</v>
      </c>
      <c r="K2065">
        <v>2.9</v>
      </c>
      <c r="L2065" t="s">
        <v>151</v>
      </c>
      <c r="M2065" t="s">
        <v>29</v>
      </c>
      <c r="N2065" t="s">
        <v>55</v>
      </c>
      <c r="O2065" t="s">
        <v>151</v>
      </c>
      <c r="P2065" t="s">
        <v>151</v>
      </c>
      <c r="Q2065">
        <v>32</v>
      </c>
      <c r="R2065" t="s">
        <v>35</v>
      </c>
      <c r="S2065" t="s">
        <v>88</v>
      </c>
    </row>
    <row r="2066" spans="1:19" x14ac:dyDescent="0.3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151</v>
      </c>
      <c r="M2066" t="s">
        <v>34</v>
      </c>
      <c r="N2066" t="s">
        <v>72</v>
      </c>
      <c r="O2066" t="s">
        <v>151</v>
      </c>
      <c r="P2066" t="s">
        <v>151</v>
      </c>
      <c r="Q2066">
        <v>5</v>
      </c>
      <c r="R2066" t="s">
        <v>34</v>
      </c>
      <c r="S2066" t="s">
        <v>88</v>
      </c>
    </row>
    <row r="2067" spans="1:19" x14ac:dyDescent="0.3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143</v>
      </c>
      <c r="J2067" t="s">
        <v>39</v>
      </c>
      <c r="K2067">
        <v>2.9</v>
      </c>
      <c r="L2067" t="s">
        <v>151</v>
      </c>
      <c r="M2067" t="s">
        <v>46</v>
      </c>
      <c r="N2067" t="s">
        <v>40</v>
      </c>
      <c r="O2067" t="s">
        <v>151</v>
      </c>
      <c r="P2067" t="s">
        <v>151</v>
      </c>
      <c r="Q2067">
        <v>6</v>
      </c>
      <c r="R2067" t="s">
        <v>34</v>
      </c>
      <c r="S2067" t="s">
        <v>77</v>
      </c>
    </row>
    <row r="2068" spans="1:19" x14ac:dyDescent="0.3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114</v>
      </c>
      <c r="H2068" t="s">
        <v>45</v>
      </c>
      <c r="I2068" t="s">
        <v>79</v>
      </c>
      <c r="J2068" t="s">
        <v>58</v>
      </c>
      <c r="K2068">
        <v>4.7</v>
      </c>
      <c r="L2068" t="s">
        <v>151</v>
      </c>
      <c r="M2068" t="s">
        <v>27</v>
      </c>
      <c r="N2068" t="s">
        <v>76</v>
      </c>
      <c r="O2068" t="s">
        <v>151</v>
      </c>
      <c r="P2068" t="s">
        <v>151</v>
      </c>
      <c r="Q2068">
        <v>44</v>
      </c>
      <c r="R2068" t="s">
        <v>59</v>
      </c>
      <c r="S2068" t="s">
        <v>30</v>
      </c>
    </row>
    <row r="2069" spans="1:19" x14ac:dyDescent="0.3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127</v>
      </c>
      <c r="H2069" t="s">
        <v>92</v>
      </c>
      <c r="I2069" t="s">
        <v>117</v>
      </c>
      <c r="J2069" t="s">
        <v>58</v>
      </c>
      <c r="K2069">
        <v>3.1</v>
      </c>
      <c r="L2069" t="s">
        <v>151</v>
      </c>
      <c r="M2069" t="s">
        <v>35</v>
      </c>
      <c r="N2069" t="s">
        <v>72</v>
      </c>
      <c r="O2069" t="s">
        <v>151</v>
      </c>
      <c r="P2069" t="s">
        <v>151</v>
      </c>
      <c r="Q2069">
        <v>23</v>
      </c>
      <c r="R2069" t="s">
        <v>35</v>
      </c>
      <c r="S2069" t="s">
        <v>30</v>
      </c>
    </row>
    <row r="2070" spans="1:19" x14ac:dyDescent="0.3">
      <c r="A2070">
        <v>2069</v>
      </c>
      <c r="B2070">
        <v>70</v>
      </c>
      <c r="C2070" t="s">
        <v>19</v>
      </c>
      <c r="D2070" t="s">
        <v>105</v>
      </c>
      <c r="E2070" t="s">
        <v>69</v>
      </c>
      <c r="F2070">
        <v>81</v>
      </c>
      <c r="G2070" t="s">
        <v>128</v>
      </c>
      <c r="H2070" t="s">
        <v>92</v>
      </c>
      <c r="I2070" t="s">
        <v>94</v>
      </c>
      <c r="J2070" t="s">
        <v>54</v>
      </c>
      <c r="K2070">
        <v>3.9</v>
      </c>
      <c r="L2070" t="s">
        <v>151</v>
      </c>
      <c r="M2070" t="s">
        <v>27</v>
      </c>
      <c r="N2070" t="s">
        <v>76</v>
      </c>
      <c r="O2070" t="s">
        <v>151</v>
      </c>
      <c r="P2070" t="s">
        <v>151</v>
      </c>
      <c r="Q2070">
        <v>44</v>
      </c>
      <c r="R2070" t="s">
        <v>29</v>
      </c>
      <c r="S2070" t="s">
        <v>88</v>
      </c>
    </row>
    <row r="2071" spans="1:19" x14ac:dyDescent="0.3">
      <c r="A2071">
        <v>2070</v>
      </c>
      <c r="B2071">
        <v>36</v>
      </c>
      <c r="C2071" t="s">
        <v>19</v>
      </c>
      <c r="D2071" t="s">
        <v>112</v>
      </c>
      <c r="E2071" t="s">
        <v>21</v>
      </c>
      <c r="F2071">
        <v>82</v>
      </c>
      <c r="G2071" t="s">
        <v>104</v>
      </c>
      <c r="H2071" t="s">
        <v>45</v>
      </c>
      <c r="I2071" t="s">
        <v>125</v>
      </c>
      <c r="J2071" t="s">
        <v>58</v>
      </c>
      <c r="K2071">
        <v>3.4</v>
      </c>
      <c r="L2071" t="s">
        <v>151</v>
      </c>
      <c r="M2071" t="s">
        <v>35</v>
      </c>
      <c r="N2071" t="s">
        <v>40</v>
      </c>
      <c r="O2071" t="s">
        <v>151</v>
      </c>
      <c r="P2071" t="s">
        <v>151</v>
      </c>
      <c r="Q2071">
        <v>3</v>
      </c>
      <c r="R2071" t="s">
        <v>59</v>
      </c>
      <c r="S2071" t="s">
        <v>60</v>
      </c>
    </row>
    <row r="2072" spans="1:19" x14ac:dyDescent="0.3">
      <c r="A2072">
        <v>2071</v>
      </c>
      <c r="B2072">
        <v>56</v>
      </c>
      <c r="C2072" t="s">
        <v>19</v>
      </c>
      <c r="D2072" t="s">
        <v>105</v>
      </c>
      <c r="E2072" t="s">
        <v>69</v>
      </c>
      <c r="F2072">
        <v>88</v>
      </c>
      <c r="G2072" t="s">
        <v>144</v>
      </c>
      <c r="H2072" t="s">
        <v>92</v>
      </c>
      <c r="I2072" t="s">
        <v>107</v>
      </c>
      <c r="J2072" t="s">
        <v>39</v>
      </c>
      <c r="K2072">
        <v>3.1</v>
      </c>
      <c r="L2072" t="s">
        <v>151</v>
      </c>
      <c r="M2072" t="s">
        <v>35</v>
      </c>
      <c r="N2072" t="s">
        <v>28</v>
      </c>
      <c r="O2072" t="s">
        <v>151</v>
      </c>
      <c r="P2072" t="s">
        <v>151</v>
      </c>
      <c r="Q2072">
        <v>14</v>
      </c>
      <c r="R2072" t="s">
        <v>35</v>
      </c>
      <c r="S2072" t="s">
        <v>88</v>
      </c>
    </row>
    <row r="2073" spans="1:19" x14ac:dyDescent="0.3">
      <c r="A2073">
        <v>2072</v>
      </c>
      <c r="B2073">
        <v>69</v>
      </c>
      <c r="C2073" t="s">
        <v>19</v>
      </c>
      <c r="D2073" t="s">
        <v>101</v>
      </c>
      <c r="E2073" t="s">
        <v>65</v>
      </c>
      <c r="F2073">
        <v>100</v>
      </c>
      <c r="G2073" t="s">
        <v>130</v>
      </c>
      <c r="H2073" t="s">
        <v>38</v>
      </c>
      <c r="I2073" t="s">
        <v>133</v>
      </c>
      <c r="J2073" t="s">
        <v>58</v>
      </c>
      <c r="K2073">
        <v>4.8</v>
      </c>
      <c r="L2073" t="s">
        <v>151</v>
      </c>
      <c r="M2073" t="s">
        <v>59</v>
      </c>
      <c r="N2073" t="s">
        <v>76</v>
      </c>
      <c r="O2073" t="s">
        <v>151</v>
      </c>
      <c r="P2073" t="s">
        <v>151</v>
      </c>
      <c r="Q2073">
        <v>37</v>
      </c>
      <c r="R2073" t="s">
        <v>46</v>
      </c>
      <c r="S2073" t="s">
        <v>60</v>
      </c>
    </row>
    <row r="2074" spans="1:19" x14ac:dyDescent="0.3">
      <c r="A2074">
        <v>2073</v>
      </c>
      <c r="B2074">
        <v>39</v>
      </c>
      <c r="C2074" t="s">
        <v>19</v>
      </c>
      <c r="D2074" t="s">
        <v>131</v>
      </c>
      <c r="E2074" t="s">
        <v>69</v>
      </c>
      <c r="F2074">
        <v>66</v>
      </c>
      <c r="G2074" t="s">
        <v>37</v>
      </c>
      <c r="H2074" t="s">
        <v>45</v>
      </c>
      <c r="I2074" t="s">
        <v>117</v>
      </c>
      <c r="J2074" t="s">
        <v>25</v>
      </c>
      <c r="K2074">
        <v>3.9</v>
      </c>
      <c r="L2074" t="s">
        <v>151</v>
      </c>
      <c r="M2074" t="s">
        <v>27</v>
      </c>
      <c r="N2074" t="s">
        <v>47</v>
      </c>
      <c r="O2074" t="s">
        <v>151</v>
      </c>
      <c r="P2074" t="s">
        <v>151</v>
      </c>
      <c r="Q2074">
        <v>22</v>
      </c>
      <c r="R2074" t="s">
        <v>34</v>
      </c>
      <c r="S2074" t="s">
        <v>41</v>
      </c>
    </row>
    <row r="2075" spans="1:19" x14ac:dyDescent="0.3">
      <c r="A2075">
        <v>2074</v>
      </c>
      <c r="B2075">
        <v>38</v>
      </c>
      <c r="C2075" t="s">
        <v>19</v>
      </c>
      <c r="D2075" t="s">
        <v>132</v>
      </c>
      <c r="E2075" t="s">
        <v>69</v>
      </c>
      <c r="F2075">
        <v>25</v>
      </c>
      <c r="G2075" t="s">
        <v>104</v>
      </c>
      <c r="H2075" t="s">
        <v>38</v>
      </c>
      <c r="I2075" t="s">
        <v>96</v>
      </c>
      <c r="J2075" t="s">
        <v>25</v>
      </c>
      <c r="K2075">
        <v>3.5</v>
      </c>
      <c r="L2075" t="s">
        <v>151</v>
      </c>
      <c r="M2075" t="s">
        <v>59</v>
      </c>
      <c r="N2075" t="s">
        <v>47</v>
      </c>
      <c r="O2075" t="s">
        <v>151</v>
      </c>
      <c r="P2075" t="s">
        <v>151</v>
      </c>
      <c r="Q2075">
        <v>2</v>
      </c>
      <c r="R2075" t="s">
        <v>46</v>
      </c>
      <c r="S2075" t="s">
        <v>60</v>
      </c>
    </row>
    <row r="2076" spans="1:19" x14ac:dyDescent="0.3">
      <c r="A2076">
        <v>2075</v>
      </c>
      <c r="B2076">
        <v>36</v>
      </c>
      <c r="C2076" t="s">
        <v>19</v>
      </c>
      <c r="D2076" t="s">
        <v>118</v>
      </c>
      <c r="E2076" t="s">
        <v>69</v>
      </c>
      <c r="F2076">
        <v>53</v>
      </c>
      <c r="G2076" t="s">
        <v>102</v>
      </c>
      <c r="H2076" t="s">
        <v>45</v>
      </c>
      <c r="I2076" t="s">
        <v>53</v>
      </c>
      <c r="J2076" t="s">
        <v>54</v>
      </c>
      <c r="K2076">
        <v>3.1</v>
      </c>
      <c r="L2076" t="s">
        <v>151</v>
      </c>
      <c r="M2076" t="s">
        <v>27</v>
      </c>
      <c r="N2076" t="s">
        <v>40</v>
      </c>
      <c r="O2076" t="s">
        <v>151</v>
      </c>
      <c r="P2076" t="s">
        <v>151</v>
      </c>
      <c r="Q2076">
        <v>44</v>
      </c>
      <c r="R2076" t="s">
        <v>59</v>
      </c>
      <c r="S2076" t="s">
        <v>30</v>
      </c>
    </row>
    <row r="2077" spans="1:19" x14ac:dyDescent="0.3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130</v>
      </c>
      <c r="H2077" t="s">
        <v>38</v>
      </c>
      <c r="I2077" t="s">
        <v>49</v>
      </c>
      <c r="J2077" t="s">
        <v>58</v>
      </c>
      <c r="K2077">
        <v>4.7</v>
      </c>
      <c r="L2077" t="s">
        <v>151</v>
      </c>
      <c r="M2077" t="s">
        <v>34</v>
      </c>
      <c r="N2077" t="s">
        <v>28</v>
      </c>
      <c r="O2077" t="s">
        <v>151</v>
      </c>
      <c r="P2077" t="s">
        <v>151</v>
      </c>
      <c r="Q2077">
        <v>49</v>
      </c>
      <c r="R2077" t="s">
        <v>59</v>
      </c>
      <c r="S2077" t="s">
        <v>88</v>
      </c>
    </row>
    <row r="2078" spans="1:19" x14ac:dyDescent="0.3">
      <c r="A2078">
        <v>2077</v>
      </c>
      <c r="B2078">
        <v>59</v>
      </c>
      <c r="C2078" t="s">
        <v>19</v>
      </c>
      <c r="D2078" t="s">
        <v>142</v>
      </c>
      <c r="E2078" t="s">
        <v>69</v>
      </c>
      <c r="F2078">
        <v>23</v>
      </c>
      <c r="G2078" t="s">
        <v>102</v>
      </c>
      <c r="H2078" t="s">
        <v>38</v>
      </c>
      <c r="I2078" t="s">
        <v>125</v>
      </c>
      <c r="J2078" t="s">
        <v>58</v>
      </c>
      <c r="K2078">
        <v>4.5999999999999996</v>
      </c>
      <c r="L2078" t="s">
        <v>151</v>
      </c>
      <c r="M2078" t="s">
        <v>35</v>
      </c>
      <c r="N2078" t="s">
        <v>40</v>
      </c>
      <c r="O2078" t="s">
        <v>151</v>
      </c>
      <c r="P2078" t="s">
        <v>151</v>
      </c>
      <c r="Q2078">
        <v>22</v>
      </c>
      <c r="R2078" t="s">
        <v>59</v>
      </c>
      <c r="S2078" t="s">
        <v>77</v>
      </c>
    </row>
    <row r="2079" spans="1:19" x14ac:dyDescent="0.3">
      <c r="A2079">
        <v>2078</v>
      </c>
      <c r="B2079">
        <v>64</v>
      </c>
      <c r="C2079" t="s">
        <v>19</v>
      </c>
      <c r="D2079" t="s">
        <v>118</v>
      </c>
      <c r="E2079" t="s">
        <v>69</v>
      </c>
      <c r="F2079">
        <v>34</v>
      </c>
      <c r="G2079" t="s">
        <v>144</v>
      </c>
      <c r="H2079" t="s">
        <v>23</v>
      </c>
      <c r="I2079" t="s">
        <v>120</v>
      </c>
      <c r="J2079" t="s">
        <v>58</v>
      </c>
      <c r="K2079">
        <v>3.3</v>
      </c>
      <c r="L2079" t="s">
        <v>151</v>
      </c>
      <c r="M2079" t="s">
        <v>34</v>
      </c>
      <c r="N2079" t="s">
        <v>40</v>
      </c>
      <c r="O2079" t="s">
        <v>151</v>
      </c>
      <c r="P2079" t="s">
        <v>151</v>
      </c>
      <c r="Q2079">
        <v>26</v>
      </c>
      <c r="R2079" t="s">
        <v>34</v>
      </c>
      <c r="S2079" t="s">
        <v>50</v>
      </c>
    </row>
    <row r="2080" spans="1:19" x14ac:dyDescent="0.3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143</v>
      </c>
      <c r="J2080" t="s">
        <v>39</v>
      </c>
      <c r="K2080">
        <v>3.2</v>
      </c>
      <c r="L2080" t="s">
        <v>151</v>
      </c>
      <c r="M2080" t="s">
        <v>29</v>
      </c>
      <c r="N2080" t="s">
        <v>47</v>
      </c>
      <c r="O2080" t="s">
        <v>151</v>
      </c>
      <c r="P2080" t="s">
        <v>151</v>
      </c>
      <c r="Q2080">
        <v>40</v>
      </c>
      <c r="R2080" t="s">
        <v>59</v>
      </c>
      <c r="S2080" t="s">
        <v>41</v>
      </c>
    </row>
    <row r="2081" spans="1:19" x14ac:dyDescent="0.3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151</v>
      </c>
      <c r="M2081" t="s">
        <v>59</v>
      </c>
      <c r="N2081" t="s">
        <v>47</v>
      </c>
      <c r="O2081" t="s">
        <v>151</v>
      </c>
      <c r="P2081" t="s">
        <v>151</v>
      </c>
      <c r="Q2081">
        <v>16</v>
      </c>
      <c r="R2081" t="s">
        <v>46</v>
      </c>
      <c r="S2081" t="s">
        <v>60</v>
      </c>
    </row>
    <row r="2082" spans="1:19" x14ac:dyDescent="0.3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146</v>
      </c>
      <c r="H2082" t="s">
        <v>38</v>
      </c>
      <c r="I2082" t="s">
        <v>24</v>
      </c>
      <c r="J2082" t="s">
        <v>58</v>
      </c>
      <c r="K2082">
        <v>3.5</v>
      </c>
      <c r="L2082" t="s">
        <v>151</v>
      </c>
      <c r="M2082" t="s">
        <v>27</v>
      </c>
      <c r="N2082" t="s">
        <v>40</v>
      </c>
      <c r="O2082" t="s">
        <v>151</v>
      </c>
      <c r="P2082" t="s">
        <v>151</v>
      </c>
      <c r="Q2082">
        <v>17</v>
      </c>
      <c r="R2082" t="s">
        <v>59</v>
      </c>
      <c r="S2082" t="s">
        <v>77</v>
      </c>
    </row>
    <row r="2083" spans="1:19" x14ac:dyDescent="0.3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108</v>
      </c>
      <c r="J2083" t="s">
        <v>39</v>
      </c>
      <c r="K2083">
        <v>4.3</v>
      </c>
      <c r="L2083" t="s">
        <v>151</v>
      </c>
      <c r="M2083" t="s">
        <v>27</v>
      </c>
      <c r="N2083" t="s">
        <v>55</v>
      </c>
      <c r="O2083" t="s">
        <v>151</v>
      </c>
      <c r="P2083" t="s">
        <v>151</v>
      </c>
      <c r="Q2083">
        <v>48</v>
      </c>
      <c r="R2083" t="s">
        <v>34</v>
      </c>
      <c r="S2083" t="s">
        <v>77</v>
      </c>
    </row>
    <row r="2084" spans="1:19" x14ac:dyDescent="0.3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133</v>
      </c>
      <c r="J2084" t="s">
        <v>54</v>
      </c>
      <c r="K2084">
        <v>2.9</v>
      </c>
      <c r="L2084" t="s">
        <v>151</v>
      </c>
      <c r="M2084" t="s">
        <v>35</v>
      </c>
      <c r="N2084" t="s">
        <v>40</v>
      </c>
      <c r="O2084" t="s">
        <v>151</v>
      </c>
      <c r="P2084" t="s">
        <v>151</v>
      </c>
      <c r="Q2084">
        <v>28</v>
      </c>
      <c r="R2084" t="s">
        <v>29</v>
      </c>
      <c r="S2084" t="s">
        <v>60</v>
      </c>
    </row>
    <row r="2085" spans="1:19" x14ac:dyDescent="0.3">
      <c r="A2085">
        <v>2084</v>
      </c>
      <c r="B2085">
        <v>41</v>
      </c>
      <c r="C2085" t="s">
        <v>19</v>
      </c>
      <c r="D2085" t="s">
        <v>118</v>
      </c>
      <c r="E2085" t="s">
        <v>69</v>
      </c>
      <c r="F2085">
        <v>59</v>
      </c>
      <c r="G2085" t="s">
        <v>91</v>
      </c>
      <c r="H2085" t="s">
        <v>23</v>
      </c>
      <c r="I2085" t="s">
        <v>120</v>
      </c>
      <c r="J2085" t="s">
        <v>58</v>
      </c>
      <c r="K2085">
        <v>2.7</v>
      </c>
      <c r="L2085" t="s">
        <v>151</v>
      </c>
      <c r="M2085" t="s">
        <v>27</v>
      </c>
      <c r="N2085" t="s">
        <v>76</v>
      </c>
      <c r="O2085" t="s">
        <v>151</v>
      </c>
      <c r="P2085" t="s">
        <v>151</v>
      </c>
      <c r="Q2085">
        <v>26</v>
      </c>
      <c r="R2085" t="s">
        <v>27</v>
      </c>
      <c r="S2085" t="s">
        <v>30</v>
      </c>
    </row>
    <row r="2086" spans="1:19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128</v>
      </c>
      <c r="H2086" t="s">
        <v>38</v>
      </c>
      <c r="I2086" t="s">
        <v>109</v>
      </c>
      <c r="J2086" t="s">
        <v>54</v>
      </c>
      <c r="K2086">
        <v>4</v>
      </c>
      <c r="L2086" t="s">
        <v>151</v>
      </c>
      <c r="M2086" t="s">
        <v>34</v>
      </c>
      <c r="N2086" t="s">
        <v>55</v>
      </c>
      <c r="O2086" t="s">
        <v>151</v>
      </c>
      <c r="P2086" t="s">
        <v>151</v>
      </c>
      <c r="Q2086">
        <v>43</v>
      </c>
      <c r="R2086" t="s">
        <v>34</v>
      </c>
      <c r="S2086" t="s">
        <v>60</v>
      </c>
    </row>
    <row r="2087" spans="1:19" x14ac:dyDescent="0.3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151</v>
      </c>
      <c r="M2087" t="s">
        <v>35</v>
      </c>
      <c r="N2087" t="s">
        <v>40</v>
      </c>
      <c r="O2087" t="s">
        <v>151</v>
      </c>
      <c r="P2087" t="s">
        <v>151</v>
      </c>
      <c r="Q2087">
        <v>38</v>
      </c>
      <c r="R2087" t="s">
        <v>59</v>
      </c>
      <c r="S2087" t="s">
        <v>41</v>
      </c>
    </row>
    <row r="2088" spans="1:19" x14ac:dyDescent="0.3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113</v>
      </c>
      <c r="H2088" t="s">
        <v>23</v>
      </c>
      <c r="I2088" t="s">
        <v>117</v>
      </c>
      <c r="J2088" t="s">
        <v>54</v>
      </c>
      <c r="K2088">
        <v>4.7</v>
      </c>
      <c r="L2088" t="s">
        <v>151</v>
      </c>
      <c r="M2088" t="s">
        <v>27</v>
      </c>
      <c r="N2088" t="s">
        <v>72</v>
      </c>
      <c r="O2088" t="s">
        <v>151</v>
      </c>
      <c r="P2088" t="s">
        <v>151</v>
      </c>
      <c r="Q2088">
        <v>36</v>
      </c>
      <c r="R2088" t="s">
        <v>35</v>
      </c>
      <c r="S2088" t="s">
        <v>60</v>
      </c>
    </row>
    <row r="2089" spans="1:19" x14ac:dyDescent="0.3">
      <c r="A2089">
        <v>2088</v>
      </c>
      <c r="B2089">
        <v>54</v>
      </c>
      <c r="C2089" t="s">
        <v>19</v>
      </c>
      <c r="D2089" t="s">
        <v>123</v>
      </c>
      <c r="E2089" t="s">
        <v>69</v>
      </c>
      <c r="F2089">
        <v>91</v>
      </c>
      <c r="G2089" t="s">
        <v>149</v>
      </c>
      <c r="H2089" t="s">
        <v>45</v>
      </c>
      <c r="I2089" t="s">
        <v>143</v>
      </c>
      <c r="J2089" t="s">
        <v>54</v>
      </c>
      <c r="K2089">
        <v>4.7</v>
      </c>
      <c r="L2089" t="s">
        <v>151</v>
      </c>
      <c r="M2089" t="s">
        <v>27</v>
      </c>
      <c r="N2089" t="s">
        <v>55</v>
      </c>
      <c r="O2089" t="s">
        <v>151</v>
      </c>
      <c r="P2089" t="s">
        <v>151</v>
      </c>
      <c r="Q2089">
        <v>1</v>
      </c>
      <c r="R2089" t="s">
        <v>27</v>
      </c>
      <c r="S2089" t="s">
        <v>41</v>
      </c>
    </row>
    <row r="2090" spans="1:19" x14ac:dyDescent="0.3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98</v>
      </c>
      <c r="H2090" t="s">
        <v>23</v>
      </c>
      <c r="I2090" t="s">
        <v>120</v>
      </c>
      <c r="J2090" t="s">
        <v>39</v>
      </c>
      <c r="K2090">
        <v>4</v>
      </c>
      <c r="L2090" t="s">
        <v>151</v>
      </c>
      <c r="M2090" t="s">
        <v>35</v>
      </c>
      <c r="N2090" t="s">
        <v>55</v>
      </c>
      <c r="O2090" t="s">
        <v>151</v>
      </c>
      <c r="P2090" t="s">
        <v>151</v>
      </c>
      <c r="Q2090">
        <v>49</v>
      </c>
      <c r="R2090" t="s">
        <v>59</v>
      </c>
      <c r="S2090" t="s">
        <v>50</v>
      </c>
    </row>
    <row r="2091" spans="1:19" x14ac:dyDescent="0.3">
      <c r="A2091">
        <v>2090</v>
      </c>
      <c r="B2091">
        <v>37</v>
      </c>
      <c r="C2091" t="s">
        <v>19</v>
      </c>
      <c r="D2091" t="s">
        <v>101</v>
      </c>
      <c r="E2091" t="s">
        <v>65</v>
      </c>
      <c r="F2091">
        <v>57</v>
      </c>
      <c r="G2091" t="s">
        <v>127</v>
      </c>
      <c r="H2091" t="s">
        <v>23</v>
      </c>
      <c r="I2091" t="s">
        <v>81</v>
      </c>
      <c r="J2091" t="s">
        <v>39</v>
      </c>
      <c r="K2091">
        <v>3.6</v>
      </c>
      <c r="L2091" t="s">
        <v>151</v>
      </c>
      <c r="M2091" t="s">
        <v>35</v>
      </c>
      <c r="N2091" t="s">
        <v>40</v>
      </c>
      <c r="O2091" t="s">
        <v>151</v>
      </c>
      <c r="P2091" t="s">
        <v>151</v>
      </c>
      <c r="Q2091">
        <v>41</v>
      </c>
      <c r="R2091" t="s">
        <v>27</v>
      </c>
      <c r="S2091" t="s">
        <v>60</v>
      </c>
    </row>
    <row r="2092" spans="1:19" x14ac:dyDescent="0.3">
      <c r="A2092">
        <v>2091</v>
      </c>
      <c r="B2092">
        <v>51</v>
      </c>
      <c r="C2092" t="s">
        <v>19</v>
      </c>
      <c r="D2092" t="s">
        <v>124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151</v>
      </c>
      <c r="M2092" t="s">
        <v>59</v>
      </c>
      <c r="N2092" t="s">
        <v>40</v>
      </c>
      <c r="O2092" t="s">
        <v>151</v>
      </c>
      <c r="P2092" t="s">
        <v>151</v>
      </c>
      <c r="Q2092">
        <v>21</v>
      </c>
      <c r="R2092" t="s">
        <v>59</v>
      </c>
      <c r="S2092" t="s">
        <v>88</v>
      </c>
    </row>
    <row r="2093" spans="1:19" x14ac:dyDescent="0.3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148</v>
      </c>
      <c r="H2093" t="s">
        <v>92</v>
      </c>
      <c r="I2093" t="s">
        <v>117</v>
      </c>
      <c r="J2093" t="s">
        <v>58</v>
      </c>
      <c r="K2093">
        <v>3</v>
      </c>
      <c r="L2093" t="s">
        <v>151</v>
      </c>
      <c r="M2093" t="s">
        <v>46</v>
      </c>
      <c r="N2093" t="s">
        <v>47</v>
      </c>
      <c r="O2093" t="s">
        <v>151</v>
      </c>
      <c r="P2093" t="s">
        <v>151</v>
      </c>
      <c r="Q2093">
        <v>24</v>
      </c>
      <c r="R2093" t="s">
        <v>34</v>
      </c>
      <c r="S2093" t="s">
        <v>60</v>
      </c>
    </row>
    <row r="2094" spans="1:19" x14ac:dyDescent="0.3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147</v>
      </c>
      <c r="H2094" t="s">
        <v>45</v>
      </c>
      <c r="I2094" t="s">
        <v>67</v>
      </c>
      <c r="J2094" t="s">
        <v>58</v>
      </c>
      <c r="K2094">
        <v>2.6</v>
      </c>
      <c r="L2094" t="s">
        <v>151</v>
      </c>
      <c r="M2094" t="s">
        <v>34</v>
      </c>
      <c r="N2094" t="s">
        <v>47</v>
      </c>
      <c r="O2094" t="s">
        <v>151</v>
      </c>
      <c r="P2094" t="s">
        <v>151</v>
      </c>
      <c r="Q2094">
        <v>27</v>
      </c>
      <c r="R2094" t="s">
        <v>34</v>
      </c>
      <c r="S2094" t="s">
        <v>41</v>
      </c>
    </row>
    <row r="2095" spans="1:19" x14ac:dyDescent="0.3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148</v>
      </c>
      <c r="H2095" t="s">
        <v>45</v>
      </c>
      <c r="I2095" t="s">
        <v>33</v>
      </c>
      <c r="J2095" t="s">
        <v>39</v>
      </c>
      <c r="K2095">
        <v>4.2</v>
      </c>
      <c r="L2095" t="s">
        <v>151</v>
      </c>
      <c r="M2095" t="s">
        <v>29</v>
      </c>
      <c r="N2095" t="s">
        <v>76</v>
      </c>
      <c r="O2095" t="s">
        <v>151</v>
      </c>
      <c r="P2095" t="s">
        <v>151</v>
      </c>
      <c r="Q2095">
        <v>4</v>
      </c>
      <c r="R2095" t="s">
        <v>59</v>
      </c>
      <c r="S2095" t="s">
        <v>50</v>
      </c>
    </row>
    <row r="2096" spans="1:19" x14ac:dyDescent="0.3">
      <c r="A2096">
        <v>2095</v>
      </c>
      <c r="B2096">
        <v>53</v>
      </c>
      <c r="C2096" t="s">
        <v>19</v>
      </c>
      <c r="D2096" t="s">
        <v>124</v>
      </c>
      <c r="E2096" t="s">
        <v>21</v>
      </c>
      <c r="F2096">
        <v>25</v>
      </c>
      <c r="G2096" t="s">
        <v>130</v>
      </c>
      <c r="H2096" t="s">
        <v>45</v>
      </c>
      <c r="I2096" t="s">
        <v>125</v>
      </c>
      <c r="J2096" t="s">
        <v>39</v>
      </c>
      <c r="K2096">
        <v>3.4</v>
      </c>
      <c r="L2096" t="s">
        <v>151</v>
      </c>
      <c r="M2096" t="s">
        <v>34</v>
      </c>
      <c r="N2096" t="s">
        <v>55</v>
      </c>
      <c r="O2096" t="s">
        <v>151</v>
      </c>
      <c r="P2096" t="s">
        <v>151</v>
      </c>
      <c r="Q2096">
        <v>19</v>
      </c>
      <c r="R2096" t="s">
        <v>29</v>
      </c>
      <c r="S2096" t="s">
        <v>50</v>
      </c>
    </row>
    <row r="2097" spans="1:19" x14ac:dyDescent="0.3">
      <c r="A2097">
        <v>2096</v>
      </c>
      <c r="B2097">
        <v>36</v>
      </c>
      <c r="C2097" t="s">
        <v>19</v>
      </c>
      <c r="D2097" t="s">
        <v>103</v>
      </c>
      <c r="E2097" t="s">
        <v>21</v>
      </c>
      <c r="F2097">
        <v>63</v>
      </c>
      <c r="G2097" t="s">
        <v>129</v>
      </c>
      <c r="H2097" t="s">
        <v>45</v>
      </c>
      <c r="I2097" t="s">
        <v>24</v>
      </c>
      <c r="J2097" t="s">
        <v>58</v>
      </c>
      <c r="K2097">
        <v>4</v>
      </c>
      <c r="L2097" t="s">
        <v>151</v>
      </c>
      <c r="M2097" t="s">
        <v>27</v>
      </c>
      <c r="N2097" t="s">
        <v>76</v>
      </c>
      <c r="O2097" t="s">
        <v>151</v>
      </c>
      <c r="P2097" t="s">
        <v>151</v>
      </c>
      <c r="Q2097">
        <v>1</v>
      </c>
      <c r="R2097" t="s">
        <v>34</v>
      </c>
      <c r="S2097" t="s">
        <v>30</v>
      </c>
    </row>
    <row r="2098" spans="1:19" x14ac:dyDescent="0.3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97</v>
      </c>
      <c r="H2098" t="s">
        <v>23</v>
      </c>
      <c r="I2098" t="s">
        <v>143</v>
      </c>
      <c r="J2098" t="s">
        <v>54</v>
      </c>
      <c r="K2098">
        <v>4.7</v>
      </c>
      <c r="L2098" t="s">
        <v>151</v>
      </c>
      <c r="M2098" t="s">
        <v>59</v>
      </c>
      <c r="N2098" t="s">
        <v>40</v>
      </c>
      <c r="O2098" t="s">
        <v>151</v>
      </c>
      <c r="P2098" t="s">
        <v>151</v>
      </c>
      <c r="Q2098">
        <v>27</v>
      </c>
      <c r="R2098" t="s">
        <v>59</v>
      </c>
      <c r="S2098" t="s">
        <v>50</v>
      </c>
    </row>
    <row r="2099" spans="1:19" x14ac:dyDescent="0.3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145</v>
      </c>
      <c r="H2099" t="s">
        <v>38</v>
      </c>
      <c r="I2099" t="s">
        <v>108</v>
      </c>
      <c r="J2099" t="s">
        <v>25</v>
      </c>
      <c r="K2099">
        <v>3.9</v>
      </c>
      <c r="L2099" t="s">
        <v>151</v>
      </c>
      <c r="M2099" t="s">
        <v>27</v>
      </c>
      <c r="N2099" t="s">
        <v>47</v>
      </c>
      <c r="O2099" t="s">
        <v>151</v>
      </c>
      <c r="P2099" t="s">
        <v>151</v>
      </c>
      <c r="Q2099">
        <v>5</v>
      </c>
      <c r="R2099" t="s">
        <v>27</v>
      </c>
      <c r="S2099" t="s">
        <v>41</v>
      </c>
    </row>
    <row r="2100" spans="1:19" x14ac:dyDescent="0.3">
      <c r="A2100">
        <v>2099</v>
      </c>
      <c r="B2100">
        <v>49</v>
      </c>
      <c r="C2100" t="s">
        <v>19</v>
      </c>
      <c r="D2100" t="s">
        <v>112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151</v>
      </c>
      <c r="M2100" t="s">
        <v>27</v>
      </c>
      <c r="N2100" t="s">
        <v>72</v>
      </c>
      <c r="O2100" t="s">
        <v>151</v>
      </c>
      <c r="P2100" t="s">
        <v>151</v>
      </c>
      <c r="Q2100">
        <v>20</v>
      </c>
      <c r="R2100" t="s">
        <v>29</v>
      </c>
      <c r="S2100" t="s">
        <v>60</v>
      </c>
    </row>
    <row r="2101" spans="1:19" x14ac:dyDescent="0.3">
      <c r="A2101">
        <v>2100</v>
      </c>
      <c r="B2101">
        <v>31</v>
      </c>
      <c r="C2101" t="s">
        <v>19</v>
      </c>
      <c r="D2101" t="s">
        <v>112</v>
      </c>
      <c r="E2101" t="s">
        <v>21</v>
      </c>
      <c r="F2101">
        <v>78</v>
      </c>
      <c r="G2101" t="s">
        <v>100</v>
      </c>
      <c r="H2101" t="s">
        <v>23</v>
      </c>
      <c r="I2101" t="s">
        <v>96</v>
      </c>
      <c r="J2101" t="s">
        <v>54</v>
      </c>
      <c r="K2101">
        <v>2.9</v>
      </c>
      <c r="L2101" t="s">
        <v>151</v>
      </c>
      <c r="M2101" t="s">
        <v>59</v>
      </c>
      <c r="N2101" t="s">
        <v>28</v>
      </c>
      <c r="O2101" t="s">
        <v>151</v>
      </c>
      <c r="P2101" t="s">
        <v>151</v>
      </c>
      <c r="Q2101">
        <v>50</v>
      </c>
      <c r="R2101" t="s">
        <v>46</v>
      </c>
      <c r="S2101" t="s">
        <v>50</v>
      </c>
    </row>
    <row r="2102" spans="1:19" x14ac:dyDescent="0.3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150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151</v>
      </c>
      <c r="M2102" t="s">
        <v>46</v>
      </c>
      <c r="N2102" t="s">
        <v>40</v>
      </c>
      <c r="O2102" t="s">
        <v>151</v>
      </c>
      <c r="P2102" t="s">
        <v>151</v>
      </c>
      <c r="Q2102">
        <v>36</v>
      </c>
      <c r="R2102" t="s">
        <v>35</v>
      </c>
      <c r="S2102" t="s">
        <v>30</v>
      </c>
    </row>
    <row r="2103" spans="1:19" x14ac:dyDescent="0.3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143</v>
      </c>
      <c r="J2103" t="s">
        <v>25</v>
      </c>
      <c r="K2103">
        <v>3.6</v>
      </c>
      <c r="L2103" t="s">
        <v>151</v>
      </c>
      <c r="M2103" t="s">
        <v>35</v>
      </c>
      <c r="N2103" t="s">
        <v>47</v>
      </c>
      <c r="O2103" t="s">
        <v>151</v>
      </c>
      <c r="P2103" t="s">
        <v>151</v>
      </c>
      <c r="Q2103">
        <v>12</v>
      </c>
      <c r="R2103" t="s">
        <v>34</v>
      </c>
      <c r="S2103" t="s">
        <v>77</v>
      </c>
    </row>
    <row r="2104" spans="1:19" x14ac:dyDescent="0.3">
      <c r="A2104">
        <v>2103</v>
      </c>
      <c r="B2104">
        <v>23</v>
      </c>
      <c r="C2104" t="s">
        <v>19</v>
      </c>
      <c r="D2104" t="s">
        <v>123</v>
      </c>
      <c r="E2104" t="s">
        <v>69</v>
      </c>
      <c r="F2104">
        <v>25</v>
      </c>
      <c r="G2104" t="s">
        <v>134</v>
      </c>
      <c r="H2104" t="s">
        <v>45</v>
      </c>
      <c r="I2104" t="s">
        <v>109</v>
      </c>
      <c r="J2104" t="s">
        <v>39</v>
      </c>
      <c r="K2104">
        <v>4.5</v>
      </c>
      <c r="L2104" t="s">
        <v>151</v>
      </c>
      <c r="M2104" t="s">
        <v>46</v>
      </c>
      <c r="N2104" t="s">
        <v>76</v>
      </c>
      <c r="O2104" t="s">
        <v>151</v>
      </c>
      <c r="P2104" t="s">
        <v>151</v>
      </c>
      <c r="Q2104">
        <v>23</v>
      </c>
      <c r="R2104" t="s">
        <v>35</v>
      </c>
      <c r="S2104" t="s">
        <v>88</v>
      </c>
    </row>
    <row r="2105" spans="1:19" x14ac:dyDescent="0.3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115</v>
      </c>
      <c r="H2105" t="s">
        <v>38</v>
      </c>
      <c r="I2105" t="s">
        <v>107</v>
      </c>
      <c r="J2105" t="s">
        <v>54</v>
      </c>
      <c r="K2105">
        <v>3.7</v>
      </c>
      <c r="L2105" t="s">
        <v>151</v>
      </c>
      <c r="M2105" t="s">
        <v>46</v>
      </c>
      <c r="N2105" t="s">
        <v>76</v>
      </c>
      <c r="O2105" t="s">
        <v>151</v>
      </c>
      <c r="P2105" t="s">
        <v>151</v>
      </c>
      <c r="Q2105">
        <v>21</v>
      </c>
      <c r="R2105" t="s">
        <v>29</v>
      </c>
      <c r="S2105" t="s">
        <v>41</v>
      </c>
    </row>
    <row r="2106" spans="1:19" x14ac:dyDescent="0.3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129</v>
      </c>
      <c r="H2106" t="s">
        <v>45</v>
      </c>
      <c r="I2106" t="s">
        <v>81</v>
      </c>
      <c r="J2106" t="s">
        <v>39</v>
      </c>
      <c r="K2106">
        <v>2.8</v>
      </c>
      <c r="L2106" t="s">
        <v>151</v>
      </c>
      <c r="M2106" t="s">
        <v>34</v>
      </c>
      <c r="N2106" t="s">
        <v>40</v>
      </c>
      <c r="O2106" t="s">
        <v>151</v>
      </c>
      <c r="P2106" t="s">
        <v>151</v>
      </c>
      <c r="Q2106">
        <v>47</v>
      </c>
      <c r="R2106" t="s">
        <v>29</v>
      </c>
      <c r="S2106" t="s">
        <v>41</v>
      </c>
    </row>
    <row r="2107" spans="1:19" x14ac:dyDescent="0.3">
      <c r="A2107">
        <v>2106</v>
      </c>
      <c r="B2107">
        <v>65</v>
      </c>
      <c r="C2107" t="s">
        <v>19</v>
      </c>
      <c r="D2107" t="s">
        <v>142</v>
      </c>
      <c r="E2107" t="s">
        <v>69</v>
      </c>
      <c r="F2107">
        <v>35</v>
      </c>
      <c r="G2107" t="s">
        <v>130</v>
      </c>
      <c r="H2107" t="s">
        <v>45</v>
      </c>
      <c r="I2107" t="s">
        <v>67</v>
      </c>
      <c r="J2107" t="s">
        <v>39</v>
      </c>
      <c r="K2107">
        <v>4.5</v>
      </c>
      <c r="L2107" t="s">
        <v>151</v>
      </c>
      <c r="M2107" t="s">
        <v>27</v>
      </c>
      <c r="N2107" t="s">
        <v>40</v>
      </c>
      <c r="O2107" t="s">
        <v>151</v>
      </c>
      <c r="P2107" t="s">
        <v>151</v>
      </c>
      <c r="Q2107">
        <v>38</v>
      </c>
      <c r="R2107" t="s">
        <v>29</v>
      </c>
      <c r="S2107" t="s">
        <v>77</v>
      </c>
    </row>
    <row r="2108" spans="1:19" x14ac:dyDescent="0.3">
      <c r="A2108">
        <v>2107</v>
      </c>
      <c r="B2108">
        <v>60</v>
      </c>
      <c r="C2108" t="s">
        <v>19</v>
      </c>
      <c r="D2108" t="s">
        <v>105</v>
      </c>
      <c r="E2108" t="s">
        <v>69</v>
      </c>
      <c r="F2108">
        <v>34</v>
      </c>
      <c r="G2108" t="s">
        <v>128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151</v>
      </c>
      <c r="M2108" t="s">
        <v>35</v>
      </c>
      <c r="N2108" t="s">
        <v>55</v>
      </c>
      <c r="O2108" t="s">
        <v>151</v>
      </c>
      <c r="P2108" t="s">
        <v>151</v>
      </c>
      <c r="Q2108">
        <v>40</v>
      </c>
      <c r="R2108" t="s">
        <v>27</v>
      </c>
      <c r="S2108" t="s">
        <v>60</v>
      </c>
    </row>
    <row r="2109" spans="1:19" x14ac:dyDescent="0.3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151</v>
      </c>
      <c r="M2109" t="s">
        <v>46</v>
      </c>
      <c r="N2109" t="s">
        <v>55</v>
      </c>
      <c r="O2109" t="s">
        <v>151</v>
      </c>
      <c r="P2109" t="s">
        <v>151</v>
      </c>
      <c r="Q2109">
        <v>35</v>
      </c>
      <c r="R2109" t="s">
        <v>46</v>
      </c>
      <c r="S2109" t="s">
        <v>60</v>
      </c>
    </row>
    <row r="2110" spans="1:19" x14ac:dyDescent="0.3">
      <c r="A2110">
        <v>2109</v>
      </c>
      <c r="B2110">
        <v>54</v>
      </c>
      <c r="C2110" t="s">
        <v>19</v>
      </c>
      <c r="D2110" t="s">
        <v>103</v>
      </c>
      <c r="E2110" t="s">
        <v>21</v>
      </c>
      <c r="F2110">
        <v>46</v>
      </c>
      <c r="G2110" t="s">
        <v>113</v>
      </c>
      <c r="H2110" t="s">
        <v>92</v>
      </c>
      <c r="I2110" t="s">
        <v>117</v>
      </c>
      <c r="J2110" t="s">
        <v>25</v>
      </c>
      <c r="K2110">
        <v>4.2</v>
      </c>
      <c r="L2110" t="s">
        <v>151</v>
      </c>
      <c r="M2110" t="s">
        <v>59</v>
      </c>
      <c r="N2110" t="s">
        <v>28</v>
      </c>
      <c r="O2110" t="s">
        <v>151</v>
      </c>
      <c r="P2110" t="s">
        <v>151</v>
      </c>
      <c r="Q2110">
        <v>4</v>
      </c>
      <c r="R2110" t="s">
        <v>27</v>
      </c>
      <c r="S2110" t="s">
        <v>60</v>
      </c>
    </row>
    <row r="2111" spans="1:19" x14ac:dyDescent="0.3">
      <c r="A2111">
        <v>2110</v>
      </c>
      <c r="B2111">
        <v>59</v>
      </c>
      <c r="C2111" t="s">
        <v>19</v>
      </c>
      <c r="D2111" t="s">
        <v>105</v>
      </c>
      <c r="E2111" t="s">
        <v>69</v>
      </c>
      <c r="F2111">
        <v>31</v>
      </c>
      <c r="G2111" t="s">
        <v>98</v>
      </c>
      <c r="H2111" t="s">
        <v>23</v>
      </c>
      <c r="I2111" t="s">
        <v>99</v>
      </c>
      <c r="J2111" t="s">
        <v>58</v>
      </c>
      <c r="K2111">
        <v>2.7</v>
      </c>
      <c r="L2111" t="s">
        <v>151</v>
      </c>
      <c r="M2111" t="s">
        <v>35</v>
      </c>
      <c r="N2111" t="s">
        <v>40</v>
      </c>
      <c r="O2111" t="s">
        <v>151</v>
      </c>
      <c r="P2111" t="s">
        <v>151</v>
      </c>
      <c r="Q2111">
        <v>28</v>
      </c>
      <c r="R2111" t="s">
        <v>29</v>
      </c>
      <c r="S2111" t="s">
        <v>60</v>
      </c>
    </row>
    <row r="2112" spans="1:19" x14ac:dyDescent="0.3">
      <c r="A2112">
        <v>2111</v>
      </c>
      <c r="B2112">
        <v>52</v>
      </c>
      <c r="C2112" t="s">
        <v>19</v>
      </c>
      <c r="D2112" t="s">
        <v>124</v>
      </c>
      <c r="E2112" t="s">
        <v>21</v>
      </c>
      <c r="F2112">
        <v>93</v>
      </c>
      <c r="G2112" t="s">
        <v>57</v>
      </c>
      <c r="H2112" t="s">
        <v>23</v>
      </c>
      <c r="I2112" t="s">
        <v>108</v>
      </c>
      <c r="J2112" t="s">
        <v>39</v>
      </c>
      <c r="K2112">
        <v>3.9</v>
      </c>
      <c r="L2112" t="s">
        <v>151</v>
      </c>
      <c r="M2112" t="s">
        <v>35</v>
      </c>
      <c r="N2112" t="s">
        <v>76</v>
      </c>
      <c r="O2112" t="s">
        <v>151</v>
      </c>
      <c r="P2112" t="s">
        <v>151</v>
      </c>
      <c r="Q2112">
        <v>36</v>
      </c>
      <c r="R2112" t="s">
        <v>59</v>
      </c>
      <c r="S2112" t="s">
        <v>60</v>
      </c>
    </row>
    <row r="2113" spans="1:19" x14ac:dyDescent="0.3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151</v>
      </c>
      <c r="M2113" t="s">
        <v>27</v>
      </c>
      <c r="N2113" t="s">
        <v>40</v>
      </c>
      <c r="O2113" t="s">
        <v>151</v>
      </c>
      <c r="P2113" t="s">
        <v>151</v>
      </c>
      <c r="Q2113">
        <v>15</v>
      </c>
      <c r="R2113" t="s">
        <v>34</v>
      </c>
      <c r="S2113" t="s">
        <v>50</v>
      </c>
    </row>
    <row r="2114" spans="1:19" x14ac:dyDescent="0.3">
      <c r="A2114">
        <v>2113</v>
      </c>
      <c r="B2114">
        <v>43</v>
      </c>
      <c r="C2114" t="s">
        <v>19</v>
      </c>
      <c r="D2114" t="s">
        <v>132</v>
      </c>
      <c r="E2114" t="s">
        <v>69</v>
      </c>
      <c r="F2114">
        <v>68</v>
      </c>
      <c r="G2114" t="s">
        <v>121</v>
      </c>
      <c r="H2114" t="s">
        <v>45</v>
      </c>
      <c r="I2114" t="s">
        <v>93</v>
      </c>
      <c r="J2114" t="s">
        <v>58</v>
      </c>
      <c r="K2114">
        <v>4.5</v>
      </c>
      <c r="L2114" t="s">
        <v>151</v>
      </c>
      <c r="M2114" t="s">
        <v>27</v>
      </c>
      <c r="N2114" t="s">
        <v>72</v>
      </c>
      <c r="O2114" t="s">
        <v>151</v>
      </c>
      <c r="P2114" t="s">
        <v>151</v>
      </c>
      <c r="Q2114">
        <v>7</v>
      </c>
      <c r="R2114" t="s">
        <v>35</v>
      </c>
      <c r="S2114" t="s">
        <v>30</v>
      </c>
    </row>
    <row r="2115" spans="1:19" x14ac:dyDescent="0.3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140</v>
      </c>
      <c r="H2115" t="s">
        <v>45</v>
      </c>
      <c r="I2115" t="s">
        <v>109</v>
      </c>
      <c r="J2115" t="s">
        <v>39</v>
      </c>
      <c r="K2115">
        <v>2.7</v>
      </c>
      <c r="L2115" t="s">
        <v>151</v>
      </c>
      <c r="M2115" t="s">
        <v>27</v>
      </c>
      <c r="N2115" t="s">
        <v>76</v>
      </c>
      <c r="O2115" t="s">
        <v>151</v>
      </c>
      <c r="P2115" t="s">
        <v>151</v>
      </c>
      <c r="Q2115">
        <v>29</v>
      </c>
      <c r="R2115" t="s">
        <v>46</v>
      </c>
      <c r="S2115" t="s">
        <v>60</v>
      </c>
    </row>
    <row r="2116" spans="1:19" x14ac:dyDescent="0.3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128</v>
      </c>
      <c r="H2116" t="s">
        <v>45</v>
      </c>
      <c r="I2116" t="s">
        <v>135</v>
      </c>
      <c r="J2116" t="s">
        <v>25</v>
      </c>
      <c r="K2116">
        <v>2.9</v>
      </c>
      <c r="L2116" t="s">
        <v>151</v>
      </c>
      <c r="M2116" t="s">
        <v>27</v>
      </c>
      <c r="N2116" t="s">
        <v>55</v>
      </c>
      <c r="O2116" t="s">
        <v>151</v>
      </c>
      <c r="P2116" t="s">
        <v>151</v>
      </c>
      <c r="Q2116">
        <v>12</v>
      </c>
      <c r="R2116" t="s">
        <v>59</v>
      </c>
      <c r="S2116" t="s">
        <v>50</v>
      </c>
    </row>
    <row r="2117" spans="1:19" x14ac:dyDescent="0.3">
      <c r="A2117">
        <v>2116</v>
      </c>
      <c r="B2117">
        <v>44</v>
      </c>
      <c r="C2117" t="s">
        <v>19</v>
      </c>
      <c r="D2117" t="s">
        <v>118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151</v>
      </c>
      <c r="M2117" t="s">
        <v>27</v>
      </c>
      <c r="N2117" t="s">
        <v>76</v>
      </c>
      <c r="O2117" t="s">
        <v>151</v>
      </c>
      <c r="P2117" t="s">
        <v>151</v>
      </c>
      <c r="Q2117">
        <v>16</v>
      </c>
      <c r="R2117" t="s">
        <v>34</v>
      </c>
      <c r="S2117" t="s">
        <v>77</v>
      </c>
    </row>
    <row r="2118" spans="1:19" x14ac:dyDescent="0.3">
      <c r="A2118">
        <v>2117</v>
      </c>
      <c r="B2118">
        <v>67</v>
      </c>
      <c r="C2118" t="s">
        <v>19</v>
      </c>
      <c r="D2118" t="s">
        <v>101</v>
      </c>
      <c r="E2118" t="s">
        <v>65</v>
      </c>
      <c r="F2118">
        <v>23</v>
      </c>
      <c r="G2118" t="s">
        <v>110</v>
      </c>
      <c r="H2118" t="s">
        <v>45</v>
      </c>
      <c r="I2118" t="s">
        <v>86</v>
      </c>
      <c r="J2118" t="s">
        <v>54</v>
      </c>
      <c r="K2118">
        <v>2.9</v>
      </c>
      <c r="L2118" t="s">
        <v>151</v>
      </c>
      <c r="M2118" t="s">
        <v>46</v>
      </c>
      <c r="N2118" t="s">
        <v>28</v>
      </c>
      <c r="O2118" t="s">
        <v>151</v>
      </c>
      <c r="P2118" t="s">
        <v>151</v>
      </c>
      <c r="Q2118">
        <v>50</v>
      </c>
      <c r="R2118" t="s">
        <v>59</v>
      </c>
      <c r="S2118" t="s">
        <v>77</v>
      </c>
    </row>
    <row r="2119" spans="1:19" x14ac:dyDescent="0.3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111</v>
      </c>
      <c r="H2119" t="s">
        <v>23</v>
      </c>
      <c r="I2119" t="s">
        <v>109</v>
      </c>
      <c r="J2119" t="s">
        <v>54</v>
      </c>
      <c r="K2119">
        <v>3.8</v>
      </c>
      <c r="L2119" t="s">
        <v>151</v>
      </c>
      <c r="M2119" t="s">
        <v>34</v>
      </c>
      <c r="N2119" t="s">
        <v>40</v>
      </c>
      <c r="O2119" t="s">
        <v>151</v>
      </c>
      <c r="P2119" t="s">
        <v>151</v>
      </c>
      <c r="Q2119">
        <v>11</v>
      </c>
      <c r="R2119" t="s">
        <v>59</v>
      </c>
      <c r="S2119" t="s">
        <v>50</v>
      </c>
    </row>
    <row r="2120" spans="1:19" x14ac:dyDescent="0.3">
      <c r="A2120">
        <v>2119</v>
      </c>
      <c r="B2120">
        <v>60</v>
      </c>
      <c r="C2120" t="s">
        <v>19</v>
      </c>
      <c r="D2120" t="s">
        <v>124</v>
      </c>
      <c r="E2120" t="s">
        <v>21</v>
      </c>
      <c r="F2120">
        <v>44</v>
      </c>
      <c r="G2120" t="s">
        <v>141</v>
      </c>
      <c r="H2120" t="s">
        <v>45</v>
      </c>
      <c r="I2120" t="s">
        <v>79</v>
      </c>
      <c r="J2120" t="s">
        <v>58</v>
      </c>
      <c r="K2120">
        <v>4.2</v>
      </c>
      <c r="L2120" t="s">
        <v>151</v>
      </c>
      <c r="M2120" t="s">
        <v>34</v>
      </c>
      <c r="N2120" t="s">
        <v>72</v>
      </c>
      <c r="O2120" t="s">
        <v>151</v>
      </c>
      <c r="P2120" t="s">
        <v>151</v>
      </c>
      <c r="Q2120">
        <v>28</v>
      </c>
      <c r="R2120" t="s">
        <v>59</v>
      </c>
      <c r="S2120" t="s">
        <v>60</v>
      </c>
    </row>
    <row r="2121" spans="1:19" x14ac:dyDescent="0.3">
      <c r="A2121">
        <v>2120</v>
      </c>
      <c r="B2121">
        <v>58</v>
      </c>
      <c r="C2121" t="s">
        <v>19</v>
      </c>
      <c r="D2121" t="s">
        <v>105</v>
      </c>
      <c r="E2121" t="s">
        <v>69</v>
      </c>
      <c r="F2121">
        <v>57</v>
      </c>
      <c r="G2121" t="s">
        <v>144</v>
      </c>
      <c r="H2121" t="s">
        <v>45</v>
      </c>
      <c r="I2121" t="s">
        <v>125</v>
      </c>
      <c r="J2121" t="s">
        <v>39</v>
      </c>
      <c r="K2121">
        <v>3.5</v>
      </c>
      <c r="L2121" t="s">
        <v>151</v>
      </c>
      <c r="M2121" t="s">
        <v>59</v>
      </c>
      <c r="N2121" t="s">
        <v>76</v>
      </c>
      <c r="O2121" t="s">
        <v>151</v>
      </c>
      <c r="P2121" t="s">
        <v>151</v>
      </c>
      <c r="Q2121">
        <v>36</v>
      </c>
      <c r="R2121" t="s">
        <v>29</v>
      </c>
      <c r="S2121" t="s">
        <v>77</v>
      </c>
    </row>
    <row r="2122" spans="1:19" x14ac:dyDescent="0.3">
      <c r="A2122">
        <v>2121</v>
      </c>
      <c r="B2122">
        <v>53</v>
      </c>
      <c r="C2122" t="s">
        <v>19</v>
      </c>
      <c r="D2122" t="s">
        <v>118</v>
      </c>
      <c r="E2122" t="s">
        <v>69</v>
      </c>
      <c r="F2122">
        <v>98</v>
      </c>
      <c r="G2122" t="s">
        <v>70</v>
      </c>
      <c r="H2122" t="s">
        <v>38</v>
      </c>
      <c r="I2122" t="s">
        <v>107</v>
      </c>
      <c r="J2122" t="s">
        <v>58</v>
      </c>
      <c r="K2122">
        <v>3.1</v>
      </c>
      <c r="L2122" t="s">
        <v>151</v>
      </c>
      <c r="M2122" t="s">
        <v>29</v>
      </c>
      <c r="N2122" t="s">
        <v>47</v>
      </c>
      <c r="O2122" t="s">
        <v>151</v>
      </c>
      <c r="P2122" t="s">
        <v>151</v>
      </c>
      <c r="Q2122">
        <v>38</v>
      </c>
      <c r="R2122" t="s">
        <v>46</v>
      </c>
      <c r="S2122" t="s">
        <v>60</v>
      </c>
    </row>
    <row r="2123" spans="1:19" x14ac:dyDescent="0.3">
      <c r="A2123">
        <v>2122</v>
      </c>
      <c r="B2123">
        <v>43</v>
      </c>
      <c r="C2123" t="s">
        <v>19</v>
      </c>
      <c r="D2123" t="s">
        <v>131</v>
      </c>
      <c r="E2123" t="s">
        <v>69</v>
      </c>
      <c r="F2123">
        <v>68</v>
      </c>
      <c r="G2123" t="s">
        <v>119</v>
      </c>
      <c r="H2123" t="s">
        <v>45</v>
      </c>
      <c r="I2123" t="s">
        <v>79</v>
      </c>
      <c r="J2123" t="s">
        <v>25</v>
      </c>
      <c r="K2123">
        <v>3.5</v>
      </c>
      <c r="L2123" t="s">
        <v>151</v>
      </c>
      <c r="M2123" t="s">
        <v>27</v>
      </c>
      <c r="N2123" t="s">
        <v>72</v>
      </c>
      <c r="O2123" t="s">
        <v>151</v>
      </c>
      <c r="P2123" t="s">
        <v>151</v>
      </c>
      <c r="Q2123">
        <v>32</v>
      </c>
      <c r="R2123" t="s">
        <v>34</v>
      </c>
      <c r="S2123" t="s">
        <v>88</v>
      </c>
    </row>
    <row r="2124" spans="1:19" x14ac:dyDescent="0.3">
      <c r="A2124">
        <v>2123</v>
      </c>
      <c r="B2124">
        <v>32</v>
      </c>
      <c r="C2124" t="s">
        <v>19</v>
      </c>
      <c r="D2124" t="s">
        <v>101</v>
      </c>
      <c r="E2124" t="s">
        <v>65</v>
      </c>
      <c r="F2124">
        <v>36</v>
      </c>
      <c r="G2124" t="s">
        <v>140</v>
      </c>
      <c r="H2124" t="s">
        <v>23</v>
      </c>
      <c r="I2124" t="s">
        <v>86</v>
      </c>
      <c r="J2124" t="s">
        <v>58</v>
      </c>
      <c r="K2124">
        <v>4</v>
      </c>
      <c r="L2124" t="s">
        <v>151</v>
      </c>
      <c r="M2124" t="s">
        <v>46</v>
      </c>
      <c r="N2124" t="s">
        <v>28</v>
      </c>
      <c r="O2124" t="s">
        <v>151</v>
      </c>
      <c r="P2124" t="s">
        <v>151</v>
      </c>
      <c r="Q2124">
        <v>42</v>
      </c>
      <c r="R2124" t="s">
        <v>59</v>
      </c>
      <c r="S2124" t="s">
        <v>41</v>
      </c>
    </row>
    <row r="2125" spans="1:19" x14ac:dyDescent="0.3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144</v>
      </c>
      <c r="H2125" t="s">
        <v>23</v>
      </c>
      <c r="I2125" t="s">
        <v>108</v>
      </c>
      <c r="J2125" t="s">
        <v>39</v>
      </c>
      <c r="K2125">
        <v>3.7</v>
      </c>
      <c r="L2125" t="s">
        <v>151</v>
      </c>
      <c r="M2125" t="s">
        <v>35</v>
      </c>
      <c r="N2125" t="s">
        <v>28</v>
      </c>
      <c r="O2125" t="s">
        <v>151</v>
      </c>
      <c r="P2125" t="s">
        <v>151</v>
      </c>
      <c r="Q2125">
        <v>22</v>
      </c>
      <c r="R2125" t="s">
        <v>59</v>
      </c>
      <c r="S2125" t="s">
        <v>77</v>
      </c>
    </row>
    <row r="2126" spans="1:19" x14ac:dyDescent="0.3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151</v>
      </c>
      <c r="M2126" t="s">
        <v>29</v>
      </c>
      <c r="N2126" t="s">
        <v>47</v>
      </c>
      <c r="O2126" t="s">
        <v>151</v>
      </c>
      <c r="P2126" t="s">
        <v>151</v>
      </c>
      <c r="Q2126">
        <v>22</v>
      </c>
      <c r="R2126" t="s">
        <v>29</v>
      </c>
      <c r="S2126" t="s">
        <v>60</v>
      </c>
    </row>
    <row r="2127" spans="1:19" x14ac:dyDescent="0.3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117</v>
      </c>
      <c r="J2127" t="s">
        <v>58</v>
      </c>
      <c r="K2127">
        <v>4.8</v>
      </c>
      <c r="L2127" t="s">
        <v>151</v>
      </c>
      <c r="M2127" t="s">
        <v>27</v>
      </c>
      <c r="N2127" t="s">
        <v>76</v>
      </c>
      <c r="O2127" t="s">
        <v>151</v>
      </c>
      <c r="P2127" t="s">
        <v>151</v>
      </c>
      <c r="Q2127">
        <v>31</v>
      </c>
      <c r="R2127" t="s">
        <v>46</v>
      </c>
      <c r="S2127" t="s">
        <v>60</v>
      </c>
    </row>
    <row r="2128" spans="1:19" x14ac:dyDescent="0.3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135</v>
      </c>
      <c r="J2128" t="s">
        <v>25</v>
      </c>
      <c r="K2128">
        <v>4.0999999999999996</v>
      </c>
      <c r="L2128" t="s">
        <v>151</v>
      </c>
      <c r="M2128" t="s">
        <v>46</v>
      </c>
      <c r="N2128" t="s">
        <v>28</v>
      </c>
      <c r="O2128" t="s">
        <v>151</v>
      </c>
      <c r="P2128" t="s">
        <v>151</v>
      </c>
      <c r="Q2128">
        <v>28</v>
      </c>
      <c r="R2128" t="s">
        <v>27</v>
      </c>
      <c r="S2128" t="s">
        <v>88</v>
      </c>
    </row>
    <row r="2129" spans="1:19" x14ac:dyDescent="0.3">
      <c r="A2129">
        <v>2128</v>
      </c>
      <c r="B2129">
        <v>70</v>
      </c>
      <c r="C2129" t="s">
        <v>19</v>
      </c>
      <c r="D2129" t="s">
        <v>136</v>
      </c>
      <c r="E2129" t="s">
        <v>43</v>
      </c>
      <c r="F2129">
        <v>45</v>
      </c>
      <c r="G2129" t="s">
        <v>97</v>
      </c>
      <c r="H2129" t="s">
        <v>45</v>
      </c>
      <c r="I2129" t="s">
        <v>125</v>
      </c>
      <c r="J2129" t="s">
        <v>39</v>
      </c>
      <c r="K2129">
        <v>4.5</v>
      </c>
      <c r="L2129" t="s">
        <v>151</v>
      </c>
      <c r="M2129" t="s">
        <v>27</v>
      </c>
      <c r="N2129" t="s">
        <v>72</v>
      </c>
      <c r="O2129" t="s">
        <v>151</v>
      </c>
      <c r="P2129" t="s">
        <v>151</v>
      </c>
      <c r="Q2129">
        <v>40</v>
      </c>
      <c r="R2129" t="s">
        <v>59</v>
      </c>
      <c r="S2129" t="s">
        <v>41</v>
      </c>
    </row>
    <row r="2130" spans="1:19" x14ac:dyDescent="0.3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129</v>
      </c>
      <c r="H2130" t="s">
        <v>23</v>
      </c>
      <c r="I2130" t="s">
        <v>108</v>
      </c>
      <c r="J2130" t="s">
        <v>58</v>
      </c>
      <c r="K2130">
        <v>2.7</v>
      </c>
      <c r="L2130" t="s">
        <v>151</v>
      </c>
      <c r="M2130" t="s">
        <v>46</v>
      </c>
      <c r="N2130" t="s">
        <v>72</v>
      </c>
      <c r="O2130" t="s">
        <v>151</v>
      </c>
      <c r="P2130" t="s">
        <v>151</v>
      </c>
      <c r="Q2130">
        <v>21</v>
      </c>
      <c r="R2130" t="s">
        <v>46</v>
      </c>
      <c r="S2130" t="s">
        <v>41</v>
      </c>
    </row>
    <row r="2131" spans="1:19" x14ac:dyDescent="0.3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147</v>
      </c>
      <c r="H2131" t="s">
        <v>23</v>
      </c>
      <c r="I2131" t="s">
        <v>120</v>
      </c>
      <c r="J2131" t="s">
        <v>58</v>
      </c>
      <c r="K2131">
        <v>2.8</v>
      </c>
      <c r="L2131" t="s">
        <v>151</v>
      </c>
      <c r="M2131" t="s">
        <v>27</v>
      </c>
      <c r="N2131" t="s">
        <v>76</v>
      </c>
      <c r="O2131" t="s">
        <v>151</v>
      </c>
      <c r="P2131" t="s">
        <v>151</v>
      </c>
      <c r="Q2131">
        <v>12</v>
      </c>
      <c r="R2131" t="s">
        <v>46</v>
      </c>
      <c r="S2131" t="s">
        <v>60</v>
      </c>
    </row>
    <row r="2132" spans="1:19" x14ac:dyDescent="0.3">
      <c r="A2132">
        <v>2131</v>
      </c>
      <c r="B2132">
        <v>25</v>
      </c>
      <c r="C2132" t="s">
        <v>19</v>
      </c>
      <c r="D2132" t="s">
        <v>131</v>
      </c>
      <c r="E2132" t="s">
        <v>69</v>
      </c>
      <c r="F2132">
        <v>68</v>
      </c>
      <c r="G2132" t="s">
        <v>116</v>
      </c>
      <c r="H2132" t="s">
        <v>23</v>
      </c>
      <c r="I2132" t="s">
        <v>84</v>
      </c>
      <c r="J2132" t="s">
        <v>54</v>
      </c>
      <c r="K2132">
        <v>3.7</v>
      </c>
      <c r="L2132" t="s">
        <v>151</v>
      </c>
      <c r="M2132" t="s">
        <v>59</v>
      </c>
      <c r="N2132" t="s">
        <v>40</v>
      </c>
      <c r="O2132" t="s">
        <v>151</v>
      </c>
      <c r="P2132" t="s">
        <v>151</v>
      </c>
      <c r="Q2132">
        <v>33</v>
      </c>
      <c r="R2132" t="s">
        <v>27</v>
      </c>
      <c r="S2132" t="s">
        <v>50</v>
      </c>
    </row>
    <row r="2133" spans="1:19" x14ac:dyDescent="0.3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107</v>
      </c>
      <c r="J2133" t="s">
        <v>58</v>
      </c>
      <c r="K2133">
        <v>3.6</v>
      </c>
      <c r="L2133" t="s">
        <v>151</v>
      </c>
      <c r="M2133" t="s">
        <v>27</v>
      </c>
      <c r="N2133" t="s">
        <v>28</v>
      </c>
      <c r="O2133" t="s">
        <v>151</v>
      </c>
      <c r="P2133" t="s">
        <v>151</v>
      </c>
      <c r="Q2133">
        <v>9</v>
      </c>
      <c r="R2133" t="s">
        <v>34</v>
      </c>
      <c r="S2133" t="s">
        <v>30</v>
      </c>
    </row>
    <row r="2134" spans="1:19" x14ac:dyDescent="0.3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128</v>
      </c>
      <c r="H2134" t="s">
        <v>45</v>
      </c>
      <c r="I2134" t="s">
        <v>135</v>
      </c>
      <c r="J2134" t="s">
        <v>58</v>
      </c>
      <c r="K2134">
        <v>4.7</v>
      </c>
      <c r="L2134" t="s">
        <v>151</v>
      </c>
      <c r="M2134" t="s">
        <v>46</v>
      </c>
      <c r="N2134" t="s">
        <v>72</v>
      </c>
      <c r="O2134" t="s">
        <v>151</v>
      </c>
      <c r="P2134" t="s">
        <v>151</v>
      </c>
      <c r="Q2134">
        <v>15</v>
      </c>
      <c r="R2134" t="s">
        <v>59</v>
      </c>
      <c r="S2134" t="s">
        <v>41</v>
      </c>
    </row>
    <row r="2135" spans="1:19" x14ac:dyDescent="0.3">
      <c r="A2135">
        <v>2134</v>
      </c>
      <c r="B2135">
        <v>21</v>
      </c>
      <c r="C2135" t="s">
        <v>19</v>
      </c>
      <c r="D2135" t="s">
        <v>123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151</v>
      </c>
      <c r="M2135" t="s">
        <v>46</v>
      </c>
      <c r="N2135" t="s">
        <v>55</v>
      </c>
      <c r="O2135" t="s">
        <v>151</v>
      </c>
      <c r="P2135" t="s">
        <v>151</v>
      </c>
      <c r="Q2135">
        <v>13</v>
      </c>
      <c r="R2135" t="s">
        <v>34</v>
      </c>
      <c r="S2135" t="s">
        <v>50</v>
      </c>
    </row>
    <row r="2136" spans="1:19" x14ac:dyDescent="0.3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140</v>
      </c>
      <c r="H2136" t="s">
        <v>92</v>
      </c>
      <c r="I2136" t="s">
        <v>33</v>
      </c>
      <c r="J2136" t="s">
        <v>25</v>
      </c>
      <c r="K2136">
        <v>2.9</v>
      </c>
      <c r="L2136" t="s">
        <v>151</v>
      </c>
      <c r="M2136" t="s">
        <v>29</v>
      </c>
      <c r="N2136" t="s">
        <v>55</v>
      </c>
      <c r="O2136" t="s">
        <v>151</v>
      </c>
      <c r="P2136" t="s">
        <v>151</v>
      </c>
      <c r="Q2136">
        <v>35</v>
      </c>
      <c r="R2136" t="s">
        <v>27</v>
      </c>
      <c r="S2136" t="s">
        <v>30</v>
      </c>
    </row>
    <row r="2137" spans="1:19" x14ac:dyDescent="0.3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98</v>
      </c>
      <c r="H2137" t="s">
        <v>38</v>
      </c>
      <c r="I2137" t="s">
        <v>133</v>
      </c>
      <c r="J2137" t="s">
        <v>25</v>
      </c>
      <c r="K2137">
        <v>4.5999999999999996</v>
      </c>
      <c r="L2137" t="s">
        <v>151</v>
      </c>
      <c r="M2137" t="s">
        <v>27</v>
      </c>
      <c r="N2137" t="s">
        <v>47</v>
      </c>
      <c r="O2137" t="s">
        <v>151</v>
      </c>
      <c r="P2137" t="s">
        <v>151</v>
      </c>
      <c r="Q2137">
        <v>1</v>
      </c>
      <c r="R2137" t="s">
        <v>59</v>
      </c>
      <c r="S2137" t="s">
        <v>60</v>
      </c>
    </row>
    <row r="2138" spans="1:19" x14ac:dyDescent="0.3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107</v>
      </c>
      <c r="J2138" t="s">
        <v>54</v>
      </c>
      <c r="K2138">
        <v>2.8</v>
      </c>
      <c r="L2138" t="s">
        <v>151</v>
      </c>
      <c r="M2138" t="s">
        <v>34</v>
      </c>
      <c r="N2138" t="s">
        <v>55</v>
      </c>
      <c r="O2138" t="s">
        <v>151</v>
      </c>
      <c r="P2138" t="s">
        <v>151</v>
      </c>
      <c r="Q2138">
        <v>25</v>
      </c>
      <c r="R2138" t="s">
        <v>34</v>
      </c>
      <c r="S2138" t="s">
        <v>30</v>
      </c>
    </row>
    <row r="2139" spans="1:19" x14ac:dyDescent="0.3">
      <c r="A2139">
        <v>2138</v>
      </c>
      <c r="B2139">
        <v>27</v>
      </c>
      <c r="C2139" t="s">
        <v>19</v>
      </c>
      <c r="D2139" t="s">
        <v>124</v>
      </c>
      <c r="E2139" t="s">
        <v>21</v>
      </c>
      <c r="F2139">
        <v>51</v>
      </c>
      <c r="G2139" t="s">
        <v>115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151</v>
      </c>
      <c r="M2139" t="s">
        <v>34</v>
      </c>
      <c r="N2139" t="s">
        <v>72</v>
      </c>
      <c r="O2139" t="s">
        <v>151</v>
      </c>
      <c r="P2139" t="s">
        <v>151</v>
      </c>
      <c r="Q2139">
        <v>20</v>
      </c>
      <c r="R2139" t="s">
        <v>27</v>
      </c>
      <c r="S2139" t="s">
        <v>60</v>
      </c>
    </row>
    <row r="2140" spans="1:19" x14ac:dyDescent="0.3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151</v>
      </c>
      <c r="M2140" t="s">
        <v>29</v>
      </c>
      <c r="N2140" t="s">
        <v>47</v>
      </c>
      <c r="O2140" t="s">
        <v>151</v>
      </c>
      <c r="P2140" t="s">
        <v>151</v>
      </c>
      <c r="Q2140">
        <v>36</v>
      </c>
      <c r="R2140" t="s">
        <v>29</v>
      </c>
      <c r="S2140" t="s">
        <v>60</v>
      </c>
    </row>
    <row r="2141" spans="1:19" x14ac:dyDescent="0.3">
      <c r="A2141">
        <v>2140</v>
      </c>
      <c r="B2141">
        <v>40</v>
      </c>
      <c r="C2141" t="s">
        <v>19</v>
      </c>
      <c r="D2141" t="s">
        <v>136</v>
      </c>
      <c r="E2141" t="s">
        <v>43</v>
      </c>
      <c r="F2141">
        <v>95</v>
      </c>
      <c r="G2141" t="s">
        <v>85</v>
      </c>
      <c r="H2141" t="s">
        <v>45</v>
      </c>
      <c r="I2141" t="s">
        <v>107</v>
      </c>
      <c r="J2141" t="s">
        <v>25</v>
      </c>
      <c r="K2141">
        <v>3</v>
      </c>
      <c r="L2141" t="s">
        <v>151</v>
      </c>
      <c r="M2141" t="s">
        <v>27</v>
      </c>
      <c r="N2141" t="s">
        <v>40</v>
      </c>
      <c r="O2141" t="s">
        <v>151</v>
      </c>
      <c r="P2141" t="s">
        <v>151</v>
      </c>
      <c r="Q2141">
        <v>33</v>
      </c>
      <c r="R2141" t="s">
        <v>35</v>
      </c>
      <c r="S2141" t="s">
        <v>41</v>
      </c>
    </row>
    <row r="2142" spans="1:19" x14ac:dyDescent="0.3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129</v>
      </c>
      <c r="H2142" t="s">
        <v>45</v>
      </c>
      <c r="I2142" t="s">
        <v>109</v>
      </c>
      <c r="J2142" t="s">
        <v>58</v>
      </c>
      <c r="K2142">
        <v>3.7</v>
      </c>
      <c r="L2142" t="s">
        <v>151</v>
      </c>
      <c r="M2142" t="s">
        <v>35</v>
      </c>
      <c r="N2142" t="s">
        <v>55</v>
      </c>
      <c r="O2142" t="s">
        <v>151</v>
      </c>
      <c r="P2142" t="s">
        <v>151</v>
      </c>
      <c r="Q2142">
        <v>36</v>
      </c>
      <c r="R2142" t="s">
        <v>35</v>
      </c>
      <c r="S2142" t="s">
        <v>30</v>
      </c>
    </row>
    <row r="2143" spans="1:19" x14ac:dyDescent="0.3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99</v>
      </c>
      <c r="J2143" t="s">
        <v>25</v>
      </c>
      <c r="K2143">
        <v>4.0999999999999996</v>
      </c>
      <c r="L2143" t="s">
        <v>151</v>
      </c>
      <c r="M2143" t="s">
        <v>27</v>
      </c>
      <c r="N2143" t="s">
        <v>72</v>
      </c>
      <c r="O2143" t="s">
        <v>151</v>
      </c>
      <c r="P2143" t="s">
        <v>151</v>
      </c>
      <c r="Q2143">
        <v>32</v>
      </c>
      <c r="R2143" t="s">
        <v>46</v>
      </c>
      <c r="S2143" t="s">
        <v>50</v>
      </c>
    </row>
    <row r="2144" spans="1:19" x14ac:dyDescent="0.3">
      <c r="A2144">
        <v>2143</v>
      </c>
      <c r="B2144">
        <v>47</v>
      </c>
      <c r="C2144" t="s">
        <v>19</v>
      </c>
      <c r="D2144" t="s">
        <v>123</v>
      </c>
      <c r="E2144" t="s">
        <v>69</v>
      </c>
      <c r="F2144">
        <v>39</v>
      </c>
      <c r="G2144" t="s">
        <v>113</v>
      </c>
      <c r="H2144" t="s">
        <v>45</v>
      </c>
      <c r="I2144" t="s">
        <v>33</v>
      </c>
      <c r="J2144" t="s">
        <v>25</v>
      </c>
      <c r="K2144">
        <v>4.3</v>
      </c>
      <c r="L2144" t="s">
        <v>151</v>
      </c>
      <c r="M2144" t="s">
        <v>29</v>
      </c>
      <c r="N2144" t="s">
        <v>47</v>
      </c>
      <c r="O2144" t="s">
        <v>151</v>
      </c>
      <c r="P2144" t="s">
        <v>151</v>
      </c>
      <c r="Q2144">
        <v>21</v>
      </c>
      <c r="R2144" t="s">
        <v>29</v>
      </c>
      <c r="S2144" t="s">
        <v>60</v>
      </c>
    </row>
    <row r="2145" spans="1:19" x14ac:dyDescent="0.3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107</v>
      </c>
      <c r="J2145" t="s">
        <v>58</v>
      </c>
      <c r="K2145">
        <v>3.8</v>
      </c>
      <c r="L2145" t="s">
        <v>151</v>
      </c>
      <c r="M2145" t="s">
        <v>59</v>
      </c>
      <c r="N2145" t="s">
        <v>47</v>
      </c>
      <c r="O2145" t="s">
        <v>151</v>
      </c>
      <c r="P2145" t="s">
        <v>151</v>
      </c>
      <c r="Q2145">
        <v>48</v>
      </c>
      <c r="R2145" t="s">
        <v>29</v>
      </c>
      <c r="S2145" t="s">
        <v>77</v>
      </c>
    </row>
    <row r="2146" spans="1:19" x14ac:dyDescent="0.3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127</v>
      </c>
      <c r="H2146" t="s">
        <v>23</v>
      </c>
      <c r="I2146" t="s">
        <v>120</v>
      </c>
      <c r="J2146" t="s">
        <v>25</v>
      </c>
      <c r="K2146">
        <v>3.7</v>
      </c>
      <c r="L2146" t="s">
        <v>151</v>
      </c>
      <c r="M2146" t="s">
        <v>35</v>
      </c>
      <c r="N2146" t="s">
        <v>40</v>
      </c>
      <c r="O2146" t="s">
        <v>151</v>
      </c>
      <c r="P2146" t="s">
        <v>151</v>
      </c>
      <c r="Q2146">
        <v>25</v>
      </c>
      <c r="R2146" t="s">
        <v>46</v>
      </c>
      <c r="S2146" t="s">
        <v>60</v>
      </c>
    </row>
    <row r="2147" spans="1:19" x14ac:dyDescent="0.3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138</v>
      </c>
      <c r="H2147" t="s">
        <v>38</v>
      </c>
      <c r="I2147" t="s">
        <v>53</v>
      </c>
      <c r="J2147" t="s">
        <v>25</v>
      </c>
      <c r="K2147">
        <v>4.8</v>
      </c>
      <c r="L2147" t="s">
        <v>151</v>
      </c>
      <c r="M2147" t="s">
        <v>59</v>
      </c>
      <c r="N2147" t="s">
        <v>55</v>
      </c>
      <c r="O2147" t="s">
        <v>151</v>
      </c>
      <c r="P2147" t="s">
        <v>151</v>
      </c>
      <c r="Q2147">
        <v>32</v>
      </c>
      <c r="R2147" t="s">
        <v>46</v>
      </c>
      <c r="S2147" t="s">
        <v>50</v>
      </c>
    </row>
    <row r="2148" spans="1:19" x14ac:dyDescent="0.3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139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151</v>
      </c>
      <c r="M2148" t="s">
        <v>59</v>
      </c>
      <c r="N2148" t="s">
        <v>55</v>
      </c>
      <c r="O2148" t="s">
        <v>151</v>
      </c>
      <c r="P2148" t="s">
        <v>151</v>
      </c>
      <c r="Q2148">
        <v>45</v>
      </c>
      <c r="R2148" t="s">
        <v>46</v>
      </c>
      <c r="S2148" t="s">
        <v>60</v>
      </c>
    </row>
    <row r="2149" spans="1:19" x14ac:dyDescent="0.3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151</v>
      </c>
      <c r="M2149" t="s">
        <v>46</v>
      </c>
      <c r="N2149" t="s">
        <v>55</v>
      </c>
      <c r="O2149" t="s">
        <v>151</v>
      </c>
      <c r="P2149" t="s">
        <v>151</v>
      </c>
      <c r="Q2149">
        <v>4</v>
      </c>
      <c r="R2149" t="s">
        <v>35</v>
      </c>
      <c r="S2149" t="s">
        <v>30</v>
      </c>
    </row>
    <row r="2150" spans="1:19" x14ac:dyDescent="0.3">
      <c r="A2150">
        <v>2149</v>
      </c>
      <c r="B2150">
        <v>19</v>
      </c>
      <c r="C2150" t="s">
        <v>19</v>
      </c>
      <c r="D2150" t="s">
        <v>112</v>
      </c>
      <c r="E2150" t="s">
        <v>21</v>
      </c>
      <c r="F2150">
        <v>45</v>
      </c>
      <c r="G2150" t="s">
        <v>144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151</v>
      </c>
      <c r="M2150" t="s">
        <v>46</v>
      </c>
      <c r="N2150" t="s">
        <v>72</v>
      </c>
      <c r="O2150" t="s">
        <v>151</v>
      </c>
      <c r="P2150" t="s">
        <v>151</v>
      </c>
      <c r="Q2150">
        <v>19</v>
      </c>
      <c r="R2150" t="s">
        <v>46</v>
      </c>
      <c r="S2150" t="s">
        <v>77</v>
      </c>
    </row>
    <row r="2151" spans="1:19" x14ac:dyDescent="0.3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120</v>
      </c>
      <c r="J2151" t="s">
        <v>25</v>
      </c>
      <c r="K2151">
        <v>4</v>
      </c>
      <c r="L2151" t="s">
        <v>151</v>
      </c>
      <c r="M2151" t="s">
        <v>34</v>
      </c>
      <c r="N2151" t="s">
        <v>55</v>
      </c>
      <c r="O2151" t="s">
        <v>151</v>
      </c>
      <c r="P2151" t="s">
        <v>151</v>
      </c>
      <c r="Q2151">
        <v>1</v>
      </c>
      <c r="R2151" t="s">
        <v>34</v>
      </c>
      <c r="S2151" t="s">
        <v>41</v>
      </c>
    </row>
    <row r="2152" spans="1:19" x14ac:dyDescent="0.3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114</v>
      </c>
      <c r="H2152" t="s">
        <v>45</v>
      </c>
      <c r="I2152" t="s">
        <v>120</v>
      </c>
      <c r="J2152" t="s">
        <v>39</v>
      </c>
      <c r="K2152">
        <v>2.6</v>
      </c>
      <c r="L2152" t="s">
        <v>151</v>
      </c>
      <c r="M2152" t="s">
        <v>46</v>
      </c>
      <c r="N2152" t="s">
        <v>72</v>
      </c>
      <c r="O2152" t="s">
        <v>151</v>
      </c>
      <c r="P2152" t="s">
        <v>151</v>
      </c>
      <c r="Q2152">
        <v>12</v>
      </c>
      <c r="R2152" t="s">
        <v>35</v>
      </c>
      <c r="S2152" t="s">
        <v>41</v>
      </c>
    </row>
    <row r="2153" spans="1:19" x14ac:dyDescent="0.3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128</v>
      </c>
      <c r="H2153" t="s">
        <v>23</v>
      </c>
      <c r="I2153" t="s">
        <v>109</v>
      </c>
      <c r="J2153" t="s">
        <v>58</v>
      </c>
      <c r="K2153">
        <v>2.6</v>
      </c>
      <c r="L2153" t="s">
        <v>151</v>
      </c>
      <c r="M2153" t="s">
        <v>29</v>
      </c>
      <c r="N2153" t="s">
        <v>72</v>
      </c>
      <c r="O2153" t="s">
        <v>151</v>
      </c>
      <c r="P2153" t="s">
        <v>151</v>
      </c>
      <c r="Q2153">
        <v>18</v>
      </c>
      <c r="R2153" t="s">
        <v>29</v>
      </c>
      <c r="S2153" t="s">
        <v>88</v>
      </c>
    </row>
    <row r="2154" spans="1:19" x14ac:dyDescent="0.3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126</v>
      </c>
      <c r="H2154" t="s">
        <v>23</v>
      </c>
      <c r="I2154" t="s">
        <v>135</v>
      </c>
      <c r="J2154" t="s">
        <v>54</v>
      </c>
      <c r="K2154">
        <v>4.5</v>
      </c>
      <c r="L2154" t="s">
        <v>151</v>
      </c>
      <c r="M2154" t="s">
        <v>34</v>
      </c>
      <c r="N2154" t="s">
        <v>47</v>
      </c>
      <c r="O2154" t="s">
        <v>151</v>
      </c>
      <c r="P2154" t="s">
        <v>151</v>
      </c>
      <c r="Q2154">
        <v>43</v>
      </c>
      <c r="R2154" t="s">
        <v>34</v>
      </c>
      <c r="S2154" t="s">
        <v>77</v>
      </c>
    </row>
    <row r="2155" spans="1:19" x14ac:dyDescent="0.3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151</v>
      </c>
      <c r="M2155" t="s">
        <v>27</v>
      </c>
      <c r="N2155" t="s">
        <v>40</v>
      </c>
      <c r="O2155" t="s">
        <v>151</v>
      </c>
      <c r="P2155" t="s">
        <v>151</v>
      </c>
      <c r="Q2155">
        <v>31</v>
      </c>
      <c r="R2155" t="s">
        <v>46</v>
      </c>
      <c r="S2155" t="s">
        <v>50</v>
      </c>
    </row>
    <row r="2156" spans="1:19" x14ac:dyDescent="0.3">
      <c r="A2156">
        <v>2155</v>
      </c>
      <c r="B2156">
        <v>46</v>
      </c>
      <c r="C2156" t="s">
        <v>19</v>
      </c>
      <c r="D2156" t="s">
        <v>118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151</v>
      </c>
      <c r="M2156" t="s">
        <v>59</v>
      </c>
      <c r="N2156" t="s">
        <v>76</v>
      </c>
      <c r="O2156" t="s">
        <v>151</v>
      </c>
      <c r="P2156" t="s">
        <v>151</v>
      </c>
      <c r="Q2156">
        <v>33</v>
      </c>
      <c r="R2156" t="s">
        <v>35</v>
      </c>
      <c r="S2156" t="s">
        <v>60</v>
      </c>
    </row>
    <row r="2157" spans="1:19" x14ac:dyDescent="0.3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133</v>
      </c>
      <c r="J2157" t="s">
        <v>58</v>
      </c>
      <c r="K2157">
        <v>3.7</v>
      </c>
      <c r="L2157" t="s">
        <v>151</v>
      </c>
      <c r="M2157" t="s">
        <v>59</v>
      </c>
      <c r="N2157" t="s">
        <v>76</v>
      </c>
      <c r="O2157" t="s">
        <v>151</v>
      </c>
      <c r="P2157" t="s">
        <v>151</v>
      </c>
      <c r="Q2157">
        <v>46</v>
      </c>
      <c r="R2157" t="s">
        <v>46</v>
      </c>
      <c r="S2157" t="s">
        <v>88</v>
      </c>
    </row>
    <row r="2158" spans="1:19" x14ac:dyDescent="0.3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151</v>
      </c>
      <c r="M2158" t="s">
        <v>46</v>
      </c>
      <c r="N2158" t="s">
        <v>47</v>
      </c>
      <c r="O2158" t="s">
        <v>151</v>
      </c>
      <c r="P2158" t="s">
        <v>151</v>
      </c>
      <c r="Q2158">
        <v>41</v>
      </c>
      <c r="R2158" t="s">
        <v>59</v>
      </c>
      <c r="S2158" t="s">
        <v>77</v>
      </c>
    </row>
    <row r="2159" spans="1:19" x14ac:dyDescent="0.3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151</v>
      </c>
      <c r="M2159" t="s">
        <v>59</v>
      </c>
      <c r="N2159" t="s">
        <v>47</v>
      </c>
      <c r="O2159" t="s">
        <v>151</v>
      </c>
      <c r="P2159" t="s">
        <v>151</v>
      </c>
      <c r="Q2159">
        <v>41</v>
      </c>
      <c r="R2159" t="s">
        <v>29</v>
      </c>
      <c r="S2159" t="s">
        <v>30</v>
      </c>
    </row>
    <row r="2160" spans="1:19" x14ac:dyDescent="0.3">
      <c r="A2160">
        <v>2159</v>
      </c>
      <c r="B2160">
        <v>19</v>
      </c>
      <c r="C2160" t="s">
        <v>19</v>
      </c>
      <c r="D2160" t="s">
        <v>142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151</v>
      </c>
      <c r="M2160" t="s">
        <v>27</v>
      </c>
      <c r="N2160" t="s">
        <v>55</v>
      </c>
      <c r="O2160" t="s">
        <v>151</v>
      </c>
      <c r="P2160" t="s">
        <v>151</v>
      </c>
      <c r="Q2160">
        <v>9</v>
      </c>
      <c r="R2160" t="s">
        <v>34</v>
      </c>
      <c r="S2160" t="s">
        <v>30</v>
      </c>
    </row>
    <row r="2161" spans="1:19" x14ac:dyDescent="0.3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99</v>
      </c>
      <c r="J2161" t="s">
        <v>58</v>
      </c>
      <c r="K2161">
        <v>3</v>
      </c>
      <c r="L2161" t="s">
        <v>151</v>
      </c>
      <c r="M2161" t="s">
        <v>46</v>
      </c>
      <c r="N2161" t="s">
        <v>40</v>
      </c>
      <c r="O2161" t="s">
        <v>151</v>
      </c>
      <c r="P2161" t="s">
        <v>151</v>
      </c>
      <c r="Q2161">
        <v>34</v>
      </c>
      <c r="R2161" t="s">
        <v>35</v>
      </c>
      <c r="S2161" t="s">
        <v>50</v>
      </c>
    </row>
    <row r="2162" spans="1:19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151</v>
      </c>
      <c r="M2162" t="s">
        <v>34</v>
      </c>
      <c r="N2162" t="s">
        <v>28</v>
      </c>
      <c r="O2162" t="s">
        <v>151</v>
      </c>
      <c r="P2162" t="s">
        <v>151</v>
      </c>
      <c r="Q2162">
        <v>21</v>
      </c>
      <c r="R2162" t="s">
        <v>46</v>
      </c>
      <c r="S2162" t="s">
        <v>50</v>
      </c>
    </row>
    <row r="2163" spans="1:19" x14ac:dyDescent="0.3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148</v>
      </c>
      <c r="H2163" t="s">
        <v>38</v>
      </c>
      <c r="I2163" t="s">
        <v>99</v>
      </c>
      <c r="J2163" t="s">
        <v>54</v>
      </c>
      <c r="K2163">
        <v>3.8</v>
      </c>
      <c r="L2163" t="s">
        <v>151</v>
      </c>
      <c r="M2163" t="s">
        <v>27</v>
      </c>
      <c r="N2163" t="s">
        <v>28</v>
      </c>
      <c r="O2163" t="s">
        <v>151</v>
      </c>
      <c r="P2163" t="s">
        <v>151</v>
      </c>
      <c r="Q2163">
        <v>5</v>
      </c>
      <c r="R2163" t="s">
        <v>59</v>
      </c>
      <c r="S2163" t="s">
        <v>30</v>
      </c>
    </row>
    <row r="2164" spans="1:19" x14ac:dyDescent="0.3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151</v>
      </c>
      <c r="M2164" t="s">
        <v>27</v>
      </c>
      <c r="N2164" t="s">
        <v>40</v>
      </c>
      <c r="O2164" t="s">
        <v>151</v>
      </c>
      <c r="P2164" t="s">
        <v>151</v>
      </c>
      <c r="Q2164">
        <v>32</v>
      </c>
      <c r="R2164" t="s">
        <v>46</v>
      </c>
      <c r="S2164" t="s">
        <v>41</v>
      </c>
    </row>
    <row r="2165" spans="1:19" x14ac:dyDescent="0.3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151</v>
      </c>
      <c r="M2165" t="s">
        <v>34</v>
      </c>
      <c r="N2165" t="s">
        <v>28</v>
      </c>
      <c r="O2165" t="s">
        <v>151</v>
      </c>
      <c r="P2165" t="s">
        <v>151</v>
      </c>
      <c r="Q2165">
        <v>44</v>
      </c>
      <c r="R2165" t="s">
        <v>34</v>
      </c>
      <c r="S2165" t="s">
        <v>88</v>
      </c>
    </row>
    <row r="2166" spans="1:19" x14ac:dyDescent="0.3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145</v>
      </c>
      <c r="H2166" t="s">
        <v>38</v>
      </c>
      <c r="I2166" t="s">
        <v>79</v>
      </c>
      <c r="J2166" t="s">
        <v>25</v>
      </c>
      <c r="K2166">
        <v>4.8</v>
      </c>
      <c r="L2166" t="s">
        <v>151</v>
      </c>
      <c r="M2166" t="s">
        <v>29</v>
      </c>
      <c r="N2166" t="s">
        <v>47</v>
      </c>
      <c r="O2166" t="s">
        <v>151</v>
      </c>
      <c r="P2166" t="s">
        <v>151</v>
      </c>
      <c r="Q2166">
        <v>46</v>
      </c>
      <c r="R2166" t="s">
        <v>46</v>
      </c>
      <c r="S2166" t="s">
        <v>77</v>
      </c>
    </row>
    <row r="2167" spans="1:19" x14ac:dyDescent="0.3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134</v>
      </c>
      <c r="H2167" t="s">
        <v>45</v>
      </c>
      <c r="I2167" t="s">
        <v>49</v>
      </c>
      <c r="J2167" t="s">
        <v>54</v>
      </c>
      <c r="K2167">
        <v>4.2</v>
      </c>
      <c r="L2167" t="s">
        <v>151</v>
      </c>
      <c r="M2167" t="s">
        <v>34</v>
      </c>
      <c r="N2167" t="s">
        <v>28</v>
      </c>
      <c r="O2167" t="s">
        <v>151</v>
      </c>
      <c r="P2167" t="s">
        <v>151</v>
      </c>
      <c r="Q2167">
        <v>42</v>
      </c>
      <c r="R2167" t="s">
        <v>27</v>
      </c>
      <c r="S2167" t="s">
        <v>60</v>
      </c>
    </row>
    <row r="2168" spans="1:19" x14ac:dyDescent="0.3">
      <c r="A2168">
        <v>2167</v>
      </c>
      <c r="B2168">
        <v>31</v>
      </c>
      <c r="C2168" t="s">
        <v>19</v>
      </c>
      <c r="D2168" t="s">
        <v>101</v>
      </c>
      <c r="E2168" t="s">
        <v>65</v>
      </c>
      <c r="F2168">
        <v>88</v>
      </c>
      <c r="G2168" t="s">
        <v>126</v>
      </c>
      <c r="H2168" t="s">
        <v>38</v>
      </c>
      <c r="I2168" t="s">
        <v>75</v>
      </c>
      <c r="J2168" t="s">
        <v>39</v>
      </c>
      <c r="K2168">
        <v>3.5</v>
      </c>
      <c r="L2168" t="s">
        <v>151</v>
      </c>
      <c r="M2168" t="s">
        <v>29</v>
      </c>
      <c r="N2168" t="s">
        <v>28</v>
      </c>
      <c r="O2168" t="s">
        <v>151</v>
      </c>
      <c r="P2168" t="s">
        <v>151</v>
      </c>
      <c r="Q2168">
        <v>50</v>
      </c>
      <c r="R2168" t="s">
        <v>27</v>
      </c>
      <c r="S2168" t="s">
        <v>77</v>
      </c>
    </row>
    <row r="2169" spans="1:19" x14ac:dyDescent="0.3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122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151</v>
      </c>
      <c r="M2169" t="s">
        <v>29</v>
      </c>
      <c r="N2169" t="s">
        <v>55</v>
      </c>
      <c r="O2169" t="s">
        <v>151</v>
      </c>
      <c r="P2169" t="s">
        <v>151</v>
      </c>
      <c r="Q2169">
        <v>33</v>
      </c>
      <c r="R2169" t="s">
        <v>29</v>
      </c>
      <c r="S2169" t="s">
        <v>30</v>
      </c>
    </row>
    <row r="2170" spans="1:19" x14ac:dyDescent="0.3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138</v>
      </c>
      <c r="H2170" t="s">
        <v>45</v>
      </c>
      <c r="I2170" t="s">
        <v>117</v>
      </c>
      <c r="J2170" t="s">
        <v>39</v>
      </c>
      <c r="K2170">
        <v>4.0999999999999996</v>
      </c>
      <c r="L2170" t="s">
        <v>151</v>
      </c>
      <c r="M2170" t="s">
        <v>34</v>
      </c>
      <c r="N2170" t="s">
        <v>47</v>
      </c>
      <c r="O2170" t="s">
        <v>151</v>
      </c>
      <c r="P2170" t="s">
        <v>151</v>
      </c>
      <c r="Q2170">
        <v>32</v>
      </c>
      <c r="R2170" t="s">
        <v>35</v>
      </c>
      <c r="S2170" t="s">
        <v>60</v>
      </c>
    </row>
    <row r="2171" spans="1:19" x14ac:dyDescent="0.3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102</v>
      </c>
      <c r="H2171" t="s">
        <v>45</v>
      </c>
      <c r="I2171" t="s">
        <v>109</v>
      </c>
      <c r="J2171" t="s">
        <v>58</v>
      </c>
      <c r="K2171">
        <v>2.9</v>
      </c>
      <c r="L2171" t="s">
        <v>151</v>
      </c>
      <c r="M2171" t="s">
        <v>46</v>
      </c>
      <c r="N2171" t="s">
        <v>47</v>
      </c>
      <c r="O2171" t="s">
        <v>151</v>
      </c>
      <c r="P2171" t="s">
        <v>151</v>
      </c>
      <c r="Q2171">
        <v>32</v>
      </c>
      <c r="R2171" t="s">
        <v>34</v>
      </c>
      <c r="S2171" t="s">
        <v>77</v>
      </c>
    </row>
    <row r="2172" spans="1:19" x14ac:dyDescent="0.3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130</v>
      </c>
      <c r="H2172" t="s">
        <v>45</v>
      </c>
      <c r="I2172" t="s">
        <v>49</v>
      </c>
      <c r="J2172" t="s">
        <v>58</v>
      </c>
      <c r="K2172">
        <v>4</v>
      </c>
      <c r="L2172" t="s">
        <v>151</v>
      </c>
      <c r="M2172" t="s">
        <v>46</v>
      </c>
      <c r="N2172" t="s">
        <v>47</v>
      </c>
      <c r="O2172" t="s">
        <v>151</v>
      </c>
      <c r="P2172" t="s">
        <v>151</v>
      </c>
      <c r="Q2172">
        <v>37</v>
      </c>
      <c r="R2172" t="s">
        <v>29</v>
      </c>
      <c r="S2172" t="s">
        <v>60</v>
      </c>
    </row>
    <row r="2173" spans="1:19" x14ac:dyDescent="0.3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133</v>
      </c>
      <c r="J2173" t="s">
        <v>54</v>
      </c>
      <c r="K2173">
        <v>4.5999999999999996</v>
      </c>
      <c r="L2173" t="s">
        <v>151</v>
      </c>
      <c r="M2173" t="s">
        <v>27</v>
      </c>
      <c r="N2173" t="s">
        <v>76</v>
      </c>
      <c r="O2173" t="s">
        <v>151</v>
      </c>
      <c r="P2173" t="s">
        <v>151</v>
      </c>
      <c r="Q2173">
        <v>9</v>
      </c>
      <c r="R2173" t="s">
        <v>35</v>
      </c>
      <c r="S2173" t="s">
        <v>30</v>
      </c>
    </row>
    <row r="2174" spans="1:19" x14ac:dyDescent="0.3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151</v>
      </c>
      <c r="M2174" t="s">
        <v>34</v>
      </c>
      <c r="N2174" t="s">
        <v>76</v>
      </c>
      <c r="O2174" t="s">
        <v>151</v>
      </c>
      <c r="P2174" t="s">
        <v>151</v>
      </c>
      <c r="Q2174">
        <v>6</v>
      </c>
      <c r="R2174" t="s">
        <v>46</v>
      </c>
      <c r="S2174" t="s">
        <v>30</v>
      </c>
    </row>
    <row r="2175" spans="1:19" x14ac:dyDescent="0.3">
      <c r="A2175">
        <v>2174</v>
      </c>
      <c r="B2175">
        <v>23</v>
      </c>
      <c r="C2175" t="s">
        <v>19</v>
      </c>
      <c r="D2175" t="s">
        <v>142</v>
      </c>
      <c r="E2175" t="s">
        <v>69</v>
      </c>
      <c r="F2175">
        <v>97</v>
      </c>
      <c r="G2175" t="s">
        <v>80</v>
      </c>
      <c r="H2175" t="s">
        <v>38</v>
      </c>
      <c r="I2175" t="s">
        <v>108</v>
      </c>
      <c r="J2175" t="s">
        <v>54</v>
      </c>
      <c r="K2175">
        <v>5</v>
      </c>
      <c r="L2175" t="s">
        <v>151</v>
      </c>
      <c r="M2175" t="s">
        <v>35</v>
      </c>
      <c r="N2175" t="s">
        <v>72</v>
      </c>
      <c r="O2175" t="s">
        <v>151</v>
      </c>
      <c r="P2175" t="s">
        <v>151</v>
      </c>
      <c r="Q2175">
        <v>36</v>
      </c>
      <c r="R2175" t="s">
        <v>29</v>
      </c>
      <c r="S2175" t="s">
        <v>60</v>
      </c>
    </row>
    <row r="2176" spans="1:19" x14ac:dyDescent="0.3">
      <c r="A2176">
        <v>2175</v>
      </c>
      <c r="B2176">
        <v>42</v>
      </c>
      <c r="C2176" t="s">
        <v>19</v>
      </c>
      <c r="D2176" t="s">
        <v>131</v>
      </c>
      <c r="E2176" t="s">
        <v>69</v>
      </c>
      <c r="F2176">
        <v>49</v>
      </c>
      <c r="G2176" t="s">
        <v>111</v>
      </c>
      <c r="H2176" t="s">
        <v>38</v>
      </c>
      <c r="I2176" t="s">
        <v>79</v>
      </c>
      <c r="J2176" t="s">
        <v>39</v>
      </c>
      <c r="K2176">
        <v>2.9</v>
      </c>
      <c r="L2176" t="s">
        <v>151</v>
      </c>
      <c r="M2176" t="s">
        <v>35</v>
      </c>
      <c r="N2176" t="s">
        <v>76</v>
      </c>
      <c r="O2176" t="s">
        <v>151</v>
      </c>
      <c r="P2176" t="s">
        <v>151</v>
      </c>
      <c r="Q2176">
        <v>1</v>
      </c>
      <c r="R2176" t="s">
        <v>35</v>
      </c>
      <c r="S2176" t="s">
        <v>50</v>
      </c>
    </row>
    <row r="2177" spans="1:19" x14ac:dyDescent="0.3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144</v>
      </c>
      <c r="H2177" t="s">
        <v>45</v>
      </c>
      <c r="I2177" t="s">
        <v>67</v>
      </c>
      <c r="J2177" t="s">
        <v>39</v>
      </c>
      <c r="K2177">
        <v>3.3</v>
      </c>
      <c r="L2177" t="s">
        <v>151</v>
      </c>
      <c r="M2177" t="s">
        <v>34</v>
      </c>
      <c r="N2177" t="s">
        <v>40</v>
      </c>
      <c r="O2177" t="s">
        <v>151</v>
      </c>
      <c r="P2177" t="s">
        <v>151</v>
      </c>
      <c r="Q2177">
        <v>48</v>
      </c>
      <c r="R2177" t="s">
        <v>27</v>
      </c>
      <c r="S2177" t="s">
        <v>30</v>
      </c>
    </row>
    <row r="2178" spans="1:19" x14ac:dyDescent="0.3">
      <c r="A2178">
        <v>2177</v>
      </c>
      <c r="B2178">
        <v>24</v>
      </c>
      <c r="C2178" t="s">
        <v>19</v>
      </c>
      <c r="D2178" t="s">
        <v>132</v>
      </c>
      <c r="E2178" t="s">
        <v>69</v>
      </c>
      <c r="F2178">
        <v>91</v>
      </c>
      <c r="G2178" t="s">
        <v>128</v>
      </c>
      <c r="H2178" t="s">
        <v>38</v>
      </c>
      <c r="I2178" t="s">
        <v>107</v>
      </c>
      <c r="J2178" t="s">
        <v>25</v>
      </c>
      <c r="K2178">
        <v>3.4</v>
      </c>
      <c r="L2178" t="s">
        <v>151</v>
      </c>
      <c r="M2178" t="s">
        <v>29</v>
      </c>
      <c r="N2178" t="s">
        <v>72</v>
      </c>
      <c r="O2178" t="s">
        <v>151</v>
      </c>
      <c r="P2178" t="s">
        <v>151</v>
      </c>
      <c r="Q2178">
        <v>44</v>
      </c>
      <c r="R2178" t="s">
        <v>59</v>
      </c>
      <c r="S2178" t="s">
        <v>60</v>
      </c>
    </row>
    <row r="2179" spans="1:19" x14ac:dyDescent="0.3">
      <c r="A2179">
        <v>2178</v>
      </c>
      <c r="B2179">
        <v>24</v>
      </c>
      <c r="C2179" t="s">
        <v>19</v>
      </c>
      <c r="D2179" t="s">
        <v>142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151</v>
      </c>
      <c r="M2179" t="s">
        <v>34</v>
      </c>
      <c r="N2179" t="s">
        <v>28</v>
      </c>
      <c r="O2179" t="s">
        <v>151</v>
      </c>
      <c r="P2179" t="s">
        <v>151</v>
      </c>
      <c r="Q2179">
        <v>9</v>
      </c>
      <c r="R2179" t="s">
        <v>46</v>
      </c>
      <c r="S2179" t="s">
        <v>77</v>
      </c>
    </row>
    <row r="2180" spans="1:19" x14ac:dyDescent="0.3">
      <c r="A2180">
        <v>2179</v>
      </c>
      <c r="B2180">
        <v>21</v>
      </c>
      <c r="C2180" t="s">
        <v>19</v>
      </c>
      <c r="D2180" t="s">
        <v>105</v>
      </c>
      <c r="E2180" t="s">
        <v>69</v>
      </c>
      <c r="F2180">
        <v>98</v>
      </c>
      <c r="G2180" t="s">
        <v>102</v>
      </c>
      <c r="H2180" t="s">
        <v>45</v>
      </c>
      <c r="I2180" t="s">
        <v>81</v>
      </c>
      <c r="J2180" t="s">
        <v>54</v>
      </c>
      <c r="K2180">
        <v>4.7</v>
      </c>
      <c r="L2180" t="s">
        <v>151</v>
      </c>
      <c r="M2180" t="s">
        <v>59</v>
      </c>
      <c r="N2180" t="s">
        <v>55</v>
      </c>
      <c r="O2180" t="s">
        <v>151</v>
      </c>
      <c r="P2180" t="s">
        <v>151</v>
      </c>
      <c r="Q2180">
        <v>32</v>
      </c>
      <c r="R2180" t="s">
        <v>29</v>
      </c>
      <c r="S2180" t="s">
        <v>50</v>
      </c>
    </row>
    <row r="2181" spans="1:19" x14ac:dyDescent="0.3">
      <c r="A2181">
        <v>2180</v>
      </c>
      <c r="B2181">
        <v>49</v>
      </c>
      <c r="C2181" t="s">
        <v>19</v>
      </c>
      <c r="D2181" t="s">
        <v>124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151</v>
      </c>
      <c r="M2181" t="s">
        <v>27</v>
      </c>
      <c r="N2181" t="s">
        <v>47</v>
      </c>
      <c r="O2181" t="s">
        <v>151</v>
      </c>
      <c r="P2181" t="s">
        <v>151</v>
      </c>
      <c r="Q2181">
        <v>14</v>
      </c>
      <c r="R2181" t="s">
        <v>46</v>
      </c>
      <c r="S2181" t="s">
        <v>88</v>
      </c>
    </row>
    <row r="2182" spans="1:19" x14ac:dyDescent="0.3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138</v>
      </c>
      <c r="H2182" t="s">
        <v>45</v>
      </c>
      <c r="I2182" t="s">
        <v>133</v>
      </c>
      <c r="J2182" t="s">
        <v>54</v>
      </c>
      <c r="K2182">
        <v>4.0999999999999996</v>
      </c>
      <c r="L2182" t="s">
        <v>151</v>
      </c>
      <c r="M2182" t="s">
        <v>59</v>
      </c>
      <c r="N2182" t="s">
        <v>76</v>
      </c>
      <c r="O2182" t="s">
        <v>151</v>
      </c>
      <c r="P2182" t="s">
        <v>151</v>
      </c>
      <c r="Q2182">
        <v>43</v>
      </c>
      <c r="R2182" t="s">
        <v>35</v>
      </c>
      <c r="S2182" t="s">
        <v>60</v>
      </c>
    </row>
    <row r="2183" spans="1:19" x14ac:dyDescent="0.3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151</v>
      </c>
      <c r="M2183" t="s">
        <v>29</v>
      </c>
      <c r="N2183" t="s">
        <v>40</v>
      </c>
      <c r="O2183" t="s">
        <v>151</v>
      </c>
      <c r="P2183" t="s">
        <v>151</v>
      </c>
      <c r="Q2183">
        <v>32</v>
      </c>
      <c r="R2183" t="s">
        <v>34</v>
      </c>
      <c r="S2183" t="s">
        <v>77</v>
      </c>
    </row>
    <row r="2184" spans="1:19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129</v>
      </c>
      <c r="H2184" t="s">
        <v>45</v>
      </c>
      <c r="I2184" t="s">
        <v>33</v>
      </c>
      <c r="J2184" t="s">
        <v>25</v>
      </c>
      <c r="K2184">
        <v>2.7</v>
      </c>
      <c r="L2184" t="s">
        <v>151</v>
      </c>
      <c r="M2184" t="s">
        <v>35</v>
      </c>
      <c r="N2184" t="s">
        <v>76</v>
      </c>
      <c r="O2184" t="s">
        <v>151</v>
      </c>
      <c r="P2184" t="s">
        <v>151</v>
      </c>
      <c r="Q2184">
        <v>26</v>
      </c>
      <c r="R2184" t="s">
        <v>29</v>
      </c>
      <c r="S2184" t="s">
        <v>77</v>
      </c>
    </row>
    <row r="2185" spans="1:19" x14ac:dyDescent="0.3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110</v>
      </c>
      <c r="H2185" t="s">
        <v>45</v>
      </c>
      <c r="I2185" t="s">
        <v>33</v>
      </c>
      <c r="J2185" t="s">
        <v>39</v>
      </c>
      <c r="K2185">
        <v>4.7</v>
      </c>
      <c r="L2185" t="s">
        <v>151</v>
      </c>
      <c r="M2185" t="s">
        <v>46</v>
      </c>
      <c r="N2185" t="s">
        <v>76</v>
      </c>
      <c r="O2185" t="s">
        <v>151</v>
      </c>
      <c r="P2185" t="s">
        <v>151</v>
      </c>
      <c r="Q2185">
        <v>2</v>
      </c>
      <c r="R2185" t="s">
        <v>35</v>
      </c>
      <c r="S2185" t="s">
        <v>88</v>
      </c>
    </row>
    <row r="2186" spans="1:19" x14ac:dyDescent="0.3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106</v>
      </c>
      <c r="H2186" t="s">
        <v>38</v>
      </c>
      <c r="I2186" t="s">
        <v>81</v>
      </c>
      <c r="J2186" t="s">
        <v>39</v>
      </c>
      <c r="K2186">
        <v>3.2</v>
      </c>
      <c r="L2186" t="s">
        <v>151</v>
      </c>
      <c r="M2186" t="s">
        <v>46</v>
      </c>
      <c r="N2186" t="s">
        <v>40</v>
      </c>
      <c r="O2186" t="s">
        <v>151</v>
      </c>
      <c r="P2186" t="s">
        <v>151</v>
      </c>
      <c r="Q2186">
        <v>16</v>
      </c>
      <c r="R2186" t="s">
        <v>46</v>
      </c>
      <c r="S2186" t="s">
        <v>60</v>
      </c>
    </row>
    <row r="2187" spans="1:19" x14ac:dyDescent="0.3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97</v>
      </c>
      <c r="H2187" t="s">
        <v>45</v>
      </c>
      <c r="I2187" t="s">
        <v>84</v>
      </c>
      <c r="J2187" t="s">
        <v>25</v>
      </c>
      <c r="K2187">
        <v>2.5</v>
      </c>
      <c r="L2187" t="s">
        <v>151</v>
      </c>
      <c r="M2187" t="s">
        <v>29</v>
      </c>
      <c r="N2187" t="s">
        <v>28</v>
      </c>
      <c r="O2187" t="s">
        <v>151</v>
      </c>
      <c r="P2187" t="s">
        <v>151</v>
      </c>
      <c r="Q2187">
        <v>50</v>
      </c>
      <c r="R2187" t="s">
        <v>59</v>
      </c>
      <c r="S2187" t="s">
        <v>60</v>
      </c>
    </row>
    <row r="2188" spans="1:19" x14ac:dyDescent="0.3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129</v>
      </c>
      <c r="H2188" t="s">
        <v>92</v>
      </c>
      <c r="I2188" t="s">
        <v>86</v>
      </c>
      <c r="J2188" t="s">
        <v>25</v>
      </c>
      <c r="K2188">
        <v>4.3</v>
      </c>
      <c r="L2188" t="s">
        <v>151</v>
      </c>
      <c r="M2188" t="s">
        <v>34</v>
      </c>
      <c r="N2188" t="s">
        <v>47</v>
      </c>
      <c r="O2188" t="s">
        <v>151</v>
      </c>
      <c r="P2188" t="s">
        <v>151</v>
      </c>
      <c r="Q2188">
        <v>6</v>
      </c>
      <c r="R2188" t="s">
        <v>46</v>
      </c>
      <c r="S2188" t="s">
        <v>60</v>
      </c>
    </row>
    <row r="2189" spans="1:19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134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151</v>
      </c>
      <c r="M2189" t="s">
        <v>29</v>
      </c>
      <c r="N2189" t="s">
        <v>40</v>
      </c>
      <c r="O2189" t="s">
        <v>151</v>
      </c>
      <c r="P2189" t="s">
        <v>151</v>
      </c>
      <c r="Q2189">
        <v>20</v>
      </c>
      <c r="R2189" t="s">
        <v>46</v>
      </c>
      <c r="S2189" t="s">
        <v>50</v>
      </c>
    </row>
    <row r="2190" spans="1:19" x14ac:dyDescent="0.3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98</v>
      </c>
      <c r="H2190" t="s">
        <v>45</v>
      </c>
      <c r="I2190" t="s">
        <v>109</v>
      </c>
      <c r="J2190" t="s">
        <v>25</v>
      </c>
      <c r="K2190">
        <v>4.7</v>
      </c>
      <c r="L2190" t="s">
        <v>151</v>
      </c>
      <c r="M2190" t="s">
        <v>46</v>
      </c>
      <c r="N2190" t="s">
        <v>47</v>
      </c>
      <c r="O2190" t="s">
        <v>151</v>
      </c>
      <c r="P2190" t="s">
        <v>151</v>
      </c>
      <c r="Q2190">
        <v>9</v>
      </c>
      <c r="R2190" t="s">
        <v>27</v>
      </c>
      <c r="S2190" t="s">
        <v>41</v>
      </c>
    </row>
    <row r="2191" spans="1:19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149</v>
      </c>
      <c r="H2191" t="s">
        <v>92</v>
      </c>
      <c r="I2191" t="s">
        <v>109</v>
      </c>
      <c r="J2191" t="s">
        <v>58</v>
      </c>
      <c r="K2191">
        <v>4</v>
      </c>
      <c r="L2191" t="s">
        <v>151</v>
      </c>
      <c r="M2191" t="s">
        <v>46</v>
      </c>
      <c r="N2191" t="s">
        <v>28</v>
      </c>
      <c r="O2191" t="s">
        <v>151</v>
      </c>
      <c r="P2191" t="s">
        <v>151</v>
      </c>
      <c r="Q2191">
        <v>47</v>
      </c>
      <c r="R2191" t="s">
        <v>27</v>
      </c>
      <c r="S2191" t="s">
        <v>77</v>
      </c>
    </row>
    <row r="2192" spans="1:19" x14ac:dyDescent="0.3">
      <c r="A2192">
        <v>2191</v>
      </c>
      <c r="B2192">
        <v>42</v>
      </c>
      <c r="C2192" t="s">
        <v>19</v>
      </c>
      <c r="D2192" t="s">
        <v>132</v>
      </c>
      <c r="E2192" t="s">
        <v>69</v>
      </c>
      <c r="F2192">
        <v>75</v>
      </c>
      <c r="G2192" t="s">
        <v>119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151</v>
      </c>
      <c r="M2192" t="s">
        <v>59</v>
      </c>
      <c r="N2192" t="s">
        <v>28</v>
      </c>
      <c r="O2192" t="s">
        <v>151</v>
      </c>
      <c r="P2192" t="s">
        <v>151</v>
      </c>
      <c r="Q2192">
        <v>33</v>
      </c>
      <c r="R2192" t="s">
        <v>27</v>
      </c>
      <c r="S2192" t="s">
        <v>50</v>
      </c>
    </row>
    <row r="2193" spans="1:19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137</v>
      </c>
      <c r="H2193" t="s">
        <v>38</v>
      </c>
      <c r="I2193" t="s">
        <v>33</v>
      </c>
      <c r="J2193" t="s">
        <v>54</v>
      </c>
      <c r="K2193">
        <v>3.8</v>
      </c>
      <c r="L2193" t="s">
        <v>151</v>
      </c>
      <c r="M2193" t="s">
        <v>29</v>
      </c>
      <c r="N2193" t="s">
        <v>47</v>
      </c>
      <c r="O2193" t="s">
        <v>151</v>
      </c>
      <c r="P2193" t="s">
        <v>151</v>
      </c>
      <c r="Q2193">
        <v>46</v>
      </c>
      <c r="R2193" t="s">
        <v>35</v>
      </c>
      <c r="S2193" t="s">
        <v>77</v>
      </c>
    </row>
    <row r="2194" spans="1:19" x14ac:dyDescent="0.3">
      <c r="A2194">
        <v>2193</v>
      </c>
      <c r="B2194">
        <v>41</v>
      </c>
      <c r="C2194" t="s">
        <v>19</v>
      </c>
      <c r="D2194" t="s">
        <v>118</v>
      </c>
      <c r="E2194" t="s">
        <v>69</v>
      </c>
      <c r="F2194">
        <v>35</v>
      </c>
      <c r="G2194" t="s">
        <v>140</v>
      </c>
      <c r="H2194" t="s">
        <v>23</v>
      </c>
      <c r="I2194" t="s">
        <v>133</v>
      </c>
      <c r="J2194" t="s">
        <v>25</v>
      </c>
      <c r="K2194">
        <v>3.2</v>
      </c>
      <c r="L2194" t="s">
        <v>151</v>
      </c>
      <c r="M2194" t="s">
        <v>34</v>
      </c>
      <c r="N2194" t="s">
        <v>47</v>
      </c>
      <c r="O2194" t="s">
        <v>151</v>
      </c>
      <c r="P2194" t="s">
        <v>151</v>
      </c>
      <c r="Q2194">
        <v>9</v>
      </c>
      <c r="R2194" t="s">
        <v>27</v>
      </c>
      <c r="S2194" t="s">
        <v>88</v>
      </c>
    </row>
    <row r="2195" spans="1:19" x14ac:dyDescent="0.3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98</v>
      </c>
      <c r="H2195" t="s">
        <v>23</v>
      </c>
      <c r="I2195" t="s">
        <v>49</v>
      </c>
      <c r="J2195" t="s">
        <v>39</v>
      </c>
      <c r="K2195">
        <v>5</v>
      </c>
      <c r="L2195" t="s">
        <v>151</v>
      </c>
      <c r="M2195" t="s">
        <v>34</v>
      </c>
      <c r="N2195" t="s">
        <v>28</v>
      </c>
      <c r="O2195" t="s">
        <v>151</v>
      </c>
      <c r="P2195" t="s">
        <v>151</v>
      </c>
      <c r="Q2195">
        <v>8</v>
      </c>
      <c r="R2195" t="s">
        <v>46</v>
      </c>
      <c r="S2195" t="s">
        <v>88</v>
      </c>
    </row>
    <row r="2196" spans="1:19" x14ac:dyDescent="0.3">
      <c r="A2196">
        <v>2195</v>
      </c>
      <c r="B2196">
        <v>61</v>
      </c>
      <c r="C2196" t="s">
        <v>19</v>
      </c>
      <c r="D2196" t="s">
        <v>124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151</v>
      </c>
      <c r="M2196" t="s">
        <v>59</v>
      </c>
      <c r="N2196" t="s">
        <v>55</v>
      </c>
      <c r="O2196" t="s">
        <v>151</v>
      </c>
      <c r="P2196" t="s">
        <v>151</v>
      </c>
      <c r="Q2196">
        <v>48</v>
      </c>
      <c r="R2196" t="s">
        <v>34</v>
      </c>
      <c r="S2196" t="s">
        <v>60</v>
      </c>
    </row>
    <row r="2197" spans="1:19" x14ac:dyDescent="0.3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109</v>
      </c>
      <c r="J2197" t="s">
        <v>58</v>
      </c>
      <c r="K2197">
        <v>3.7</v>
      </c>
      <c r="L2197" t="s">
        <v>151</v>
      </c>
      <c r="M2197" t="s">
        <v>27</v>
      </c>
      <c r="N2197" t="s">
        <v>47</v>
      </c>
      <c r="O2197" t="s">
        <v>151</v>
      </c>
      <c r="P2197" t="s">
        <v>151</v>
      </c>
      <c r="Q2197">
        <v>2</v>
      </c>
      <c r="R2197" t="s">
        <v>35</v>
      </c>
      <c r="S2197" t="s">
        <v>88</v>
      </c>
    </row>
    <row r="2198" spans="1:19" x14ac:dyDescent="0.3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128</v>
      </c>
      <c r="H2198" t="s">
        <v>45</v>
      </c>
      <c r="I2198" t="s">
        <v>24</v>
      </c>
      <c r="J2198" t="s">
        <v>39</v>
      </c>
      <c r="K2198">
        <v>4.8</v>
      </c>
      <c r="L2198" t="s">
        <v>151</v>
      </c>
      <c r="M2198" t="s">
        <v>29</v>
      </c>
      <c r="N2198" t="s">
        <v>47</v>
      </c>
      <c r="O2198" t="s">
        <v>151</v>
      </c>
      <c r="P2198" t="s">
        <v>151</v>
      </c>
      <c r="Q2198">
        <v>31</v>
      </c>
      <c r="R2198" t="s">
        <v>46</v>
      </c>
      <c r="S2198" t="s">
        <v>41</v>
      </c>
    </row>
    <row r="2199" spans="1:19" x14ac:dyDescent="0.3">
      <c r="A2199">
        <v>2198</v>
      </c>
      <c r="B2199">
        <v>33</v>
      </c>
      <c r="C2199" t="s">
        <v>19</v>
      </c>
      <c r="D2199" t="s">
        <v>136</v>
      </c>
      <c r="E2199" t="s">
        <v>43</v>
      </c>
      <c r="F2199">
        <v>88</v>
      </c>
      <c r="G2199" t="s">
        <v>137</v>
      </c>
      <c r="H2199" t="s">
        <v>45</v>
      </c>
      <c r="I2199" t="s">
        <v>125</v>
      </c>
      <c r="J2199" t="s">
        <v>54</v>
      </c>
      <c r="K2199">
        <v>3.7</v>
      </c>
      <c r="L2199" t="s">
        <v>151</v>
      </c>
      <c r="M2199" t="s">
        <v>46</v>
      </c>
      <c r="N2199" t="s">
        <v>72</v>
      </c>
      <c r="O2199" t="s">
        <v>151</v>
      </c>
      <c r="P2199" t="s">
        <v>151</v>
      </c>
      <c r="Q2199">
        <v>40</v>
      </c>
      <c r="R2199" t="s">
        <v>29</v>
      </c>
      <c r="S2199" t="s">
        <v>88</v>
      </c>
    </row>
    <row r="2200" spans="1:19" x14ac:dyDescent="0.3">
      <c r="A2200">
        <v>2199</v>
      </c>
      <c r="B2200">
        <v>57</v>
      </c>
      <c r="C2200" t="s">
        <v>19</v>
      </c>
      <c r="D2200" t="s">
        <v>118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151</v>
      </c>
      <c r="M2200" t="s">
        <v>35</v>
      </c>
      <c r="N2200" t="s">
        <v>40</v>
      </c>
      <c r="O2200" t="s">
        <v>151</v>
      </c>
      <c r="P2200" t="s">
        <v>151</v>
      </c>
      <c r="Q2200">
        <v>35</v>
      </c>
      <c r="R2200" t="s">
        <v>29</v>
      </c>
      <c r="S2200" t="s">
        <v>88</v>
      </c>
    </row>
    <row r="2201" spans="1:19" x14ac:dyDescent="0.3">
      <c r="A2201">
        <v>2200</v>
      </c>
      <c r="B2201">
        <v>39</v>
      </c>
      <c r="C2201" t="s">
        <v>19</v>
      </c>
      <c r="D2201" t="s">
        <v>118</v>
      </c>
      <c r="E2201" t="s">
        <v>69</v>
      </c>
      <c r="F2201">
        <v>47</v>
      </c>
      <c r="G2201" t="s">
        <v>97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151</v>
      </c>
      <c r="M2201" t="s">
        <v>34</v>
      </c>
      <c r="N2201" t="s">
        <v>76</v>
      </c>
      <c r="O2201" t="s">
        <v>151</v>
      </c>
      <c r="P2201" t="s">
        <v>151</v>
      </c>
      <c r="Q2201">
        <v>40</v>
      </c>
      <c r="R2201" t="s">
        <v>59</v>
      </c>
      <c r="S2201" t="s">
        <v>88</v>
      </c>
    </row>
    <row r="2202" spans="1:19" x14ac:dyDescent="0.3">
      <c r="A2202">
        <v>2201</v>
      </c>
      <c r="B2202">
        <v>60</v>
      </c>
      <c r="C2202" t="s">
        <v>19</v>
      </c>
      <c r="D2202" t="s">
        <v>142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151</v>
      </c>
      <c r="M2202" t="s">
        <v>46</v>
      </c>
      <c r="N2202" t="s">
        <v>47</v>
      </c>
      <c r="O2202" t="s">
        <v>151</v>
      </c>
      <c r="P2202" t="s">
        <v>151</v>
      </c>
      <c r="Q2202">
        <v>27</v>
      </c>
      <c r="R2202" t="s">
        <v>59</v>
      </c>
      <c r="S2202" t="s">
        <v>60</v>
      </c>
    </row>
    <row r="2203" spans="1:19" x14ac:dyDescent="0.3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122</v>
      </c>
      <c r="H2203" t="s">
        <v>23</v>
      </c>
      <c r="I2203" t="s">
        <v>99</v>
      </c>
      <c r="J2203" t="s">
        <v>39</v>
      </c>
      <c r="K2203">
        <v>4.9000000000000004</v>
      </c>
      <c r="L2203" t="s">
        <v>151</v>
      </c>
      <c r="M2203" t="s">
        <v>34</v>
      </c>
      <c r="N2203" t="s">
        <v>72</v>
      </c>
      <c r="O2203" t="s">
        <v>151</v>
      </c>
      <c r="P2203" t="s">
        <v>151</v>
      </c>
      <c r="Q2203">
        <v>10</v>
      </c>
      <c r="R2203" t="s">
        <v>29</v>
      </c>
      <c r="S2203" t="s">
        <v>50</v>
      </c>
    </row>
    <row r="2204" spans="1:19" x14ac:dyDescent="0.3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107</v>
      </c>
      <c r="J2204" t="s">
        <v>54</v>
      </c>
      <c r="K2204">
        <v>4.3</v>
      </c>
      <c r="L2204" t="s">
        <v>151</v>
      </c>
      <c r="M2204" t="s">
        <v>46</v>
      </c>
      <c r="N2204" t="s">
        <v>47</v>
      </c>
      <c r="O2204" t="s">
        <v>151</v>
      </c>
      <c r="P2204" t="s">
        <v>151</v>
      </c>
      <c r="Q2204">
        <v>23</v>
      </c>
      <c r="R2204" t="s">
        <v>27</v>
      </c>
      <c r="S2204" t="s">
        <v>41</v>
      </c>
    </row>
    <row r="2205" spans="1:19" x14ac:dyDescent="0.3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125</v>
      </c>
      <c r="J2205" t="s">
        <v>25</v>
      </c>
      <c r="K2205">
        <v>3.1</v>
      </c>
      <c r="L2205" t="s">
        <v>151</v>
      </c>
      <c r="M2205" t="s">
        <v>29</v>
      </c>
      <c r="N2205" t="s">
        <v>40</v>
      </c>
      <c r="O2205" t="s">
        <v>151</v>
      </c>
      <c r="P2205" t="s">
        <v>151</v>
      </c>
      <c r="Q2205">
        <v>32</v>
      </c>
      <c r="R2205" t="s">
        <v>35</v>
      </c>
      <c r="S2205" t="s">
        <v>60</v>
      </c>
    </row>
    <row r="2206" spans="1:19" x14ac:dyDescent="0.3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151</v>
      </c>
      <c r="M2206" t="s">
        <v>29</v>
      </c>
      <c r="N2206" t="s">
        <v>72</v>
      </c>
      <c r="O2206" t="s">
        <v>151</v>
      </c>
      <c r="P2206" t="s">
        <v>151</v>
      </c>
      <c r="Q2206">
        <v>6</v>
      </c>
      <c r="R2206" t="s">
        <v>59</v>
      </c>
      <c r="S2206" t="s">
        <v>88</v>
      </c>
    </row>
    <row r="2207" spans="1:19" x14ac:dyDescent="0.3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113</v>
      </c>
      <c r="H2207" t="s">
        <v>92</v>
      </c>
      <c r="I2207" t="s">
        <v>107</v>
      </c>
      <c r="J2207" t="s">
        <v>58</v>
      </c>
      <c r="K2207">
        <v>2.7</v>
      </c>
      <c r="L2207" t="s">
        <v>151</v>
      </c>
      <c r="M2207" t="s">
        <v>46</v>
      </c>
      <c r="N2207" t="s">
        <v>28</v>
      </c>
      <c r="O2207" t="s">
        <v>151</v>
      </c>
      <c r="P2207" t="s">
        <v>151</v>
      </c>
      <c r="Q2207">
        <v>27</v>
      </c>
      <c r="R2207" t="s">
        <v>46</v>
      </c>
      <c r="S2207" t="s">
        <v>41</v>
      </c>
    </row>
    <row r="2208" spans="1:19" x14ac:dyDescent="0.3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114</v>
      </c>
      <c r="H2208" t="s">
        <v>23</v>
      </c>
      <c r="I2208" t="s">
        <v>96</v>
      </c>
      <c r="J2208" t="s">
        <v>39</v>
      </c>
      <c r="K2208">
        <v>2.6</v>
      </c>
      <c r="L2208" t="s">
        <v>151</v>
      </c>
      <c r="M2208" t="s">
        <v>46</v>
      </c>
      <c r="N2208" t="s">
        <v>76</v>
      </c>
      <c r="O2208" t="s">
        <v>151</v>
      </c>
      <c r="P2208" t="s">
        <v>151</v>
      </c>
      <c r="Q2208">
        <v>25</v>
      </c>
      <c r="R2208" t="s">
        <v>34</v>
      </c>
      <c r="S2208" t="s">
        <v>30</v>
      </c>
    </row>
    <row r="2209" spans="1:19" x14ac:dyDescent="0.3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129</v>
      </c>
      <c r="H2209" t="s">
        <v>45</v>
      </c>
      <c r="I2209" t="s">
        <v>24</v>
      </c>
      <c r="J2209" t="s">
        <v>58</v>
      </c>
      <c r="K2209">
        <v>2.9</v>
      </c>
      <c r="L2209" t="s">
        <v>151</v>
      </c>
      <c r="M2209" t="s">
        <v>59</v>
      </c>
      <c r="N2209" t="s">
        <v>47</v>
      </c>
      <c r="O2209" t="s">
        <v>151</v>
      </c>
      <c r="P2209" t="s">
        <v>151</v>
      </c>
      <c r="Q2209">
        <v>11</v>
      </c>
      <c r="R2209" t="s">
        <v>27</v>
      </c>
      <c r="S2209" t="s">
        <v>50</v>
      </c>
    </row>
    <row r="2210" spans="1:19" x14ac:dyDescent="0.3">
      <c r="A2210">
        <v>2209</v>
      </c>
      <c r="B2210">
        <v>28</v>
      </c>
      <c r="C2210" t="s">
        <v>19</v>
      </c>
      <c r="D2210" t="s">
        <v>118</v>
      </c>
      <c r="E2210" t="s">
        <v>69</v>
      </c>
      <c r="F2210">
        <v>46</v>
      </c>
      <c r="G2210" t="s">
        <v>111</v>
      </c>
      <c r="H2210" t="s">
        <v>92</v>
      </c>
      <c r="I2210" t="s">
        <v>84</v>
      </c>
      <c r="J2210" t="s">
        <v>54</v>
      </c>
      <c r="K2210">
        <v>2.7</v>
      </c>
      <c r="L2210" t="s">
        <v>151</v>
      </c>
      <c r="M2210" t="s">
        <v>59</v>
      </c>
      <c r="N2210" t="s">
        <v>72</v>
      </c>
      <c r="O2210" t="s">
        <v>151</v>
      </c>
      <c r="P2210" t="s">
        <v>151</v>
      </c>
      <c r="Q2210">
        <v>23</v>
      </c>
      <c r="R2210" t="s">
        <v>46</v>
      </c>
      <c r="S2210" t="s">
        <v>88</v>
      </c>
    </row>
    <row r="2211" spans="1:19" x14ac:dyDescent="0.3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139</v>
      </c>
      <c r="H2211" t="s">
        <v>92</v>
      </c>
      <c r="I2211" t="s">
        <v>117</v>
      </c>
      <c r="J2211" t="s">
        <v>54</v>
      </c>
      <c r="K2211">
        <v>4.5</v>
      </c>
      <c r="L2211" t="s">
        <v>151</v>
      </c>
      <c r="M2211" t="s">
        <v>27</v>
      </c>
      <c r="N2211" t="s">
        <v>72</v>
      </c>
      <c r="O2211" t="s">
        <v>151</v>
      </c>
      <c r="P2211" t="s">
        <v>151</v>
      </c>
      <c r="Q2211">
        <v>44</v>
      </c>
      <c r="R2211" t="s">
        <v>34</v>
      </c>
      <c r="S2211" t="s">
        <v>60</v>
      </c>
    </row>
    <row r="2212" spans="1:19" x14ac:dyDescent="0.3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140</v>
      </c>
      <c r="H2212" t="s">
        <v>45</v>
      </c>
      <c r="I2212" t="s">
        <v>120</v>
      </c>
      <c r="J2212" t="s">
        <v>54</v>
      </c>
      <c r="K2212">
        <v>3.1</v>
      </c>
      <c r="L2212" t="s">
        <v>151</v>
      </c>
      <c r="M2212" t="s">
        <v>29</v>
      </c>
      <c r="N2212" t="s">
        <v>76</v>
      </c>
      <c r="O2212" t="s">
        <v>151</v>
      </c>
      <c r="P2212" t="s">
        <v>151</v>
      </c>
      <c r="Q2212">
        <v>35</v>
      </c>
      <c r="R2212" t="s">
        <v>46</v>
      </c>
      <c r="S2212" t="s">
        <v>30</v>
      </c>
    </row>
    <row r="2213" spans="1:19" x14ac:dyDescent="0.3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151</v>
      </c>
      <c r="M2213" t="s">
        <v>46</v>
      </c>
      <c r="N2213" t="s">
        <v>40</v>
      </c>
      <c r="O2213" t="s">
        <v>151</v>
      </c>
      <c r="P2213" t="s">
        <v>151</v>
      </c>
      <c r="Q2213">
        <v>45</v>
      </c>
      <c r="R2213" t="s">
        <v>59</v>
      </c>
      <c r="S2213" t="s">
        <v>60</v>
      </c>
    </row>
    <row r="2214" spans="1:19" x14ac:dyDescent="0.3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144</v>
      </c>
      <c r="H2214" t="s">
        <v>45</v>
      </c>
      <c r="I2214" t="s">
        <v>109</v>
      </c>
      <c r="J2214" t="s">
        <v>25</v>
      </c>
      <c r="K2214">
        <v>3.3</v>
      </c>
      <c r="L2214" t="s">
        <v>151</v>
      </c>
      <c r="M2214" t="s">
        <v>46</v>
      </c>
      <c r="N2214" t="s">
        <v>47</v>
      </c>
      <c r="O2214" t="s">
        <v>151</v>
      </c>
      <c r="P2214" t="s">
        <v>151</v>
      </c>
      <c r="Q2214">
        <v>22</v>
      </c>
      <c r="R2214" t="s">
        <v>34</v>
      </c>
      <c r="S2214" t="s">
        <v>60</v>
      </c>
    </row>
    <row r="2215" spans="1:19" x14ac:dyDescent="0.3">
      <c r="A2215">
        <v>2214</v>
      </c>
      <c r="B2215">
        <v>54</v>
      </c>
      <c r="C2215" t="s">
        <v>19</v>
      </c>
      <c r="D2215" t="s">
        <v>123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151</v>
      </c>
      <c r="M2215" t="s">
        <v>27</v>
      </c>
      <c r="N2215" t="s">
        <v>28</v>
      </c>
      <c r="O2215" t="s">
        <v>151</v>
      </c>
      <c r="P2215" t="s">
        <v>151</v>
      </c>
      <c r="Q2215">
        <v>18</v>
      </c>
      <c r="R2215" t="s">
        <v>59</v>
      </c>
      <c r="S2215" t="s">
        <v>60</v>
      </c>
    </row>
    <row r="2216" spans="1:19" x14ac:dyDescent="0.3">
      <c r="A2216">
        <v>2215</v>
      </c>
      <c r="B2216">
        <v>50</v>
      </c>
      <c r="C2216" t="s">
        <v>19</v>
      </c>
      <c r="D2216" t="s">
        <v>132</v>
      </c>
      <c r="E2216" t="s">
        <v>69</v>
      </c>
      <c r="F2216">
        <v>100</v>
      </c>
      <c r="G2216" t="s">
        <v>134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151</v>
      </c>
      <c r="M2216" t="s">
        <v>35</v>
      </c>
      <c r="N2216" t="s">
        <v>55</v>
      </c>
      <c r="O2216" t="s">
        <v>151</v>
      </c>
      <c r="P2216" t="s">
        <v>151</v>
      </c>
      <c r="Q2216">
        <v>20</v>
      </c>
      <c r="R2216" t="s">
        <v>59</v>
      </c>
      <c r="S2216" t="s">
        <v>41</v>
      </c>
    </row>
    <row r="2217" spans="1:19" x14ac:dyDescent="0.3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125</v>
      </c>
      <c r="J2217" t="s">
        <v>25</v>
      </c>
      <c r="K2217">
        <v>2.7</v>
      </c>
      <c r="L2217" t="s">
        <v>151</v>
      </c>
      <c r="M2217" t="s">
        <v>59</v>
      </c>
      <c r="N2217" t="s">
        <v>28</v>
      </c>
      <c r="O2217" t="s">
        <v>151</v>
      </c>
      <c r="P2217" t="s">
        <v>151</v>
      </c>
      <c r="Q2217">
        <v>28</v>
      </c>
      <c r="R2217" t="s">
        <v>27</v>
      </c>
      <c r="S2217" t="s">
        <v>30</v>
      </c>
    </row>
    <row r="2218" spans="1:19" x14ac:dyDescent="0.3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128</v>
      </c>
      <c r="H2218" t="s">
        <v>92</v>
      </c>
      <c r="I2218" t="s">
        <v>67</v>
      </c>
      <c r="J2218" t="s">
        <v>25</v>
      </c>
      <c r="K2218">
        <v>4</v>
      </c>
      <c r="L2218" t="s">
        <v>151</v>
      </c>
      <c r="M2218" t="s">
        <v>27</v>
      </c>
      <c r="N2218" t="s">
        <v>76</v>
      </c>
      <c r="O2218" t="s">
        <v>151</v>
      </c>
      <c r="P2218" t="s">
        <v>151</v>
      </c>
      <c r="Q2218">
        <v>15</v>
      </c>
      <c r="R2218" t="s">
        <v>29</v>
      </c>
      <c r="S2218" t="s">
        <v>77</v>
      </c>
    </row>
    <row r="2219" spans="1:19" x14ac:dyDescent="0.3">
      <c r="A2219">
        <v>2218</v>
      </c>
      <c r="B2219">
        <v>35</v>
      </c>
      <c r="C2219" t="s">
        <v>19</v>
      </c>
      <c r="D2219" t="s">
        <v>105</v>
      </c>
      <c r="E2219" t="s">
        <v>69</v>
      </c>
      <c r="F2219">
        <v>27</v>
      </c>
      <c r="G2219" t="s">
        <v>115</v>
      </c>
      <c r="H2219" t="s">
        <v>92</v>
      </c>
      <c r="I2219" t="s">
        <v>107</v>
      </c>
      <c r="J2219" t="s">
        <v>58</v>
      </c>
      <c r="K2219">
        <v>2.6</v>
      </c>
      <c r="L2219" t="s">
        <v>151</v>
      </c>
      <c r="M2219" t="s">
        <v>34</v>
      </c>
      <c r="N2219" t="s">
        <v>76</v>
      </c>
      <c r="O2219" t="s">
        <v>151</v>
      </c>
      <c r="P2219" t="s">
        <v>151</v>
      </c>
      <c r="Q2219">
        <v>42</v>
      </c>
      <c r="R2219" t="s">
        <v>34</v>
      </c>
      <c r="S2219" t="s">
        <v>30</v>
      </c>
    </row>
    <row r="2220" spans="1:19" x14ac:dyDescent="0.3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134</v>
      </c>
      <c r="H2220" t="s">
        <v>45</v>
      </c>
      <c r="I2220" t="s">
        <v>135</v>
      </c>
      <c r="J2220" t="s">
        <v>25</v>
      </c>
      <c r="K2220">
        <v>3.5</v>
      </c>
      <c r="L2220" t="s">
        <v>151</v>
      </c>
      <c r="M2220" t="s">
        <v>35</v>
      </c>
      <c r="N2220" t="s">
        <v>76</v>
      </c>
      <c r="O2220" t="s">
        <v>151</v>
      </c>
      <c r="P2220" t="s">
        <v>151</v>
      </c>
      <c r="Q2220">
        <v>20</v>
      </c>
      <c r="R2220" t="s">
        <v>59</v>
      </c>
      <c r="S2220" t="s">
        <v>60</v>
      </c>
    </row>
    <row r="2221" spans="1:19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147</v>
      </c>
      <c r="H2221" t="s">
        <v>38</v>
      </c>
      <c r="I2221" t="s">
        <v>75</v>
      </c>
      <c r="J2221" t="s">
        <v>58</v>
      </c>
      <c r="K2221">
        <v>2.8</v>
      </c>
      <c r="L2221" t="s">
        <v>151</v>
      </c>
      <c r="M2221" t="s">
        <v>46</v>
      </c>
      <c r="N2221" t="s">
        <v>76</v>
      </c>
      <c r="O2221" t="s">
        <v>151</v>
      </c>
      <c r="P2221" t="s">
        <v>151</v>
      </c>
      <c r="Q2221">
        <v>16</v>
      </c>
      <c r="R2221" t="s">
        <v>34</v>
      </c>
      <c r="S2221" t="s">
        <v>30</v>
      </c>
    </row>
    <row r="2222" spans="1:19" x14ac:dyDescent="0.3">
      <c r="A2222">
        <v>2221</v>
      </c>
      <c r="B2222">
        <v>19</v>
      </c>
      <c r="C2222" t="s">
        <v>19</v>
      </c>
      <c r="D2222" t="s">
        <v>132</v>
      </c>
      <c r="E2222" t="s">
        <v>69</v>
      </c>
      <c r="F2222">
        <v>62</v>
      </c>
      <c r="G2222" t="s">
        <v>52</v>
      </c>
      <c r="H2222" t="s">
        <v>92</v>
      </c>
      <c r="I2222" t="s">
        <v>117</v>
      </c>
      <c r="J2222" t="s">
        <v>58</v>
      </c>
      <c r="K2222">
        <v>4.5</v>
      </c>
      <c r="L2222" t="s">
        <v>151</v>
      </c>
      <c r="M2222" t="s">
        <v>35</v>
      </c>
      <c r="N2222" t="s">
        <v>76</v>
      </c>
      <c r="O2222" t="s">
        <v>151</v>
      </c>
      <c r="P2222" t="s">
        <v>151</v>
      </c>
      <c r="Q2222">
        <v>47</v>
      </c>
      <c r="R2222" t="s">
        <v>35</v>
      </c>
      <c r="S2222" t="s">
        <v>50</v>
      </c>
    </row>
    <row r="2223" spans="1:19" x14ac:dyDescent="0.3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110</v>
      </c>
      <c r="H2223" t="s">
        <v>92</v>
      </c>
      <c r="I2223" t="s">
        <v>53</v>
      </c>
      <c r="J2223" t="s">
        <v>58</v>
      </c>
      <c r="K2223">
        <v>3</v>
      </c>
      <c r="L2223" t="s">
        <v>151</v>
      </c>
      <c r="M2223" t="s">
        <v>59</v>
      </c>
      <c r="N2223" t="s">
        <v>40</v>
      </c>
      <c r="O2223" t="s">
        <v>151</v>
      </c>
      <c r="P2223" t="s">
        <v>151</v>
      </c>
      <c r="Q2223">
        <v>34</v>
      </c>
      <c r="R2223" t="s">
        <v>27</v>
      </c>
      <c r="S2223" t="s">
        <v>50</v>
      </c>
    </row>
    <row r="2224" spans="1:19" x14ac:dyDescent="0.3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141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151</v>
      </c>
      <c r="M2224" t="s">
        <v>46</v>
      </c>
      <c r="N2224" t="s">
        <v>76</v>
      </c>
      <c r="O2224" t="s">
        <v>151</v>
      </c>
      <c r="P2224" t="s">
        <v>151</v>
      </c>
      <c r="Q2224">
        <v>30</v>
      </c>
      <c r="R2224" t="s">
        <v>27</v>
      </c>
      <c r="S2224" t="s">
        <v>41</v>
      </c>
    </row>
    <row r="2225" spans="1:19" x14ac:dyDescent="0.3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110</v>
      </c>
      <c r="H2225" t="s">
        <v>45</v>
      </c>
      <c r="I2225" t="s">
        <v>24</v>
      </c>
      <c r="J2225" t="s">
        <v>58</v>
      </c>
      <c r="K2225">
        <v>4.7</v>
      </c>
      <c r="L2225" t="s">
        <v>151</v>
      </c>
      <c r="M2225" t="s">
        <v>27</v>
      </c>
      <c r="N2225" t="s">
        <v>47</v>
      </c>
      <c r="O2225" t="s">
        <v>151</v>
      </c>
      <c r="P2225" t="s">
        <v>151</v>
      </c>
      <c r="Q2225">
        <v>5</v>
      </c>
      <c r="R2225" t="s">
        <v>46</v>
      </c>
      <c r="S2225" t="s">
        <v>60</v>
      </c>
    </row>
    <row r="2226" spans="1:19" x14ac:dyDescent="0.3">
      <c r="A2226">
        <v>2225</v>
      </c>
      <c r="B2226">
        <v>18</v>
      </c>
      <c r="C2226" t="s">
        <v>19</v>
      </c>
      <c r="D2226" t="s">
        <v>142</v>
      </c>
      <c r="E2226" t="s">
        <v>69</v>
      </c>
      <c r="F2226">
        <v>25</v>
      </c>
      <c r="G2226" t="s">
        <v>144</v>
      </c>
      <c r="H2226" t="s">
        <v>23</v>
      </c>
      <c r="I2226" t="s">
        <v>63</v>
      </c>
      <c r="J2226" t="s">
        <v>25</v>
      </c>
      <c r="K2226">
        <v>4.3</v>
      </c>
      <c r="L2226" t="s">
        <v>151</v>
      </c>
      <c r="M2226" t="s">
        <v>27</v>
      </c>
      <c r="N2226" t="s">
        <v>55</v>
      </c>
      <c r="O2226" t="s">
        <v>151</v>
      </c>
      <c r="P2226" t="s">
        <v>151</v>
      </c>
      <c r="Q2226">
        <v>38</v>
      </c>
      <c r="R2226" t="s">
        <v>35</v>
      </c>
      <c r="S2226" t="s">
        <v>60</v>
      </c>
    </row>
    <row r="2227" spans="1:19" x14ac:dyDescent="0.3">
      <c r="A2227">
        <v>2226</v>
      </c>
      <c r="B2227">
        <v>38</v>
      </c>
      <c r="C2227" t="s">
        <v>19</v>
      </c>
      <c r="D2227" t="s">
        <v>132</v>
      </c>
      <c r="E2227" t="s">
        <v>69</v>
      </c>
      <c r="F2227">
        <v>64</v>
      </c>
      <c r="G2227" t="s">
        <v>148</v>
      </c>
      <c r="H2227" t="s">
        <v>38</v>
      </c>
      <c r="I2227" t="s">
        <v>79</v>
      </c>
      <c r="J2227" t="s">
        <v>39</v>
      </c>
      <c r="K2227">
        <v>4.8</v>
      </c>
      <c r="L2227" t="s">
        <v>151</v>
      </c>
      <c r="M2227" t="s">
        <v>27</v>
      </c>
      <c r="N2227" t="s">
        <v>40</v>
      </c>
      <c r="O2227" t="s">
        <v>151</v>
      </c>
      <c r="P2227" t="s">
        <v>151</v>
      </c>
      <c r="Q2227">
        <v>18</v>
      </c>
      <c r="R2227" t="s">
        <v>27</v>
      </c>
      <c r="S2227" t="s">
        <v>50</v>
      </c>
    </row>
    <row r="2228" spans="1:19" x14ac:dyDescent="0.3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143</v>
      </c>
      <c r="J2228" t="s">
        <v>39</v>
      </c>
      <c r="K2228">
        <v>4.8</v>
      </c>
      <c r="L2228" t="s">
        <v>151</v>
      </c>
      <c r="M2228" t="s">
        <v>27</v>
      </c>
      <c r="N2228" t="s">
        <v>76</v>
      </c>
      <c r="O2228" t="s">
        <v>151</v>
      </c>
      <c r="P2228" t="s">
        <v>151</v>
      </c>
      <c r="Q2228">
        <v>28</v>
      </c>
      <c r="R2228" t="s">
        <v>35</v>
      </c>
      <c r="S2228" t="s">
        <v>50</v>
      </c>
    </row>
    <row r="2229" spans="1:19" x14ac:dyDescent="0.3">
      <c r="A2229">
        <v>2228</v>
      </c>
      <c r="B2229">
        <v>40</v>
      </c>
      <c r="C2229" t="s">
        <v>19</v>
      </c>
      <c r="D2229" t="s">
        <v>118</v>
      </c>
      <c r="E2229" t="s">
        <v>69</v>
      </c>
      <c r="F2229">
        <v>74</v>
      </c>
      <c r="G2229" t="s">
        <v>148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151</v>
      </c>
      <c r="M2229" t="s">
        <v>29</v>
      </c>
      <c r="N2229" t="s">
        <v>47</v>
      </c>
      <c r="O2229" t="s">
        <v>151</v>
      </c>
      <c r="P2229" t="s">
        <v>151</v>
      </c>
      <c r="Q2229">
        <v>42</v>
      </c>
      <c r="R2229" t="s">
        <v>27</v>
      </c>
      <c r="S2229" t="s">
        <v>30</v>
      </c>
    </row>
    <row r="2230" spans="1:19" x14ac:dyDescent="0.3">
      <c r="A2230">
        <v>2229</v>
      </c>
      <c r="B2230">
        <v>54</v>
      </c>
      <c r="C2230" t="s">
        <v>19</v>
      </c>
      <c r="D2230" t="s">
        <v>142</v>
      </c>
      <c r="E2230" t="s">
        <v>69</v>
      </c>
      <c r="F2230">
        <v>50</v>
      </c>
      <c r="G2230" t="s">
        <v>110</v>
      </c>
      <c r="H2230" t="s">
        <v>45</v>
      </c>
      <c r="I2230" t="s">
        <v>96</v>
      </c>
      <c r="J2230" t="s">
        <v>58</v>
      </c>
      <c r="K2230">
        <v>3.7</v>
      </c>
      <c r="L2230" t="s">
        <v>151</v>
      </c>
      <c r="M2230" t="s">
        <v>59</v>
      </c>
      <c r="N2230" t="s">
        <v>40</v>
      </c>
      <c r="O2230" t="s">
        <v>151</v>
      </c>
      <c r="P2230" t="s">
        <v>151</v>
      </c>
      <c r="Q2230">
        <v>5</v>
      </c>
      <c r="R2230" t="s">
        <v>27</v>
      </c>
      <c r="S2230" t="s">
        <v>41</v>
      </c>
    </row>
    <row r="2231" spans="1:19" x14ac:dyDescent="0.3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147</v>
      </c>
      <c r="H2231" t="s">
        <v>45</v>
      </c>
      <c r="I2231" t="s">
        <v>67</v>
      </c>
      <c r="J2231" t="s">
        <v>58</v>
      </c>
      <c r="K2231">
        <v>3.9</v>
      </c>
      <c r="L2231" t="s">
        <v>151</v>
      </c>
      <c r="M2231" t="s">
        <v>34</v>
      </c>
      <c r="N2231" t="s">
        <v>28</v>
      </c>
      <c r="O2231" t="s">
        <v>151</v>
      </c>
      <c r="P2231" t="s">
        <v>151</v>
      </c>
      <c r="Q2231">
        <v>50</v>
      </c>
      <c r="R2231" t="s">
        <v>29</v>
      </c>
      <c r="S2231" t="s">
        <v>88</v>
      </c>
    </row>
    <row r="2232" spans="1:19" x14ac:dyDescent="0.3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111</v>
      </c>
      <c r="H2232" t="s">
        <v>38</v>
      </c>
      <c r="I2232" t="s">
        <v>86</v>
      </c>
      <c r="J2232" t="s">
        <v>39</v>
      </c>
      <c r="K2232">
        <v>3.8</v>
      </c>
      <c r="L2232" t="s">
        <v>151</v>
      </c>
      <c r="M2232" t="s">
        <v>59</v>
      </c>
      <c r="N2232" t="s">
        <v>28</v>
      </c>
      <c r="O2232" t="s">
        <v>151</v>
      </c>
      <c r="P2232" t="s">
        <v>151</v>
      </c>
      <c r="Q2232">
        <v>33</v>
      </c>
      <c r="R2232" t="s">
        <v>29</v>
      </c>
      <c r="S2232" t="s">
        <v>30</v>
      </c>
    </row>
    <row r="2233" spans="1:19" x14ac:dyDescent="0.3">
      <c r="A2233">
        <v>2232</v>
      </c>
      <c r="B2233">
        <v>34</v>
      </c>
      <c r="C2233" t="s">
        <v>19</v>
      </c>
      <c r="D2233" t="s">
        <v>101</v>
      </c>
      <c r="E2233" t="s">
        <v>65</v>
      </c>
      <c r="F2233">
        <v>49</v>
      </c>
      <c r="G2233" t="s">
        <v>139</v>
      </c>
      <c r="H2233" t="s">
        <v>45</v>
      </c>
      <c r="I2233" t="s">
        <v>117</v>
      </c>
      <c r="J2233" t="s">
        <v>58</v>
      </c>
      <c r="K2233">
        <v>4.0999999999999996</v>
      </c>
      <c r="L2233" t="s">
        <v>151</v>
      </c>
      <c r="M2233" t="s">
        <v>35</v>
      </c>
      <c r="N2233" t="s">
        <v>76</v>
      </c>
      <c r="O2233" t="s">
        <v>151</v>
      </c>
      <c r="P2233" t="s">
        <v>151</v>
      </c>
      <c r="Q2233">
        <v>1</v>
      </c>
      <c r="R2233" t="s">
        <v>27</v>
      </c>
      <c r="S2233" t="s">
        <v>41</v>
      </c>
    </row>
    <row r="2234" spans="1:19" x14ac:dyDescent="0.3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97</v>
      </c>
      <c r="H2234" t="s">
        <v>23</v>
      </c>
      <c r="I2234" t="s">
        <v>93</v>
      </c>
      <c r="J2234" t="s">
        <v>39</v>
      </c>
      <c r="K2234">
        <v>4</v>
      </c>
      <c r="L2234" t="s">
        <v>151</v>
      </c>
      <c r="M2234" t="s">
        <v>34</v>
      </c>
      <c r="N2234" t="s">
        <v>76</v>
      </c>
      <c r="O2234" t="s">
        <v>151</v>
      </c>
      <c r="P2234" t="s">
        <v>151</v>
      </c>
      <c r="Q2234">
        <v>14</v>
      </c>
      <c r="R2234" t="s">
        <v>35</v>
      </c>
      <c r="S2234" t="s">
        <v>30</v>
      </c>
    </row>
    <row r="2235" spans="1:19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102</v>
      </c>
      <c r="H2235" t="s">
        <v>92</v>
      </c>
      <c r="I2235" t="s">
        <v>24</v>
      </c>
      <c r="J2235" t="s">
        <v>54</v>
      </c>
      <c r="K2235">
        <v>4.5</v>
      </c>
      <c r="L2235" t="s">
        <v>151</v>
      </c>
      <c r="M2235" t="s">
        <v>27</v>
      </c>
      <c r="N2235" t="s">
        <v>28</v>
      </c>
      <c r="O2235" t="s">
        <v>151</v>
      </c>
      <c r="P2235" t="s">
        <v>151</v>
      </c>
      <c r="Q2235">
        <v>48</v>
      </c>
      <c r="R2235" t="s">
        <v>27</v>
      </c>
      <c r="S2235" t="s">
        <v>88</v>
      </c>
    </row>
    <row r="2236" spans="1:19" x14ac:dyDescent="0.3">
      <c r="A2236">
        <v>2235</v>
      </c>
      <c r="B2236">
        <v>35</v>
      </c>
      <c r="C2236" t="s">
        <v>19</v>
      </c>
      <c r="D2236" t="s">
        <v>136</v>
      </c>
      <c r="E2236" t="s">
        <v>43</v>
      </c>
      <c r="F2236">
        <v>66</v>
      </c>
      <c r="G2236" t="s">
        <v>83</v>
      </c>
      <c r="H2236" t="s">
        <v>38</v>
      </c>
      <c r="I2236" t="s">
        <v>133</v>
      </c>
      <c r="J2236" t="s">
        <v>25</v>
      </c>
      <c r="K2236">
        <v>4</v>
      </c>
      <c r="L2236" t="s">
        <v>151</v>
      </c>
      <c r="M2236" t="s">
        <v>35</v>
      </c>
      <c r="N2236" t="s">
        <v>28</v>
      </c>
      <c r="O2236" t="s">
        <v>151</v>
      </c>
      <c r="P2236" t="s">
        <v>151</v>
      </c>
      <c r="Q2236">
        <v>26</v>
      </c>
      <c r="R2236" t="s">
        <v>35</v>
      </c>
      <c r="S2236" t="s">
        <v>41</v>
      </c>
    </row>
    <row r="2237" spans="1:19" x14ac:dyDescent="0.3">
      <c r="A2237">
        <v>2236</v>
      </c>
      <c r="B2237">
        <v>40</v>
      </c>
      <c r="C2237" t="s">
        <v>19</v>
      </c>
      <c r="D2237" t="s">
        <v>124</v>
      </c>
      <c r="E2237" t="s">
        <v>21</v>
      </c>
      <c r="F2237">
        <v>82</v>
      </c>
      <c r="G2237" t="s">
        <v>114</v>
      </c>
      <c r="H2237" t="s">
        <v>45</v>
      </c>
      <c r="I2237" t="s">
        <v>24</v>
      </c>
      <c r="J2237" t="s">
        <v>39</v>
      </c>
      <c r="K2237">
        <v>4.5</v>
      </c>
      <c r="L2237" t="s">
        <v>151</v>
      </c>
      <c r="M2237" t="s">
        <v>27</v>
      </c>
      <c r="N2237" t="s">
        <v>72</v>
      </c>
      <c r="O2237" t="s">
        <v>151</v>
      </c>
      <c r="P2237" t="s">
        <v>151</v>
      </c>
      <c r="Q2237">
        <v>44</v>
      </c>
      <c r="R2237" t="s">
        <v>27</v>
      </c>
      <c r="S2237" t="s">
        <v>50</v>
      </c>
    </row>
    <row r="2238" spans="1:19" x14ac:dyDescent="0.3">
      <c r="A2238">
        <v>2237</v>
      </c>
      <c r="B2238">
        <v>23</v>
      </c>
      <c r="C2238" t="s">
        <v>19</v>
      </c>
      <c r="D2238" t="s">
        <v>112</v>
      </c>
      <c r="E2238" t="s">
        <v>21</v>
      </c>
      <c r="F2238">
        <v>88</v>
      </c>
      <c r="G2238" t="s">
        <v>62</v>
      </c>
      <c r="H2238" t="s">
        <v>45</v>
      </c>
      <c r="I2238" t="s">
        <v>133</v>
      </c>
      <c r="J2238" t="s">
        <v>25</v>
      </c>
      <c r="K2238">
        <v>2.7</v>
      </c>
      <c r="L2238" t="s">
        <v>151</v>
      </c>
      <c r="M2238" t="s">
        <v>29</v>
      </c>
      <c r="N2238" t="s">
        <v>55</v>
      </c>
      <c r="O2238" t="s">
        <v>151</v>
      </c>
      <c r="P2238" t="s">
        <v>151</v>
      </c>
      <c r="Q2238">
        <v>18</v>
      </c>
      <c r="R2238" t="s">
        <v>59</v>
      </c>
      <c r="S2238" t="s">
        <v>30</v>
      </c>
    </row>
    <row r="2239" spans="1:19" x14ac:dyDescent="0.3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151</v>
      </c>
      <c r="M2239" t="s">
        <v>34</v>
      </c>
      <c r="N2239" t="s">
        <v>47</v>
      </c>
      <c r="O2239" t="s">
        <v>151</v>
      </c>
      <c r="P2239" t="s">
        <v>151</v>
      </c>
      <c r="Q2239">
        <v>31</v>
      </c>
      <c r="R2239" t="s">
        <v>29</v>
      </c>
      <c r="S2239" t="s">
        <v>60</v>
      </c>
    </row>
    <row r="2240" spans="1:19" x14ac:dyDescent="0.3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102</v>
      </c>
      <c r="H2240" t="s">
        <v>23</v>
      </c>
      <c r="I2240" t="s">
        <v>117</v>
      </c>
      <c r="J2240" t="s">
        <v>25</v>
      </c>
      <c r="K2240">
        <v>3.8</v>
      </c>
      <c r="L2240" t="s">
        <v>151</v>
      </c>
      <c r="M2240" t="s">
        <v>27</v>
      </c>
      <c r="N2240" t="s">
        <v>55</v>
      </c>
      <c r="O2240" t="s">
        <v>151</v>
      </c>
      <c r="P2240" t="s">
        <v>151</v>
      </c>
      <c r="Q2240">
        <v>18</v>
      </c>
      <c r="R2240" t="s">
        <v>59</v>
      </c>
      <c r="S2240" t="s">
        <v>41</v>
      </c>
    </row>
    <row r="2241" spans="1:19" x14ac:dyDescent="0.3">
      <c r="A2241">
        <v>2240</v>
      </c>
      <c r="B2241">
        <v>42</v>
      </c>
      <c r="C2241" t="s">
        <v>19</v>
      </c>
      <c r="D2241" t="s">
        <v>105</v>
      </c>
      <c r="E2241" t="s">
        <v>69</v>
      </c>
      <c r="F2241">
        <v>96</v>
      </c>
      <c r="G2241" t="s">
        <v>90</v>
      </c>
      <c r="H2241" t="s">
        <v>23</v>
      </c>
      <c r="I2241" t="s">
        <v>125</v>
      </c>
      <c r="J2241" t="s">
        <v>54</v>
      </c>
      <c r="K2241">
        <v>3.8</v>
      </c>
      <c r="L2241" t="s">
        <v>151</v>
      </c>
      <c r="M2241" t="s">
        <v>34</v>
      </c>
      <c r="N2241" t="s">
        <v>72</v>
      </c>
      <c r="O2241" t="s">
        <v>151</v>
      </c>
      <c r="P2241" t="s">
        <v>151</v>
      </c>
      <c r="Q2241">
        <v>41</v>
      </c>
      <c r="R2241" t="s">
        <v>27</v>
      </c>
      <c r="S2241" t="s">
        <v>60</v>
      </c>
    </row>
    <row r="2242" spans="1:19" x14ac:dyDescent="0.3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98</v>
      </c>
      <c r="H2242" t="s">
        <v>23</v>
      </c>
      <c r="I2242" t="s">
        <v>96</v>
      </c>
      <c r="J2242" t="s">
        <v>25</v>
      </c>
      <c r="K2242">
        <v>4.3</v>
      </c>
      <c r="L2242" t="s">
        <v>151</v>
      </c>
      <c r="M2242" t="s">
        <v>27</v>
      </c>
      <c r="N2242" t="s">
        <v>47</v>
      </c>
      <c r="O2242" t="s">
        <v>151</v>
      </c>
      <c r="P2242" t="s">
        <v>151</v>
      </c>
      <c r="Q2242">
        <v>18</v>
      </c>
      <c r="R2242" t="s">
        <v>59</v>
      </c>
      <c r="S2242" t="s">
        <v>60</v>
      </c>
    </row>
    <row r="2243" spans="1:19" x14ac:dyDescent="0.3">
      <c r="A2243">
        <v>2242</v>
      </c>
      <c r="B2243">
        <v>18</v>
      </c>
      <c r="C2243" t="s">
        <v>19</v>
      </c>
      <c r="D2243" t="s">
        <v>101</v>
      </c>
      <c r="E2243" t="s">
        <v>65</v>
      </c>
      <c r="F2243">
        <v>77</v>
      </c>
      <c r="G2243" t="s">
        <v>127</v>
      </c>
      <c r="H2243" t="s">
        <v>45</v>
      </c>
      <c r="I2243" t="s">
        <v>75</v>
      </c>
      <c r="J2243" t="s">
        <v>54</v>
      </c>
      <c r="K2243">
        <v>3.5</v>
      </c>
      <c r="L2243" t="s">
        <v>151</v>
      </c>
      <c r="M2243" t="s">
        <v>34</v>
      </c>
      <c r="N2243" t="s">
        <v>40</v>
      </c>
      <c r="O2243" t="s">
        <v>151</v>
      </c>
      <c r="P2243" t="s">
        <v>151</v>
      </c>
      <c r="Q2243">
        <v>3</v>
      </c>
      <c r="R2243" t="s">
        <v>34</v>
      </c>
      <c r="S2243" t="s">
        <v>77</v>
      </c>
    </row>
    <row r="2244" spans="1:19" x14ac:dyDescent="0.3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106</v>
      </c>
      <c r="H2244" t="s">
        <v>45</v>
      </c>
      <c r="I2244" t="s">
        <v>120</v>
      </c>
      <c r="J2244" t="s">
        <v>39</v>
      </c>
      <c r="K2244">
        <v>3.8</v>
      </c>
      <c r="L2244" t="s">
        <v>151</v>
      </c>
      <c r="M2244" t="s">
        <v>46</v>
      </c>
      <c r="N2244" t="s">
        <v>47</v>
      </c>
      <c r="O2244" t="s">
        <v>151</v>
      </c>
      <c r="P2244" t="s">
        <v>151</v>
      </c>
      <c r="Q2244">
        <v>5</v>
      </c>
      <c r="R2244" t="s">
        <v>27</v>
      </c>
      <c r="S2244" t="s">
        <v>77</v>
      </c>
    </row>
    <row r="2245" spans="1:19" x14ac:dyDescent="0.3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151</v>
      </c>
      <c r="M2245" t="s">
        <v>35</v>
      </c>
      <c r="N2245" t="s">
        <v>72</v>
      </c>
      <c r="O2245" t="s">
        <v>151</v>
      </c>
      <c r="P2245" t="s">
        <v>151</v>
      </c>
      <c r="Q2245">
        <v>13</v>
      </c>
      <c r="R2245" t="s">
        <v>59</v>
      </c>
      <c r="S2245" t="s">
        <v>50</v>
      </c>
    </row>
    <row r="2246" spans="1:19" x14ac:dyDescent="0.3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130</v>
      </c>
      <c r="H2246" t="s">
        <v>45</v>
      </c>
      <c r="I2246" t="s">
        <v>81</v>
      </c>
      <c r="J2246" t="s">
        <v>54</v>
      </c>
      <c r="K2246">
        <v>4.8</v>
      </c>
      <c r="L2246" t="s">
        <v>151</v>
      </c>
      <c r="M2246" t="s">
        <v>27</v>
      </c>
      <c r="N2246" t="s">
        <v>72</v>
      </c>
      <c r="O2246" t="s">
        <v>151</v>
      </c>
      <c r="P2246" t="s">
        <v>151</v>
      </c>
      <c r="Q2246">
        <v>22</v>
      </c>
      <c r="R2246" t="s">
        <v>46</v>
      </c>
      <c r="S2246" t="s">
        <v>50</v>
      </c>
    </row>
    <row r="2247" spans="1:19" x14ac:dyDescent="0.3">
      <c r="A2247">
        <v>2246</v>
      </c>
      <c r="B2247">
        <v>49</v>
      </c>
      <c r="C2247" t="s">
        <v>19</v>
      </c>
      <c r="D2247" t="s">
        <v>124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151</v>
      </c>
      <c r="M2247" t="s">
        <v>29</v>
      </c>
      <c r="N2247" t="s">
        <v>40</v>
      </c>
      <c r="O2247" t="s">
        <v>151</v>
      </c>
      <c r="P2247" t="s">
        <v>151</v>
      </c>
      <c r="Q2247">
        <v>45</v>
      </c>
      <c r="R2247" t="s">
        <v>46</v>
      </c>
      <c r="S2247" t="s">
        <v>30</v>
      </c>
    </row>
    <row r="2248" spans="1:19" x14ac:dyDescent="0.3">
      <c r="A2248">
        <v>2247</v>
      </c>
      <c r="B2248">
        <v>49</v>
      </c>
      <c r="C2248" t="s">
        <v>19</v>
      </c>
      <c r="D2248" t="s">
        <v>101</v>
      </c>
      <c r="E2248" t="s">
        <v>65</v>
      </c>
      <c r="F2248">
        <v>96</v>
      </c>
      <c r="G2248" t="s">
        <v>78</v>
      </c>
      <c r="H2248" t="s">
        <v>45</v>
      </c>
      <c r="I2248" t="s">
        <v>108</v>
      </c>
      <c r="J2248" t="s">
        <v>58</v>
      </c>
      <c r="K2248">
        <v>4.3</v>
      </c>
      <c r="L2248" t="s">
        <v>151</v>
      </c>
      <c r="M2248" t="s">
        <v>35</v>
      </c>
      <c r="N2248" t="s">
        <v>76</v>
      </c>
      <c r="O2248" t="s">
        <v>151</v>
      </c>
      <c r="P2248" t="s">
        <v>151</v>
      </c>
      <c r="Q2248">
        <v>39</v>
      </c>
      <c r="R2248" t="s">
        <v>46</v>
      </c>
      <c r="S2248" t="s">
        <v>60</v>
      </c>
    </row>
    <row r="2249" spans="1:19" x14ac:dyDescent="0.3">
      <c r="A2249">
        <v>2248</v>
      </c>
      <c r="B2249">
        <v>34</v>
      </c>
      <c r="C2249" t="s">
        <v>19</v>
      </c>
      <c r="D2249" t="s">
        <v>105</v>
      </c>
      <c r="E2249" t="s">
        <v>69</v>
      </c>
      <c r="F2249">
        <v>37</v>
      </c>
      <c r="G2249" t="s">
        <v>102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151</v>
      </c>
      <c r="M2249" t="s">
        <v>46</v>
      </c>
      <c r="N2249" t="s">
        <v>47</v>
      </c>
      <c r="O2249" t="s">
        <v>151</v>
      </c>
      <c r="P2249" t="s">
        <v>151</v>
      </c>
      <c r="Q2249">
        <v>18</v>
      </c>
      <c r="R2249" t="s">
        <v>29</v>
      </c>
      <c r="S2249" t="s">
        <v>50</v>
      </c>
    </row>
    <row r="2250" spans="1:19" x14ac:dyDescent="0.3">
      <c r="A2250">
        <v>2249</v>
      </c>
      <c r="B2250">
        <v>63</v>
      </c>
      <c r="C2250" t="s">
        <v>19</v>
      </c>
      <c r="D2250" t="s">
        <v>112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151</v>
      </c>
      <c r="M2250" t="s">
        <v>35</v>
      </c>
      <c r="N2250" t="s">
        <v>40</v>
      </c>
      <c r="O2250" t="s">
        <v>151</v>
      </c>
      <c r="P2250" t="s">
        <v>151</v>
      </c>
      <c r="Q2250">
        <v>19</v>
      </c>
      <c r="R2250" t="s">
        <v>46</v>
      </c>
      <c r="S2250" t="s">
        <v>30</v>
      </c>
    </row>
    <row r="2251" spans="1:19" x14ac:dyDescent="0.3">
      <c r="A2251">
        <v>2250</v>
      </c>
      <c r="B2251">
        <v>42</v>
      </c>
      <c r="C2251" t="s">
        <v>19</v>
      </c>
      <c r="D2251" t="s">
        <v>142</v>
      </c>
      <c r="E2251" t="s">
        <v>69</v>
      </c>
      <c r="F2251">
        <v>45</v>
      </c>
      <c r="G2251" t="s">
        <v>52</v>
      </c>
      <c r="H2251" t="s">
        <v>92</v>
      </c>
      <c r="I2251" t="s">
        <v>125</v>
      </c>
      <c r="J2251" t="s">
        <v>39</v>
      </c>
      <c r="K2251">
        <v>4.3</v>
      </c>
      <c r="L2251" t="s">
        <v>151</v>
      </c>
      <c r="M2251" t="s">
        <v>34</v>
      </c>
      <c r="N2251" t="s">
        <v>47</v>
      </c>
      <c r="O2251" t="s">
        <v>151</v>
      </c>
      <c r="P2251" t="s">
        <v>151</v>
      </c>
      <c r="Q2251">
        <v>29</v>
      </c>
      <c r="R2251" t="s">
        <v>59</v>
      </c>
      <c r="S2251" t="s">
        <v>41</v>
      </c>
    </row>
    <row r="2252" spans="1:19" x14ac:dyDescent="0.3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111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151</v>
      </c>
      <c r="M2252" t="s">
        <v>29</v>
      </c>
      <c r="N2252" t="s">
        <v>76</v>
      </c>
      <c r="O2252" t="s">
        <v>151</v>
      </c>
      <c r="P2252" t="s">
        <v>151</v>
      </c>
      <c r="Q2252">
        <v>19</v>
      </c>
      <c r="R2252" t="s">
        <v>27</v>
      </c>
      <c r="S2252" t="s">
        <v>41</v>
      </c>
    </row>
    <row r="2253" spans="1:19" x14ac:dyDescent="0.3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140</v>
      </c>
      <c r="H2253" t="s">
        <v>23</v>
      </c>
      <c r="I2253" t="s">
        <v>81</v>
      </c>
      <c r="J2253" t="s">
        <v>58</v>
      </c>
      <c r="K2253">
        <v>3.8</v>
      </c>
      <c r="L2253" t="s">
        <v>151</v>
      </c>
      <c r="M2253" t="s">
        <v>46</v>
      </c>
      <c r="N2253" t="s">
        <v>40</v>
      </c>
      <c r="O2253" t="s">
        <v>151</v>
      </c>
      <c r="P2253" t="s">
        <v>151</v>
      </c>
      <c r="Q2253">
        <v>22</v>
      </c>
      <c r="R2253" t="s">
        <v>59</v>
      </c>
      <c r="S2253" t="s">
        <v>88</v>
      </c>
    </row>
    <row r="2254" spans="1:19" x14ac:dyDescent="0.3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144</v>
      </c>
      <c r="H2254" t="s">
        <v>38</v>
      </c>
      <c r="I2254" t="s">
        <v>33</v>
      </c>
      <c r="J2254" t="s">
        <v>54</v>
      </c>
      <c r="K2254">
        <v>3.9</v>
      </c>
      <c r="L2254" t="s">
        <v>151</v>
      </c>
      <c r="M2254" t="s">
        <v>29</v>
      </c>
      <c r="N2254" t="s">
        <v>28</v>
      </c>
      <c r="O2254" t="s">
        <v>151</v>
      </c>
      <c r="P2254" t="s">
        <v>151</v>
      </c>
      <c r="Q2254">
        <v>21</v>
      </c>
      <c r="R2254" t="s">
        <v>34</v>
      </c>
      <c r="S2254" t="s">
        <v>50</v>
      </c>
    </row>
    <row r="2255" spans="1:19" x14ac:dyDescent="0.3">
      <c r="A2255">
        <v>2254</v>
      </c>
      <c r="B2255">
        <v>62</v>
      </c>
      <c r="C2255" t="s">
        <v>19</v>
      </c>
      <c r="D2255" t="s">
        <v>103</v>
      </c>
      <c r="E2255" t="s">
        <v>21</v>
      </c>
      <c r="F2255">
        <v>31</v>
      </c>
      <c r="G2255" t="s">
        <v>100</v>
      </c>
      <c r="H2255" t="s">
        <v>45</v>
      </c>
      <c r="I2255" t="s">
        <v>109</v>
      </c>
      <c r="J2255" t="s">
        <v>39</v>
      </c>
      <c r="K2255">
        <v>2.6</v>
      </c>
      <c r="L2255" t="s">
        <v>151</v>
      </c>
      <c r="M2255" t="s">
        <v>27</v>
      </c>
      <c r="N2255" t="s">
        <v>76</v>
      </c>
      <c r="O2255" t="s">
        <v>151</v>
      </c>
      <c r="P2255" t="s">
        <v>151</v>
      </c>
      <c r="Q2255">
        <v>22</v>
      </c>
      <c r="R2255" t="s">
        <v>46</v>
      </c>
      <c r="S2255" t="s">
        <v>88</v>
      </c>
    </row>
    <row r="2256" spans="1:19" x14ac:dyDescent="0.3">
      <c r="A2256">
        <v>2255</v>
      </c>
      <c r="B2256">
        <v>24</v>
      </c>
      <c r="C2256" t="s">
        <v>19</v>
      </c>
      <c r="D2256" t="s">
        <v>132</v>
      </c>
      <c r="E2256" t="s">
        <v>69</v>
      </c>
      <c r="F2256">
        <v>79</v>
      </c>
      <c r="G2256" t="s">
        <v>113</v>
      </c>
      <c r="H2256" t="s">
        <v>45</v>
      </c>
      <c r="I2256" t="s">
        <v>81</v>
      </c>
      <c r="J2256" t="s">
        <v>25</v>
      </c>
      <c r="K2256">
        <v>4.2</v>
      </c>
      <c r="L2256" t="s">
        <v>151</v>
      </c>
      <c r="M2256" t="s">
        <v>29</v>
      </c>
      <c r="N2256" t="s">
        <v>76</v>
      </c>
      <c r="O2256" t="s">
        <v>151</v>
      </c>
      <c r="P2256" t="s">
        <v>151</v>
      </c>
      <c r="Q2256">
        <v>44</v>
      </c>
      <c r="R2256" t="s">
        <v>46</v>
      </c>
      <c r="S2256" t="s">
        <v>60</v>
      </c>
    </row>
    <row r="2257" spans="1:19" x14ac:dyDescent="0.3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150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151</v>
      </c>
      <c r="M2257" t="s">
        <v>29</v>
      </c>
      <c r="N2257" t="s">
        <v>76</v>
      </c>
      <c r="O2257" t="s">
        <v>151</v>
      </c>
      <c r="P2257" t="s">
        <v>151</v>
      </c>
      <c r="Q2257">
        <v>42</v>
      </c>
      <c r="R2257" t="s">
        <v>34</v>
      </c>
      <c r="S2257" t="s">
        <v>60</v>
      </c>
    </row>
    <row r="2258" spans="1:19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98</v>
      </c>
      <c r="H2258" t="s">
        <v>45</v>
      </c>
      <c r="I2258" t="s">
        <v>49</v>
      </c>
      <c r="J2258" t="s">
        <v>58</v>
      </c>
      <c r="K2258">
        <v>5</v>
      </c>
      <c r="L2258" t="s">
        <v>151</v>
      </c>
      <c r="M2258" t="s">
        <v>59</v>
      </c>
      <c r="N2258" t="s">
        <v>55</v>
      </c>
      <c r="O2258" t="s">
        <v>151</v>
      </c>
      <c r="P2258" t="s">
        <v>151</v>
      </c>
      <c r="Q2258">
        <v>33</v>
      </c>
      <c r="R2258" t="s">
        <v>27</v>
      </c>
      <c r="S2258" t="s">
        <v>60</v>
      </c>
    </row>
    <row r="2259" spans="1:19" x14ac:dyDescent="0.3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121</v>
      </c>
      <c r="H2259" t="s">
        <v>23</v>
      </c>
      <c r="I2259" t="s">
        <v>79</v>
      </c>
      <c r="J2259" t="s">
        <v>58</v>
      </c>
      <c r="K2259">
        <v>4.2</v>
      </c>
      <c r="L2259" t="s">
        <v>151</v>
      </c>
      <c r="M2259" t="s">
        <v>46</v>
      </c>
      <c r="N2259" t="s">
        <v>55</v>
      </c>
      <c r="O2259" t="s">
        <v>151</v>
      </c>
      <c r="P2259" t="s">
        <v>151</v>
      </c>
      <c r="Q2259">
        <v>6</v>
      </c>
      <c r="R2259" t="s">
        <v>34</v>
      </c>
      <c r="S2259" t="s">
        <v>50</v>
      </c>
    </row>
    <row r="2260" spans="1:19" x14ac:dyDescent="0.3">
      <c r="A2260">
        <v>2259</v>
      </c>
      <c r="B2260">
        <v>24</v>
      </c>
      <c r="C2260" t="s">
        <v>19</v>
      </c>
      <c r="D2260" t="s">
        <v>112</v>
      </c>
      <c r="E2260" t="s">
        <v>21</v>
      </c>
      <c r="F2260">
        <v>71</v>
      </c>
      <c r="G2260" t="s">
        <v>122</v>
      </c>
      <c r="H2260" t="s">
        <v>23</v>
      </c>
      <c r="I2260" t="s">
        <v>108</v>
      </c>
      <c r="J2260" t="s">
        <v>25</v>
      </c>
      <c r="K2260">
        <v>4.3</v>
      </c>
      <c r="L2260" t="s">
        <v>151</v>
      </c>
      <c r="M2260" t="s">
        <v>34</v>
      </c>
      <c r="N2260" t="s">
        <v>76</v>
      </c>
      <c r="O2260" t="s">
        <v>151</v>
      </c>
      <c r="P2260" t="s">
        <v>151</v>
      </c>
      <c r="Q2260">
        <v>44</v>
      </c>
      <c r="R2260" t="s">
        <v>27</v>
      </c>
      <c r="S2260" t="s">
        <v>60</v>
      </c>
    </row>
    <row r="2261" spans="1:19" x14ac:dyDescent="0.3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102</v>
      </c>
      <c r="H2261" t="s">
        <v>92</v>
      </c>
      <c r="I2261" t="s">
        <v>117</v>
      </c>
      <c r="J2261" t="s">
        <v>39</v>
      </c>
      <c r="K2261">
        <v>3.3</v>
      </c>
      <c r="L2261" t="s">
        <v>151</v>
      </c>
      <c r="M2261" t="s">
        <v>29</v>
      </c>
      <c r="N2261" t="s">
        <v>40</v>
      </c>
      <c r="O2261" t="s">
        <v>151</v>
      </c>
      <c r="P2261" t="s">
        <v>151</v>
      </c>
      <c r="Q2261">
        <v>24</v>
      </c>
      <c r="R2261" t="s">
        <v>35</v>
      </c>
      <c r="S2261" t="s">
        <v>50</v>
      </c>
    </row>
    <row r="2262" spans="1:19" x14ac:dyDescent="0.3">
      <c r="A2262">
        <v>2261</v>
      </c>
      <c r="B2262">
        <v>38</v>
      </c>
      <c r="C2262" t="s">
        <v>19</v>
      </c>
      <c r="D2262" t="s">
        <v>118</v>
      </c>
      <c r="E2262" t="s">
        <v>69</v>
      </c>
      <c r="F2262">
        <v>82</v>
      </c>
      <c r="G2262" t="s">
        <v>70</v>
      </c>
      <c r="H2262" t="s">
        <v>45</v>
      </c>
      <c r="I2262" t="s">
        <v>143</v>
      </c>
      <c r="J2262" t="s">
        <v>58</v>
      </c>
      <c r="K2262">
        <v>4.9000000000000004</v>
      </c>
      <c r="L2262" t="s">
        <v>151</v>
      </c>
      <c r="M2262" t="s">
        <v>29</v>
      </c>
      <c r="N2262" t="s">
        <v>28</v>
      </c>
      <c r="O2262" t="s">
        <v>151</v>
      </c>
      <c r="P2262" t="s">
        <v>151</v>
      </c>
      <c r="Q2262">
        <v>16</v>
      </c>
      <c r="R2262" t="s">
        <v>46</v>
      </c>
      <c r="S2262" t="s">
        <v>60</v>
      </c>
    </row>
    <row r="2263" spans="1:19" x14ac:dyDescent="0.3">
      <c r="A2263">
        <v>2262</v>
      </c>
      <c r="B2263">
        <v>58</v>
      </c>
      <c r="C2263" t="s">
        <v>19</v>
      </c>
      <c r="D2263" t="s">
        <v>131</v>
      </c>
      <c r="E2263" t="s">
        <v>69</v>
      </c>
      <c r="F2263">
        <v>76</v>
      </c>
      <c r="G2263" t="s">
        <v>130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151</v>
      </c>
      <c r="M2263" t="s">
        <v>35</v>
      </c>
      <c r="N2263" t="s">
        <v>55</v>
      </c>
      <c r="O2263" t="s">
        <v>151</v>
      </c>
      <c r="P2263" t="s">
        <v>151</v>
      </c>
      <c r="Q2263">
        <v>12</v>
      </c>
      <c r="R2263" t="s">
        <v>34</v>
      </c>
      <c r="S2263" t="s">
        <v>30</v>
      </c>
    </row>
    <row r="2264" spans="1:19" x14ac:dyDescent="0.3">
      <c r="A2264">
        <v>2263</v>
      </c>
      <c r="B2264">
        <v>53</v>
      </c>
      <c r="C2264" t="s">
        <v>19</v>
      </c>
      <c r="D2264" t="s">
        <v>131</v>
      </c>
      <c r="E2264" t="s">
        <v>69</v>
      </c>
      <c r="F2264">
        <v>22</v>
      </c>
      <c r="G2264" t="s">
        <v>116</v>
      </c>
      <c r="H2264" t="s">
        <v>45</v>
      </c>
      <c r="I2264" t="s">
        <v>96</v>
      </c>
      <c r="J2264" t="s">
        <v>25</v>
      </c>
      <c r="K2264">
        <v>3.1</v>
      </c>
      <c r="L2264" t="s">
        <v>151</v>
      </c>
      <c r="M2264" t="s">
        <v>29</v>
      </c>
      <c r="N2264" t="s">
        <v>72</v>
      </c>
      <c r="O2264" t="s">
        <v>151</v>
      </c>
      <c r="P2264" t="s">
        <v>151</v>
      </c>
      <c r="Q2264">
        <v>50</v>
      </c>
      <c r="R2264" t="s">
        <v>46</v>
      </c>
      <c r="S2264" t="s">
        <v>88</v>
      </c>
    </row>
    <row r="2265" spans="1:19" x14ac:dyDescent="0.3">
      <c r="A2265">
        <v>2264</v>
      </c>
      <c r="B2265">
        <v>44</v>
      </c>
      <c r="C2265" t="s">
        <v>19</v>
      </c>
      <c r="D2265" t="s">
        <v>118</v>
      </c>
      <c r="E2265" t="s">
        <v>69</v>
      </c>
      <c r="F2265">
        <v>40</v>
      </c>
      <c r="G2265" t="s">
        <v>115</v>
      </c>
      <c r="H2265" t="s">
        <v>92</v>
      </c>
      <c r="I2265" t="s">
        <v>96</v>
      </c>
      <c r="J2265" t="s">
        <v>25</v>
      </c>
      <c r="K2265">
        <v>3.5</v>
      </c>
      <c r="L2265" t="s">
        <v>151</v>
      </c>
      <c r="M2265" t="s">
        <v>46</v>
      </c>
      <c r="N2265" t="s">
        <v>76</v>
      </c>
      <c r="O2265" t="s">
        <v>151</v>
      </c>
      <c r="P2265" t="s">
        <v>151</v>
      </c>
      <c r="Q2265">
        <v>42</v>
      </c>
      <c r="R2265" t="s">
        <v>35</v>
      </c>
      <c r="S2265" t="s">
        <v>60</v>
      </c>
    </row>
    <row r="2266" spans="1:19" x14ac:dyDescent="0.3">
      <c r="A2266">
        <v>2265</v>
      </c>
      <c r="B2266">
        <v>51</v>
      </c>
      <c r="C2266" t="s">
        <v>19</v>
      </c>
      <c r="D2266" t="s">
        <v>123</v>
      </c>
      <c r="E2266" t="s">
        <v>69</v>
      </c>
      <c r="F2266">
        <v>92</v>
      </c>
      <c r="G2266" t="s">
        <v>113</v>
      </c>
      <c r="H2266" t="s">
        <v>45</v>
      </c>
      <c r="I2266" t="s">
        <v>49</v>
      </c>
      <c r="J2266" t="s">
        <v>54</v>
      </c>
      <c r="K2266">
        <v>3.9</v>
      </c>
      <c r="L2266" t="s">
        <v>151</v>
      </c>
      <c r="M2266" t="s">
        <v>34</v>
      </c>
      <c r="N2266" t="s">
        <v>72</v>
      </c>
      <c r="O2266" t="s">
        <v>151</v>
      </c>
      <c r="P2266" t="s">
        <v>151</v>
      </c>
      <c r="Q2266">
        <v>50</v>
      </c>
      <c r="R2266" t="s">
        <v>46</v>
      </c>
      <c r="S2266" t="s">
        <v>88</v>
      </c>
    </row>
    <row r="2267" spans="1:19" x14ac:dyDescent="0.3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133</v>
      </c>
      <c r="J2267" t="s">
        <v>58</v>
      </c>
      <c r="K2267">
        <v>3.9</v>
      </c>
      <c r="L2267" t="s">
        <v>151</v>
      </c>
      <c r="M2267" t="s">
        <v>34</v>
      </c>
      <c r="N2267" t="s">
        <v>76</v>
      </c>
      <c r="O2267" t="s">
        <v>151</v>
      </c>
      <c r="P2267" t="s">
        <v>151</v>
      </c>
      <c r="Q2267">
        <v>10</v>
      </c>
      <c r="R2267" t="s">
        <v>46</v>
      </c>
      <c r="S2267" t="s">
        <v>60</v>
      </c>
    </row>
    <row r="2268" spans="1:19" x14ac:dyDescent="0.3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133</v>
      </c>
      <c r="J2268" t="s">
        <v>58</v>
      </c>
      <c r="K2268">
        <v>4.3</v>
      </c>
      <c r="L2268" t="s">
        <v>151</v>
      </c>
      <c r="M2268" t="s">
        <v>34</v>
      </c>
      <c r="N2268" t="s">
        <v>76</v>
      </c>
      <c r="O2268" t="s">
        <v>151</v>
      </c>
      <c r="P2268" t="s">
        <v>151</v>
      </c>
      <c r="Q2268">
        <v>32</v>
      </c>
      <c r="R2268" t="s">
        <v>59</v>
      </c>
      <c r="S2268" t="s">
        <v>41</v>
      </c>
    </row>
    <row r="2269" spans="1:19" x14ac:dyDescent="0.3">
      <c r="A2269">
        <v>2268</v>
      </c>
      <c r="B2269">
        <v>32</v>
      </c>
      <c r="C2269" t="s">
        <v>19</v>
      </c>
      <c r="D2269" t="s">
        <v>142</v>
      </c>
      <c r="E2269" t="s">
        <v>69</v>
      </c>
      <c r="F2269">
        <v>49</v>
      </c>
      <c r="G2269" t="s">
        <v>22</v>
      </c>
      <c r="H2269" t="s">
        <v>38</v>
      </c>
      <c r="I2269" t="s">
        <v>143</v>
      </c>
      <c r="J2269" t="s">
        <v>39</v>
      </c>
      <c r="K2269">
        <v>3.8</v>
      </c>
      <c r="L2269" t="s">
        <v>151</v>
      </c>
      <c r="M2269" t="s">
        <v>29</v>
      </c>
      <c r="N2269" t="s">
        <v>28</v>
      </c>
      <c r="O2269" t="s">
        <v>151</v>
      </c>
      <c r="P2269" t="s">
        <v>151</v>
      </c>
      <c r="Q2269">
        <v>37</v>
      </c>
      <c r="R2269" t="s">
        <v>29</v>
      </c>
      <c r="S2269" t="s">
        <v>41</v>
      </c>
    </row>
    <row r="2270" spans="1:19" x14ac:dyDescent="0.3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141</v>
      </c>
      <c r="H2270" t="s">
        <v>23</v>
      </c>
      <c r="I2270" t="s">
        <v>63</v>
      </c>
      <c r="J2270" t="s">
        <v>39</v>
      </c>
      <c r="K2270">
        <v>2.7</v>
      </c>
      <c r="L2270" t="s">
        <v>151</v>
      </c>
      <c r="M2270" t="s">
        <v>27</v>
      </c>
      <c r="N2270" t="s">
        <v>72</v>
      </c>
      <c r="O2270" t="s">
        <v>151</v>
      </c>
      <c r="P2270" t="s">
        <v>151</v>
      </c>
      <c r="Q2270">
        <v>15</v>
      </c>
      <c r="R2270" t="s">
        <v>34</v>
      </c>
      <c r="S2270" t="s">
        <v>88</v>
      </c>
    </row>
    <row r="2271" spans="1:19" x14ac:dyDescent="0.3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133</v>
      </c>
      <c r="J2271" t="s">
        <v>58</v>
      </c>
      <c r="K2271">
        <v>4.4000000000000004</v>
      </c>
      <c r="L2271" t="s">
        <v>151</v>
      </c>
      <c r="M2271" t="s">
        <v>27</v>
      </c>
      <c r="N2271" t="s">
        <v>76</v>
      </c>
      <c r="O2271" t="s">
        <v>151</v>
      </c>
      <c r="P2271" t="s">
        <v>151</v>
      </c>
      <c r="Q2271">
        <v>27</v>
      </c>
      <c r="R2271" t="s">
        <v>27</v>
      </c>
      <c r="S2271" t="s">
        <v>50</v>
      </c>
    </row>
    <row r="2272" spans="1:19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141</v>
      </c>
      <c r="H2272" t="s">
        <v>23</v>
      </c>
      <c r="I2272" t="s">
        <v>75</v>
      </c>
      <c r="J2272" t="s">
        <v>39</v>
      </c>
      <c r="K2272">
        <v>3.5</v>
      </c>
      <c r="L2272" t="s">
        <v>151</v>
      </c>
      <c r="M2272" t="s">
        <v>59</v>
      </c>
      <c r="N2272" t="s">
        <v>28</v>
      </c>
      <c r="O2272" t="s">
        <v>151</v>
      </c>
      <c r="P2272" t="s">
        <v>151</v>
      </c>
      <c r="Q2272">
        <v>7</v>
      </c>
      <c r="R2272" t="s">
        <v>29</v>
      </c>
      <c r="S2272" t="s">
        <v>41</v>
      </c>
    </row>
    <row r="2273" spans="1:19" x14ac:dyDescent="0.3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119</v>
      </c>
      <c r="H2273" t="s">
        <v>45</v>
      </c>
      <c r="I2273" t="s">
        <v>96</v>
      </c>
      <c r="J2273" t="s">
        <v>54</v>
      </c>
      <c r="K2273">
        <v>3.4</v>
      </c>
      <c r="L2273" t="s">
        <v>151</v>
      </c>
      <c r="M2273" t="s">
        <v>35</v>
      </c>
      <c r="N2273" t="s">
        <v>40</v>
      </c>
      <c r="O2273" t="s">
        <v>151</v>
      </c>
      <c r="P2273" t="s">
        <v>151</v>
      </c>
      <c r="Q2273">
        <v>49</v>
      </c>
      <c r="R2273" t="s">
        <v>46</v>
      </c>
      <c r="S2273" t="s">
        <v>60</v>
      </c>
    </row>
    <row r="2274" spans="1:19" x14ac:dyDescent="0.3">
      <c r="A2274">
        <v>2273</v>
      </c>
      <c r="B2274">
        <v>29</v>
      </c>
      <c r="C2274" t="s">
        <v>19</v>
      </c>
      <c r="D2274" t="s">
        <v>101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151</v>
      </c>
      <c r="M2274" t="s">
        <v>29</v>
      </c>
      <c r="N2274" t="s">
        <v>55</v>
      </c>
      <c r="O2274" t="s">
        <v>151</v>
      </c>
      <c r="P2274" t="s">
        <v>151</v>
      </c>
      <c r="Q2274">
        <v>44</v>
      </c>
      <c r="R2274" t="s">
        <v>46</v>
      </c>
      <c r="S2274" t="s">
        <v>88</v>
      </c>
    </row>
    <row r="2275" spans="1:19" x14ac:dyDescent="0.3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129</v>
      </c>
      <c r="H2275" t="s">
        <v>23</v>
      </c>
      <c r="I2275" t="s">
        <v>67</v>
      </c>
      <c r="J2275" t="s">
        <v>25</v>
      </c>
      <c r="K2275">
        <v>4.8</v>
      </c>
      <c r="L2275" t="s">
        <v>151</v>
      </c>
      <c r="M2275" t="s">
        <v>27</v>
      </c>
      <c r="N2275" t="s">
        <v>28</v>
      </c>
      <c r="O2275" t="s">
        <v>151</v>
      </c>
      <c r="P2275" t="s">
        <v>151</v>
      </c>
      <c r="Q2275">
        <v>13</v>
      </c>
      <c r="R2275" t="s">
        <v>46</v>
      </c>
      <c r="S2275" t="s">
        <v>77</v>
      </c>
    </row>
    <row r="2276" spans="1:19" x14ac:dyDescent="0.3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151</v>
      </c>
      <c r="M2276" t="s">
        <v>35</v>
      </c>
      <c r="N2276" t="s">
        <v>47</v>
      </c>
      <c r="O2276" t="s">
        <v>151</v>
      </c>
      <c r="P2276" t="s">
        <v>151</v>
      </c>
      <c r="Q2276">
        <v>38</v>
      </c>
      <c r="R2276" t="s">
        <v>46</v>
      </c>
      <c r="S2276" t="s">
        <v>30</v>
      </c>
    </row>
    <row r="2277" spans="1:19" x14ac:dyDescent="0.3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100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151</v>
      </c>
      <c r="M2277" t="s">
        <v>46</v>
      </c>
      <c r="N2277" t="s">
        <v>55</v>
      </c>
      <c r="O2277" t="s">
        <v>151</v>
      </c>
      <c r="P2277" t="s">
        <v>151</v>
      </c>
      <c r="Q2277">
        <v>10</v>
      </c>
      <c r="R2277" t="s">
        <v>59</v>
      </c>
      <c r="S2277" t="s">
        <v>41</v>
      </c>
    </row>
    <row r="2278" spans="1:19" x14ac:dyDescent="0.3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107</v>
      </c>
      <c r="J2278" t="s">
        <v>54</v>
      </c>
      <c r="K2278">
        <v>4.0999999999999996</v>
      </c>
      <c r="L2278" t="s">
        <v>151</v>
      </c>
      <c r="M2278" t="s">
        <v>34</v>
      </c>
      <c r="N2278" t="s">
        <v>72</v>
      </c>
      <c r="O2278" t="s">
        <v>151</v>
      </c>
      <c r="P2278" t="s">
        <v>151</v>
      </c>
      <c r="Q2278">
        <v>25</v>
      </c>
      <c r="R2278" t="s">
        <v>59</v>
      </c>
      <c r="S2278" t="s">
        <v>41</v>
      </c>
    </row>
    <row r="2279" spans="1:19" x14ac:dyDescent="0.3">
      <c r="A2279">
        <v>2278</v>
      </c>
      <c r="B2279">
        <v>25</v>
      </c>
      <c r="C2279" t="s">
        <v>19</v>
      </c>
      <c r="D2279" t="s">
        <v>123</v>
      </c>
      <c r="E2279" t="s">
        <v>69</v>
      </c>
      <c r="F2279">
        <v>56</v>
      </c>
      <c r="G2279" t="s">
        <v>90</v>
      </c>
      <c r="H2279" t="s">
        <v>45</v>
      </c>
      <c r="I2279" t="s">
        <v>117</v>
      </c>
      <c r="J2279" t="s">
        <v>54</v>
      </c>
      <c r="K2279">
        <v>4.5999999999999996</v>
      </c>
      <c r="L2279" t="s">
        <v>151</v>
      </c>
      <c r="M2279" t="s">
        <v>34</v>
      </c>
      <c r="N2279" t="s">
        <v>47</v>
      </c>
      <c r="O2279" t="s">
        <v>151</v>
      </c>
      <c r="P2279" t="s">
        <v>151</v>
      </c>
      <c r="Q2279">
        <v>18</v>
      </c>
      <c r="R2279" t="s">
        <v>27</v>
      </c>
      <c r="S2279" t="s">
        <v>60</v>
      </c>
    </row>
    <row r="2280" spans="1:19" x14ac:dyDescent="0.3">
      <c r="A2280">
        <v>2279</v>
      </c>
      <c r="B2280">
        <v>61</v>
      </c>
      <c r="C2280" t="s">
        <v>19</v>
      </c>
      <c r="D2280" t="s">
        <v>142</v>
      </c>
      <c r="E2280" t="s">
        <v>69</v>
      </c>
      <c r="F2280">
        <v>25</v>
      </c>
      <c r="G2280" t="s">
        <v>127</v>
      </c>
      <c r="H2280" t="s">
        <v>45</v>
      </c>
      <c r="I2280" t="s">
        <v>33</v>
      </c>
      <c r="J2280" t="s">
        <v>58</v>
      </c>
      <c r="K2280">
        <v>3.8</v>
      </c>
      <c r="L2280" t="s">
        <v>151</v>
      </c>
      <c r="M2280" t="s">
        <v>35</v>
      </c>
      <c r="N2280" t="s">
        <v>76</v>
      </c>
      <c r="O2280" t="s">
        <v>151</v>
      </c>
      <c r="P2280" t="s">
        <v>151</v>
      </c>
      <c r="Q2280">
        <v>6</v>
      </c>
      <c r="R2280" t="s">
        <v>35</v>
      </c>
      <c r="S2280" t="s">
        <v>60</v>
      </c>
    </row>
    <row r="2281" spans="1:19" x14ac:dyDescent="0.3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125</v>
      </c>
      <c r="J2281" t="s">
        <v>39</v>
      </c>
      <c r="K2281">
        <v>2.9</v>
      </c>
      <c r="L2281" t="s">
        <v>151</v>
      </c>
      <c r="M2281" t="s">
        <v>34</v>
      </c>
      <c r="N2281" t="s">
        <v>40</v>
      </c>
      <c r="O2281" t="s">
        <v>151</v>
      </c>
      <c r="P2281" t="s">
        <v>151</v>
      </c>
      <c r="Q2281">
        <v>35</v>
      </c>
      <c r="R2281" t="s">
        <v>34</v>
      </c>
      <c r="S2281" t="s">
        <v>60</v>
      </c>
    </row>
    <row r="2282" spans="1:19" x14ac:dyDescent="0.3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107</v>
      </c>
      <c r="J2282" t="s">
        <v>54</v>
      </c>
      <c r="K2282">
        <v>2.8</v>
      </c>
      <c r="L2282" t="s">
        <v>151</v>
      </c>
      <c r="M2282" t="s">
        <v>34</v>
      </c>
      <c r="N2282" t="s">
        <v>55</v>
      </c>
      <c r="O2282" t="s">
        <v>151</v>
      </c>
      <c r="P2282" t="s">
        <v>151</v>
      </c>
      <c r="Q2282">
        <v>31</v>
      </c>
      <c r="R2282" t="s">
        <v>27</v>
      </c>
      <c r="S2282" t="s">
        <v>30</v>
      </c>
    </row>
    <row r="2283" spans="1:19" x14ac:dyDescent="0.3">
      <c r="A2283">
        <v>2282</v>
      </c>
      <c r="B2283">
        <v>28</v>
      </c>
      <c r="C2283" t="s">
        <v>19</v>
      </c>
      <c r="D2283" t="s">
        <v>103</v>
      </c>
      <c r="E2283" t="s">
        <v>21</v>
      </c>
      <c r="F2283">
        <v>27</v>
      </c>
      <c r="G2283" t="s">
        <v>110</v>
      </c>
      <c r="H2283" t="s">
        <v>92</v>
      </c>
      <c r="I2283" t="s">
        <v>33</v>
      </c>
      <c r="J2283" t="s">
        <v>54</v>
      </c>
      <c r="K2283">
        <v>3</v>
      </c>
      <c r="L2283" t="s">
        <v>151</v>
      </c>
      <c r="M2283" t="s">
        <v>34</v>
      </c>
      <c r="N2283" t="s">
        <v>76</v>
      </c>
      <c r="O2283" t="s">
        <v>151</v>
      </c>
      <c r="P2283" t="s">
        <v>151</v>
      </c>
      <c r="Q2283">
        <v>41</v>
      </c>
      <c r="R2283" t="s">
        <v>34</v>
      </c>
      <c r="S2283" t="s">
        <v>50</v>
      </c>
    </row>
    <row r="2284" spans="1:19" x14ac:dyDescent="0.3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134</v>
      </c>
      <c r="H2284" t="s">
        <v>38</v>
      </c>
      <c r="I2284" t="s">
        <v>107</v>
      </c>
      <c r="J2284" t="s">
        <v>58</v>
      </c>
      <c r="K2284">
        <v>4.2</v>
      </c>
      <c r="L2284" t="s">
        <v>151</v>
      </c>
      <c r="M2284" t="s">
        <v>59</v>
      </c>
      <c r="N2284" t="s">
        <v>72</v>
      </c>
      <c r="O2284" t="s">
        <v>151</v>
      </c>
      <c r="P2284" t="s">
        <v>151</v>
      </c>
      <c r="Q2284">
        <v>8</v>
      </c>
      <c r="R2284" t="s">
        <v>27</v>
      </c>
      <c r="S2284" t="s">
        <v>50</v>
      </c>
    </row>
    <row r="2285" spans="1:19" x14ac:dyDescent="0.3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122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151</v>
      </c>
      <c r="M2285" t="s">
        <v>35</v>
      </c>
      <c r="N2285" t="s">
        <v>40</v>
      </c>
      <c r="O2285" t="s">
        <v>151</v>
      </c>
      <c r="P2285" t="s">
        <v>151</v>
      </c>
      <c r="Q2285">
        <v>34</v>
      </c>
      <c r="R2285" t="s">
        <v>27</v>
      </c>
      <c r="S2285" t="s">
        <v>30</v>
      </c>
    </row>
    <row r="2286" spans="1:19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145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151</v>
      </c>
      <c r="M2286" t="s">
        <v>35</v>
      </c>
      <c r="N2286" t="s">
        <v>28</v>
      </c>
      <c r="O2286" t="s">
        <v>151</v>
      </c>
      <c r="P2286" t="s">
        <v>151</v>
      </c>
      <c r="Q2286">
        <v>20</v>
      </c>
      <c r="R2286" t="s">
        <v>29</v>
      </c>
      <c r="S2286" t="s">
        <v>50</v>
      </c>
    </row>
    <row r="2287" spans="1:19" x14ac:dyDescent="0.3">
      <c r="A2287">
        <v>2286</v>
      </c>
      <c r="B2287">
        <v>34</v>
      </c>
      <c r="C2287" t="s">
        <v>19</v>
      </c>
      <c r="D2287" t="s">
        <v>132</v>
      </c>
      <c r="E2287" t="s">
        <v>69</v>
      </c>
      <c r="F2287">
        <v>100</v>
      </c>
      <c r="G2287" t="s">
        <v>150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151</v>
      </c>
      <c r="M2287" t="s">
        <v>35</v>
      </c>
      <c r="N2287" t="s">
        <v>72</v>
      </c>
      <c r="O2287" t="s">
        <v>151</v>
      </c>
      <c r="P2287" t="s">
        <v>151</v>
      </c>
      <c r="Q2287">
        <v>38</v>
      </c>
      <c r="R2287" t="s">
        <v>46</v>
      </c>
      <c r="S2287" t="s">
        <v>60</v>
      </c>
    </row>
    <row r="2288" spans="1:19" x14ac:dyDescent="0.3">
      <c r="A2288">
        <v>2287</v>
      </c>
      <c r="B2288">
        <v>67</v>
      </c>
      <c r="C2288" t="s">
        <v>19</v>
      </c>
      <c r="D2288" t="s">
        <v>124</v>
      </c>
      <c r="E2288" t="s">
        <v>21</v>
      </c>
      <c r="F2288">
        <v>38</v>
      </c>
      <c r="G2288" t="s">
        <v>146</v>
      </c>
      <c r="H2288" t="s">
        <v>23</v>
      </c>
      <c r="I2288" t="s">
        <v>143</v>
      </c>
      <c r="J2288" t="s">
        <v>39</v>
      </c>
      <c r="K2288">
        <v>2.5</v>
      </c>
      <c r="L2288" t="s">
        <v>151</v>
      </c>
      <c r="M2288" t="s">
        <v>46</v>
      </c>
      <c r="N2288" t="s">
        <v>76</v>
      </c>
      <c r="O2288" t="s">
        <v>151</v>
      </c>
      <c r="P2288" t="s">
        <v>151</v>
      </c>
      <c r="Q2288">
        <v>35</v>
      </c>
      <c r="R2288" t="s">
        <v>29</v>
      </c>
      <c r="S2288" t="s">
        <v>60</v>
      </c>
    </row>
    <row r="2289" spans="1:19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144</v>
      </c>
      <c r="H2289" t="s">
        <v>23</v>
      </c>
      <c r="I2289" t="s">
        <v>96</v>
      </c>
      <c r="J2289" t="s">
        <v>54</v>
      </c>
      <c r="K2289">
        <v>3</v>
      </c>
      <c r="L2289" t="s">
        <v>151</v>
      </c>
      <c r="M2289" t="s">
        <v>46</v>
      </c>
      <c r="N2289" t="s">
        <v>76</v>
      </c>
      <c r="O2289" t="s">
        <v>151</v>
      </c>
      <c r="P2289" t="s">
        <v>151</v>
      </c>
      <c r="Q2289">
        <v>6</v>
      </c>
      <c r="R2289" t="s">
        <v>59</v>
      </c>
      <c r="S2289" t="s">
        <v>50</v>
      </c>
    </row>
    <row r="2290" spans="1:19" x14ac:dyDescent="0.3">
      <c r="A2290">
        <v>2289</v>
      </c>
      <c r="B2290">
        <v>28</v>
      </c>
      <c r="C2290" t="s">
        <v>19</v>
      </c>
      <c r="D2290" t="s">
        <v>105</v>
      </c>
      <c r="E2290" t="s">
        <v>69</v>
      </c>
      <c r="F2290">
        <v>91</v>
      </c>
      <c r="G2290" t="s">
        <v>98</v>
      </c>
      <c r="H2290" t="s">
        <v>45</v>
      </c>
      <c r="I2290" t="s">
        <v>120</v>
      </c>
      <c r="J2290" t="s">
        <v>58</v>
      </c>
      <c r="K2290">
        <v>3.8</v>
      </c>
      <c r="L2290" t="s">
        <v>151</v>
      </c>
      <c r="M2290" t="s">
        <v>27</v>
      </c>
      <c r="N2290" t="s">
        <v>47</v>
      </c>
      <c r="O2290" t="s">
        <v>151</v>
      </c>
      <c r="P2290" t="s">
        <v>151</v>
      </c>
      <c r="Q2290">
        <v>50</v>
      </c>
      <c r="R2290" t="s">
        <v>46</v>
      </c>
      <c r="S2290" t="s">
        <v>41</v>
      </c>
    </row>
    <row r="2291" spans="1:19" x14ac:dyDescent="0.3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106</v>
      </c>
      <c r="H2291" t="s">
        <v>45</v>
      </c>
      <c r="I2291" t="s">
        <v>120</v>
      </c>
      <c r="J2291" t="s">
        <v>58</v>
      </c>
      <c r="K2291">
        <v>4.0999999999999996</v>
      </c>
      <c r="L2291" t="s">
        <v>151</v>
      </c>
      <c r="M2291" t="s">
        <v>46</v>
      </c>
      <c r="N2291" t="s">
        <v>40</v>
      </c>
      <c r="O2291" t="s">
        <v>151</v>
      </c>
      <c r="P2291" t="s">
        <v>151</v>
      </c>
      <c r="Q2291">
        <v>47</v>
      </c>
      <c r="R2291" t="s">
        <v>29</v>
      </c>
      <c r="S2291" t="s">
        <v>41</v>
      </c>
    </row>
    <row r="2292" spans="1:19" x14ac:dyDescent="0.3">
      <c r="A2292">
        <v>2291</v>
      </c>
      <c r="B2292">
        <v>37</v>
      </c>
      <c r="C2292" t="s">
        <v>19</v>
      </c>
      <c r="D2292" t="s">
        <v>136</v>
      </c>
      <c r="E2292" t="s">
        <v>43</v>
      </c>
      <c r="F2292">
        <v>48</v>
      </c>
      <c r="G2292" t="s">
        <v>110</v>
      </c>
      <c r="H2292" t="s">
        <v>23</v>
      </c>
      <c r="I2292" t="s">
        <v>135</v>
      </c>
      <c r="J2292" t="s">
        <v>25</v>
      </c>
      <c r="K2292">
        <v>3.3</v>
      </c>
      <c r="L2292" t="s">
        <v>151</v>
      </c>
      <c r="M2292" t="s">
        <v>29</v>
      </c>
      <c r="N2292" t="s">
        <v>55</v>
      </c>
      <c r="O2292" t="s">
        <v>151</v>
      </c>
      <c r="P2292" t="s">
        <v>151</v>
      </c>
      <c r="Q2292">
        <v>23</v>
      </c>
      <c r="R2292" t="s">
        <v>46</v>
      </c>
      <c r="S2292" t="s">
        <v>60</v>
      </c>
    </row>
    <row r="2293" spans="1:19" x14ac:dyDescent="0.3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122</v>
      </c>
      <c r="H2293" t="s">
        <v>45</v>
      </c>
      <c r="I2293" t="s">
        <v>125</v>
      </c>
      <c r="J2293" t="s">
        <v>39</v>
      </c>
      <c r="K2293">
        <v>5</v>
      </c>
      <c r="L2293" t="s">
        <v>151</v>
      </c>
      <c r="M2293" t="s">
        <v>46</v>
      </c>
      <c r="N2293" t="s">
        <v>72</v>
      </c>
      <c r="O2293" t="s">
        <v>151</v>
      </c>
      <c r="P2293" t="s">
        <v>151</v>
      </c>
      <c r="Q2293">
        <v>13</v>
      </c>
      <c r="R2293" t="s">
        <v>27</v>
      </c>
      <c r="S2293" t="s">
        <v>60</v>
      </c>
    </row>
    <row r="2294" spans="1:19" x14ac:dyDescent="0.3">
      <c r="A2294">
        <v>2293</v>
      </c>
      <c r="B2294">
        <v>43</v>
      </c>
      <c r="C2294" t="s">
        <v>19</v>
      </c>
      <c r="D2294" t="s">
        <v>112</v>
      </c>
      <c r="E2294" t="s">
        <v>21</v>
      </c>
      <c r="F2294">
        <v>34</v>
      </c>
      <c r="G2294" t="s">
        <v>128</v>
      </c>
      <c r="H2294" t="s">
        <v>38</v>
      </c>
      <c r="I2294" t="s">
        <v>117</v>
      </c>
      <c r="J2294" t="s">
        <v>39</v>
      </c>
      <c r="K2294">
        <v>3.8</v>
      </c>
      <c r="L2294" t="s">
        <v>151</v>
      </c>
      <c r="M2294" t="s">
        <v>59</v>
      </c>
      <c r="N2294" t="s">
        <v>47</v>
      </c>
      <c r="O2294" t="s">
        <v>151</v>
      </c>
      <c r="P2294" t="s">
        <v>151</v>
      </c>
      <c r="Q2294">
        <v>31</v>
      </c>
      <c r="R2294" t="s">
        <v>59</v>
      </c>
      <c r="S2294" t="s">
        <v>88</v>
      </c>
    </row>
    <row r="2295" spans="1:19" x14ac:dyDescent="0.3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141</v>
      </c>
      <c r="H2295" t="s">
        <v>23</v>
      </c>
      <c r="I2295" t="s">
        <v>96</v>
      </c>
      <c r="J2295" t="s">
        <v>58</v>
      </c>
      <c r="K2295">
        <v>3.3</v>
      </c>
      <c r="L2295" t="s">
        <v>151</v>
      </c>
      <c r="M2295" t="s">
        <v>46</v>
      </c>
      <c r="N2295" t="s">
        <v>28</v>
      </c>
      <c r="O2295" t="s">
        <v>151</v>
      </c>
      <c r="P2295" t="s">
        <v>151</v>
      </c>
      <c r="Q2295">
        <v>16</v>
      </c>
      <c r="R2295" t="s">
        <v>59</v>
      </c>
      <c r="S2295" t="s">
        <v>60</v>
      </c>
    </row>
    <row r="2296" spans="1:19" x14ac:dyDescent="0.3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127</v>
      </c>
      <c r="H2296" t="s">
        <v>45</v>
      </c>
      <c r="I2296" t="s">
        <v>107</v>
      </c>
      <c r="J2296" t="s">
        <v>25</v>
      </c>
      <c r="K2296">
        <v>5</v>
      </c>
      <c r="L2296" t="s">
        <v>151</v>
      </c>
      <c r="M2296" t="s">
        <v>29</v>
      </c>
      <c r="N2296" t="s">
        <v>28</v>
      </c>
      <c r="O2296" t="s">
        <v>151</v>
      </c>
      <c r="P2296" t="s">
        <v>151</v>
      </c>
      <c r="Q2296">
        <v>40</v>
      </c>
      <c r="R2296" t="s">
        <v>59</v>
      </c>
      <c r="S2296" t="s">
        <v>50</v>
      </c>
    </row>
    <row r="2297" spans="1:19" x14ac:dyDescent="0.3">
      <c r="A2297">
        <v>2296</v>
      </c>
      <c r="B2297">
        <v>50</v>
      </c>
      <c r="C2297" t="s">
        <v>19</v>
      </c>
      <c r="D2297" t="s">
        <v>123</v>
      </c>
      <c r="E2297" t="s">
        <v>69</v>
      </c>
      <c r="F2297">
        <v>22</v>
      </c>
      <c r="G2297" t="s">
        <v>138</v>
      </c>
      <c r="H2297" t="s">
        <v>23</v>
      </c>
      <c r="I2297" t="s">
        <v>117</v>
      </c>
      <c r="J2297" t="s">
        <v>39</v>
      </c>
      <c r="K2297">
        <v>2.9</v>
      </c>
      <c r="L2297" t="s">
        <v>151</v>
      </c>
      <c r="M2297" t="s">
        <v>27</v>
      </c>
      <c r="N2297" t="s">
        <v>72</v>
      </c>
      <c r="O2297" t="s">
        <v>151</v>
      </c>
      <c r="P2297" t="s">
        <v>151</v>
      </c>
      <c r="Q2297">
        <v>45</v>
      </c>
      <c r="R2297" t="s">
        <v>46</v>
      </c>
      <c r="S2297" t="s">
        <v>60</v>
      </c>
    </row>
    <row r="2298" spans="1:19" x14ac:dyDescent="0.3">
      <c r="A2298">
        <v>2297</v>
      </c>
      <c r="B2298">
        <v>46</v>
      </c>
      <c r="C2298" t="s">
        <v>19</v>
      </c>
      <c r="D2298" t="s">
        <v>142</v>
      </c>
      <c r="E2298" t="s">
        <v>69</v>
      </c>
      <c r="F2298">
        <v>88</v>
      </c>
      <c r="G2298" t="s">
        <v>148</v>
      </c>
      <c r="H2298" t="s">
        <v>45</v>
      </c>
      <c r="I2298" t="s">
        <v>96</v>
      </c>
      <c r="J2298" t="s">
        <v>58</v>
      </c>
      <c r="K2298">
        <v>2.5</v>
      </c>
      <c r="L2298" t="s">
        <v>151</v>
      </c>
      <c r="M2298" t="s">
        <v>46</v>
      </c>
      <c r="N2298" t="s">
        <v>47</v>
      </c>
      <c r="O2298" t="s">
        <v>151</v>
      </c>
      <c r="P2298" t="s">
        <v>151</v>
      </c>
      <c r="Q2298">
        <v>50</v>
      </c>
      <c r="R2298" t="s">
        <v>29</v>
      </c>
      <c r="S2298" t="s">
        <v>60</v>
      </c>
    </row>
    <row r="2299" spans="1:19" x14ac:dyDescent="0.3">
      <c r="A2299">
        <v>2298</v>
      </c>
      <c r="B2299">
        <v>60</v>
      </c>
      <c r="C2299" t="s">
        <v>19</v>
      </c>
      <c r="D2299" t="s">
        <v>124</v>
      </c>
      <c r="E2299" t="s">
        <v>21</v>
      </c>
      <c r="F2299">
        <v>83</v>
      </c>
      <c r="G2299" t="s">
        <v>98</v>
      </c>
      <c r="H2299" t="s">
        <v>45</v>
      </c>
      <c r="I2299" t="s">
        <v>120</v>
      </c>
      <c r="J2299" t="s">
        <v>54</v>
      </c>
      <c r="K2299">
        <v>4.7</v>
      </c>
      <c r="L2299" t="s">
        <v>151</v>
      </c>
      <c r="M2299" t="s">
        <v>46</v>
      </c>
      <c r="N2299" t="s">
        <v>55</v>
      </c>
      <c r="O2299" t="s">
        <v>151</v>
      </c>
      <c r="P2299" t="s">
        <v>151</v>
      </c>
      <c r="Q2299">
        <v>1</v>
      </c>
      <c r="R2299" t="s">
        <v>34</v>
      </c>
      <c r="S2299" t="s">
        <v>60</v>
      </c>
    </row>
    <row r="2300" spans="1:19" x14ac:dyDescent="0.3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108</v>
      </c>
      <c r="J2300" t="s">
        <v>39</v>
      </c>
      <c r="K2300">
        <v>2.9</v>
      </c>
      <c r="L2300" t="s">
        <v>151</v>
      </c>
      <c r="M2300" t="s">
        <v>46</v>
      </c>
      <c r="N2300" t="s">
        <v>72</v>
      </c>
      <c r="O2300" t="s">
        <v>151</v>
      </c>
      <c r="P2300" t="s">
        <v>151</v>
      </c>
      <c r="Q2300">
        <v>10</v>
      </c>
      <c r="R2300" t="s">
        <v>35</v>
      </c>
      <c r="S2300" t="s">
        <v>60</v>
      </c>
    </row>
    <row r="2301" spans="1:19" x14ac:dyDescent="0.3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134</v>
      </c>
      <c r="H2301" t="s">
        <v>45</v>
      </c>
      <c r="I2301" t="s">
        <v>84</v>
      </c>
      <c r="J2301" t="s">
        <v>54</v>
      </c>
      <c r="K2301">
        <v>3.7</v>
      </c>
      <c r="L2301" t="s">
        <v>151</v>
      </c>
      <c r="M2301" t="s">
        <v>59</v>
      </c>
      <c r="N2301" t="s">
        <v>76</v>
      </c>
      <c r="O2301" t="s">
        <v>151</v>
      </c>
      <c r="P2301" t="s">
        <v>151</v>
      </c>
      <c r="Q2301">
        <v>48</v>
      </c>
      <c r="R2301" t="s">
        <v>27</v>
      </c>
      <c r="S2301" t="s">
        <v>60</v>
      </c>
    </row>
    <row r="2302" spans="1:19" x14ac:dyDescent="0.3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137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151</v>
      </c>
      <c r="M2302" t="s">
        <v>29</v>
      </c>
      <c r="N2302" t="s">
        <v>72</v>
      </c>
      <c r="O2302" t="s">
        <v>151</v>
      </c>
      <c r="P2302" t="s">
        <v>151</v>
      </c>
      <c r="Q2302">
        <v>38</v>
      </c>
      <c r="R2302" t="s">
        <v>27</v>
      </c>
      <c r="S2302" t="s">
        <v>88</v>
      </c>
    </row>
    <row r="2303" spans="1:19" x14ac:dyDescent="0.3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151</v>
      </c>
      <c r="M2303" t="s">
        <v>59</v>
      </c>
      <c r="N2303" t="s">
        <v>47</v>
      </c>
      <c r="O2303" t="s">
        <v>151</v>
      </c>
      <c r="P2303" t="s">
        <v>151</v>
      </c>
      <c r="Q2303">
        <v>21</v>
      </c>
      <c r="R2303" t="s">
        <v>59</v>
      </c>
      <c r="S2303" t="s">
        <v>50</v>
      </c>
    </row>
    <row r="2304" spans="1:19" x14ac:dyDescent="0.3">
      <c r="A2304">
        <v>2303</v>
      </c>
      <c r="B2304">
        <v>36</v>
      </c>
      <c r="C2304" t="s">
        <v>19</v>
      </c>
      <c r="D2304" t="s">
        <v>132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151</v>
      </c>
      <c r="M2304" t="s">
        <v>35</v>
      </c>
      <c r="N2304" t="s">
        <v>76</v>
      </c>
      <c r="O2304" t="s">
        <v>151</v>
      </c>
      <c r="P2304" t="s">
        <v>151</v>
      </c>
      <c r="Q2304">
        <v>38</v>
      </c>
      <c r="R2304" t="s">
        <v>29</v>
      </c>
      <c r="S2304" t="s">
        <v>88</v>
      </c>
    </row>
    <row r="2305" spans="1:19" x14ac:dyDescent="0.3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126</v>
      </c>
      <c r="H2305" t="s">
        <v>38</v>
      </c>
      <c r="I2305" t="s">
        <v>117</v>
      </c>
      <c r="J2305" t="s">
        <v>39</v>
      </c>
      <c r="K2305">
        <v>4.8</v>
      </c>
      <c r="L2305" t="s">
        <v>151</v>
      </c>
      <c r="M2305" t="s">
        <v>34</v>
      </c>
      <c r="N2305" t="s">
        <v>72</v>
      </c>
      <c r="O2305" t="s">
        <v>151</v>
      </c>
      <c r="P2305" t="s">
        <v>151</v>
      </c>
      <c r="Q2305">
        <v>31</v>
      </c>
      <c r="R2305" t="s">
        <v>27</v>
      </c>
      <c r="S2305" t="s">
        <v>30</v>
      </c>
    </row>
    <row r="2306" spans="1:19" x14ac:dyDescent="0.3">
      <c r="A2306">
        <v>2305</v>
      </c>
      <c r="B2306">
        <v>26</v>
      </c>
      <c r="C2306" t="s">
        <v>19</v>
      </c>
      <c r="D2306" t="s">
        <v>103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151</v>
      </c>
      <c r="M2306" t="s">
        <v>34</v>
      </c>
      <c r="N2306" t="s">
        <v>40</v>
      </c>
      <c r="O2306" t="s">
        <v>151</v>
      </c>
      <c r="P2306" t="s">
        <v>151</v>
      </c>
      <c r="Q2306">
        <v>9</v>
      </c>
      <c r="R2306" t="s">
        <v>59</v>
      </c>
      <c r="S2306" t="s">
        <v>30</v>
      </c>
    </row>
    <row r="2307" spans="1:19" x14ac:dyDescent="0.3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151</v>
      </c>
      <c r="M2307" t="s">
        <v>35</v>
      </c>
      <c r="N2307" t="s">
        <v>40</v>
      </c>
      <c r="O2307" t="s">
        <v>151</v>
      </c>
      <c r="P2307" t="s">
        <v>151</v>
      </c>
      <c r="Q2307">
        <v>47</v>
      </c>
      <c r="R2307" t="s">
        <v>35</v>
      </c>
      <c r="S2307" t="s">
        <v>41</v>
      </c>
    </row>
    <row r="2308" spans="1:19" x14ac:dyDescent="0.3">
      <c r="A2308">
        <v>2307</v>
      </c>
      <c r="B2308">
        <v>27</v>
      </c>
      <c r="C2308" t="s">
        <v>19</v>
      </c>
      <c r="D2308" t="s">
        <v>142</v>
      </c>
      <c r="E2308" t="s">
        <v>69</v>
      </c>
      <c r="F2308">
        <v>78</v>
      </c>
      <c r="G2308" t="s">
        <v>102</v>
      </c>
      <c r="H2308" t="s">
        <v>23</v>
      </c>
      <c r="I2308" t="s">
        <v>67</v>
      </c>
      <c r="J2308" t="s">
        <v>25</v>
      </c>
      <c r="K2308">
        <v>3.4</v>
      </c>
      <c r="L2308" t="s">
        <v>151</v>
      </c>
      <c r="M2308" t="s">
        <v>35</v>
      </c>
      <c r="N2308" t="s">
        <v>55</v>
      </c>
      <c r="O2308" t="s">
        <v>151</v>
      </c>
      <c r="P2308" t="s">
        <v>151</v>
      </c>
      <c r="Q2308">
        <v>8</v>
      </c>
      <c r="R2308" t="s">
        <v>35</v>
      </c>
      <c r="S2308" t="s">
        <v>77</v>
      </c>
    </row>
    <row r="2309" spans="1:19" x14ac:dyDescent="0.3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151</v>
      </c>
      <c r="M2309" t="s">
        <v>34</v>
      </c>
      <c r="N2309" t="s">
        <v>47</v>
      </c>
      <c r="O2309" t="s">
        <v>151</v>
      </c>
      <c r="P2309" t="s">
        <v>151</v>
      </c>
      <c r="Q2309">
        <v>30</v>
      </c>
      <c r="R2309" t="s">
        <v>59</v>
      </c>
      <c r="S2309" t="s">
        <v>50</v>
      </c>
    </row>
    <row r="2310" spans="1:19" x14ac:dyDescent="0.3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113</v>
      </c>
      <c r="H2310" t="s">
        <v>45</v>
      </c>
      <c r="I2310" t="s">
        <v>86</v>
      </c>
      <c r="J2310" t="s">
        <v>25</v>
      </c>
      <c r="K2310">
        <v>3.4</v>
      </c>
      <c r="L2310" t="s">
        <v>151</v>
      </c>
      <c r="M2310" t="s">
        <v>34</v>
      </c>
      <c r="N2310" t="s">
        <v>72</v>
      </c>
      <c r="O2310" t="s">
        <v>151</v>
      </c>
      <c r="P2310" t="s">
        <v>151</v>
      </c>
      <c r="Q2310">
        <v>22</v>
      </c>
      <c r="R2310" t="s">
        <v>34</v>
      </c>
      <c r="S2310" t="s">
        <v>60</v>
      </c>
    </row>
    <row r="2311" spans="1:19" x14ac:dyDescent="0.3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138</v>
      </c>
      <c r="H2311" t="s">
        <v>38</v>
      </c>
      <c r="I2311" t="s">
        <v>81</v>
      </c>
      <c r="J2311" t="s">
        <v>58</v>
      </c>
      <c r="K2311">
        <v>5</v>
      </c>
      <c r="L2311" t="s">
        <v>151</v>
      </c>
      <c r="M2311" t="s">
        <v>35</v>
      </c>
      <c r="N2311" t="s">
        <v>72</v>
      </c>
      <c r="O2311" t="s">
        <v>151</v>
      </c>
      <c r="P2311" t="s">
        <v>151</v>
      </c>
      <c r="Q2311">
        <v>3</v>
      </c>
      <c r="R2311" t="s">
        <v>34</v>
      </c>
      <c r="S2311" t="s">
        <v>60</v>
      </c>
    </row>
    <row r="2312" spans="1:19" x14ac:dyDescent="0.3">
      <c r="A2312">
        <v>2311</v>
      </c>
      <c r="B2312">
        <v>30</v>
      </c>
      <c r="C2312" t="s">
        <v>19</v>
      </c>
      <c r="D2312" t="s">
        <v>142</v>
      </c>
      <c r="E2312" t="s">
        <v>69</v>
      </c>
      <c r="F2312">
        <v>68</v>
      </c>
      <c r="G2312" t="s">
        <v>140</v>
      </c>
      <c r="H2312" t="s">
        <v>45</v>
      </c>
      <c r="I2312" t="s">
        <v>108</v>
      </c>
      <c r="J2312" t="s">
        <v>39</v>
      </c>
      <c r="K2312">
        <v>4.5999999999999996</v>
      </c>
      <c r="L2312" t="s">
        <v>151</v>
      </c>
      <c r="M2312" t="s">
        <v>27</v>
      </c>
      <c r="N2312" t="s">
        <v>55</v>
      </c>
      <c r="O2312" t="s">
        <v>151</v>
      </c>
      <c r="P2312" t="s">
        <v>151</v>
      </c>
      <c r="Q2312">
        <v>15</v>
      </c>
      <c r="R2312" t="s">
        <v>46</v>
      </c>
      <c r="S2312" t="s">
        <v>88</v>
      </c>
    </row>
    <row r="2313" spans="1:19" x14ac:dyDescent="0.3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151</v>
      </c>
      <c r="M2313" t="s">
        <v>46</v>
      </c>
      <c r="N2313" t="s">
        <v>72</v>
      </c>
      <c r="O2313" t="s">
        <v>151</v>
      </c>
      <c r="P2313" t="s">
        <v>151</v>
      </c>
      <c r="Q2313">
        <v>10</v>
      </c>
      <c r="R2313" t="s">
        <v>34</v>
      </c>
      <c r="S2313" t="s">
        <v>60</v>
      </c>
    </row>
    <row r="2314" spans="1:19" x14ac:dyDescent="0.3">
      <c r="A2314">
        <v>2313</v>
      </c>
      <c r="B2314">
        <v>19</v>
      </c>
      <c r="C2314" t="s">
        <v>19</v>
      </c>
      <c r="D2314" t="s">
        <v>112</v>
      </c>
      <c r="E2314" t="s">
        <v>21</v>
      </c>
      <c r="F2314">
        <v>30</v>
      </c>
      <c r="G2314" t="s">
        <v>128</v>
      </c>
      <c r="H2314" t="s">
        <v>23</v>
      </c>
      <c r="I2314" t="s">
        <v>84</v>
      </c>
      <c r="J2314" t="s">
        <v>54</v>
      </c>
      <c r="K2314">
        <v>3.7</v>
      </c>
      <c r="L2314" t="s">
        <v>151</v>
      </c>
      <c r="M2314" t="s">
        <v>46</v>
      </c>
      <c r="N2314" t="s">
        <v>40</v>
      </c>
      <c r="O2314" t="s">
        <v>151</v>
      </c>
      <c r="P2314" t="s">
        <v>151</v>
      </c>
      <c r="Q2314">
        <v>19</v>
      </c>
      <c r="R2314" t="s">
        <v>35</v>
      </c>
      <c r="S2314" t="s">
        <v>60</v>
      </c>
    </row>
    <row r="2315" spans="1:19" x14ac:dyDescent="0.3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141</v>
      </c>
      <c r="H2315" t="s">
        <v>45</v>
      </c>
      <c r="I2315" t="s">
        <v>94</v>
      </c>
      <c r="J2315" t="s">
        <v>54</v>
      </c>
      <c r="K2315">
        <v>4.7</v>
      </c>
      <c r="L2315" t="s">
        <v>151</v>
      </c>
      <c r="M2315" t="s">
        <v>29</v>
      </c>
      <c r="N2315" t="s">
        <v>47</v>
      </c>
      <c r="O2315" t="s">
        <v>151</v>
      </c>
      <c r="P2315" t="s">
        <v>151</v>
      </c>
      <c r="Q2315">
        <v>36</v>
      </c>
      <c r="R2315" t="s">
        <v>34</v>
      </c>
      <c r="S2315" t="s">
        <v>30</v>
      </c>
    </row>
    <row r="2316" spans="1:19" x14ac:dyDescent="0.3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140</v>
      </c>
      <c r="H2316" t="s">
        <v>92</v>
      </c>
      <c r="I2316" t="s">
        <v>109</v>
      </c>
      <c r="J2316" t="s">
        <v>25</v>
      </c>
      <c r="K2316">
        <v>4.4000000000000004</v>
      </c>
      <c r="L2316" t="s">
        <v>151</v>
      </c>
      <c r="M2316" t="s">
        <v>29</v>
      </c>
      <c r="N2316" t="s">
        <v>28</v>
      </c>
      <c r="O2316" t="s">
        <v>151</v>
      </c>
      <c r="P2316" t="s">
        <v>151</v>
      </c>
      <c r="Q2316">
        <v>12</v>
      </c>
      <c r="R2316" t="s">
        <v>34</v>
      </c>
      <c r="S2316" t="s">
        <v>60</v>
      </c>
    </row>
    <row r="2317" spans="1:19" x14ac:dyDescent="0.3">
      <c r="A2317">
        <v>2316</v>
      </c>
      <c r="B2317">
        <v>69</v>
      </c>
      <c r="C2317" t="s">
        <v>19</v>
      </c>
      <c r="D2317" t="s">
        <v>124</v>
      </c>
      <c r="E2317" t="s">
        <v>21</v>
      </c>
      <c r="F2317">
        <v>79</v>
      </c>
      <c r="G2317" t="s">
        <v>128</v>
      </c>
      <c r="H2317" t="s">
        <v>45</v>
      </c>
      <c r="I2317" t="s">
        <v>125</v>
      </c>
      <c r="J2317" t="s">
        <v>25</v>
      </c>
      <c r="K2317">
        <v>3.5</v>
      </c>
      <c r="L2317" t="s">
        <v>151</v>
      </c>
      <c r="M2317" t="s">
        <v>35</v>
      </c>
      <c r="N2317" t="s">
        <v>72</v>
      </c>
      <c r="O2317" t="s">
        <v>151</v>
      </c>
      <c r="P2317" t="s">
        <v>151</v>
      </c>
      <c r="Q2317">
        <v>49</v>
      </c>
      <c r="R2317" t="s">
        <v>59</v>
      </c>
      <c r="S2317" t="s">
        <v>60</v>
      </c>
    </row>
    <row r="2318" spans="1:19" x14ac:dyDescent="0.3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133</v>
      </c>
      <c r="J2318" t="s">
        <v>25</v>
      </c>
      <c r="K2318">
        <v>3.8</v>
      </c>
      <c r="L2318" t="s">
        <v>151</v>
      </c>
      <c r="M2318" t="s">
        <v>27</v>
      </c>
      <c r="N2318" t="s">
        <v>55</v>
      </c>
      <c r="O2318" t="s">
        <v>151</v>
      </c>
      <c r="P2318" t="s">
        <v>151</v>
      </c>
      <c r="Q2318">
        <v>7</v>
      </c>
      <c r="R2318" t="s">
        <v>59</v>
      </c>
      <c r="S2318" t="s">
        <v>50</v>
      </c>
    </row>
    <row r="2319" spans="1:19" x14ac:dyDescent="0.3">
      <c r="A2319">
        <v>2318</v>
      </c>
      <c r="B2319">
        <v>47</v>
      </c>
      <c r="C2319" t="s">
        <v>19</v>
      </c>
      <c r="D2319" t="s">
        <v>101</v>
      </c>
      <c r="E2319" t="s">
        <v>65</v>
      </c>
      <c r="F2319">
        <v>34</v>
      </c>
      <c r="G2319" t="s">
        <v>126</v>
      </c>
      <c r="H2319" t="s">
        <v>45</v>
      </c>
      <c r="I2319" t="s">
        <v>75</v>
      </c>
      <c r="J2319" t="s">
        <v>54</v>
      </c>
      <c r="K2319">
        <v>4.7</v>
      </c>
      <c r="L2319" t="s">
        <v>151</v>
      </c>
      <c r="M2319" t="s">
        <v>59</v>
      </c>
      <c r="N2319" t="s">
        <v>47</v>
      </c>
      <c r="O2319" t="s">
        <v>151</v>
      </c>
      <c r="P2319" t="s">
        <v>151</v>
      </c>
      <c r="Q2319">
        <v>28</v>
      </c>
      <c r="R2319" t="s">
        <v>34</v>
      </c>
      <c r="S2319" t="s">
        <v>88</v>
      </c>
    </row>
    <row r="2320" spans="1:19" x14ac:dyDescent="0.3">
      <c r="A2320">
        <v>2319</v>
      </c>
      <c r="B2320">
        <v>69</v>
      </c>
      <c r="C2320" t="s">
        <v>19</v>
      </c>
      <c r="D2320" t="s">
        <v>103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151</v>
      </c>
      <c r="M2320" t="s">
        <v>46</v>
      </c>
      <c r="N2320" t="s">
        <v>76</v>
      </c>
      <c r="O2320" t="s">
        <v>151</v>
      </c>
      <c r="P2320" t="s">
        <v>151</v>
      </c>
      <c r="Q2320">
        <v>30</v>
      </c>
      <c r="R2320" t="s">
        <v>27</v>
      </c>
      <c r="S2320" t="s">
        <v>50</v>
      </c>
    </row>
    <row r="2321" spans="1:19" x14ac:dyDescent="0.3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151</v>
      </c>
      <c r="M2321" t="s">
        <v>59</v>
      </c>
      <c r="N2321" t="s">
        <v>40</v>
      </c>
      <c r="O2321" t="s">
        <v>151</v>
      </c>
      <c r="P2321" t="s">
        <v>151</v>
      </c>
      <c r="Q2321">
        <v>29</v>
      </c>
      <c r="R2321" t="s">
        <v>46</v>
      </c>
      <c r="S2321" t="s">
        <v>88</v>
      </c>
    </row>
    <row r="2322" spans="1:19" x14ac:dyDescent="0.3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129</v>
      </c>
      <c r="H2322" t="s">
        <v>45</v>
      </c>
      <c r="I2322" t="s">
        <v>79</v>
      </c>
      <c r="J2322" t="s">
        <v>39</v>
      </c>
      <c r="K2322">
        <v>3.7</v>
      </c>
      <c r="L2322" t="s">
        <v>151</v>
      </c>
      <c r="M2322" t="s">
        <v>27</v>
      </c>
      <c r="N2322" t="s">
        <v>40</v>
      </c>
      <c r="O2322" t="s">
        <v>151</v>
      </c>
      <c r="P2322" t="s">
        <v>151</v>
      </c>
      <c r="Q2322">
        <v>9</v>
      </c>
      <c r="R2322" t="s">
        <v>59</v>
      </c>
      <c r="S2322" t="s">
        <v>60</v>
      </c>
    </row>
    <row r="2323" spans="1:19" x14ac:dyDescent="0.3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111</v>
      </c>
      <c r="H2323" t="s">
        <v>45</v>
      </c>
      <c r="I2323" t="s">
        <v>117</v>
      </c>
      <c r="J2323" t="s">
        <v>25</v>
      </c>
      <c r="K2323">
        <v>3</v>
      </c>
      <c r="L2323" t="s">
        <v>151</v>
      </c>
      <c r="M2323" t="s">
        <v>46</v>
      </c>
      <c r="N2323" t="s">
        <v>47</v>
      </c>
      <c r="O2323" t="s">
        <v>151</v>
      </c>
      <c r="P2323" t="s">
        <v>151</v>
      </c>
      <c r="Q2323">
        <v>27</v>
      </c>
      <c r="R2323" t="s">
        <v>59</v>
      </c>
      <c r="S2323" t="s">
        <v>30</v>
      </c>
    </row>
    <row r="2324" spans="1:19" x14ac:dyDescent="0.3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138</v>
      </c>
      <c r="H2324" t="s">
        <v>38</v>
      </c>
      <c r="I2324" t="s">
        <v>93</v>
      </c>
      <c r="J2324" t="s">
        <v>39</v>
      </c>
      <c r="K2324">
        <v>4.5</v>
      </c>
      <c r="L2324" t="s">
        <v>151</v>
      </c>
      <c r="M2324" t="s">
        <v>35</v>
      </c>
      <c r="N2324" t="s">
        <v>76</v>
      </c>
      <c r="O2324" t="s">
        <v>151</v>
      </c>
      <c r="P2324" t="s">
        <v>151</v>
      </c>
      <c r="Q2324">
        <v>21</v>
      </c>
      <c r="R2324" t="s">
        <v>29</v>
      </c>
      <c r="S2324" t="s">
        <v>30</v>
      </c>
    </row>
    <row r="2325" spans="1:19" x14ac:dyDescent="0.3">
      <c r="A2325">
        <v>2324</v>
      </c>
      <c r="B2325">
        <v>35</v>
      </c>
      <c r="C2325" t="s">
        <v>19</v>
      </c>
      <c r="D2325" t="s">
        <v>142</v>
      </c>
      <c r="E2325" t="s">
        <v>69</v>
      </c>
      <c r="F2325">
        <v>93</v>
      </c>
      <c r="G2325" t="s">
        <v>127</v>
      </c>
      <c r="H2325" t="s">
        <v>23</v>
      </c>
      <c r="I2325" t="s">
        <v>53</v>
      </c>
      <c r="J2325" t="s">
        <v>25</v>
      </c>
      <c r="K2325">
        <v>4.7</v>
      </c>
      <c r="L2325" t="s">
        <v>151</v>
      </c>
      <c r="M2325" t="s">
        <v>34</v>
      </c>
      <c r="N2325" t="s">
        <v>28</v>
      </c>
      <c r="O2325" t="s">
        <v>151</v>
      </c>
      <c r="P2325" t="s">
        <v>151</v>
      </c>
      <c r="Q2325">
        <v>36</v>
      </c>
      <c r="R2325" t="s">
        <v>27</v>
      </c>
      <c r="S2325" t="s">
        <v>88</v>
      </c>
    </row>
    <row r="2326" spans="1:19" x14ac:dyDescent="0.3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109</v>
      </c>
      <c r="J2326" t="s">
        <v>25</v>
      </c>
      <c r="K2326">
        <v>3.5</v>
      </c>
      <c r="L2326" t="s">
        <v>151</v>
      </c>
      <c r="M2326" t="s">
        <v>59</v>
      </c>
      <c r="N2326" t="s">
        <v>40</v>
      </c>
      <c r="O2326" t="s">
        <v>151</v>
      </c>
      <c r="P2326" t="s">
        <v>151</v>
      </c>
      <c r="Q2326">
        <v>19</v>
      </c>
      <c r="R2326" t="s">
        <v>59</v>
      </c>
      <c r="S2326" t="s">
        <v>50</v>
      </c>
    </row>
    <row r="2327" spans="1:19" x14ac:dyDescent="0.3">
      <c r="A2327">
        <v>2326</v>
      </c>
      <c r="B2327">
        <v>44</v>
      </c>
      <c r="C2327" t="s">
        <v>19</v>
      </c>
      <c r="D2327" t="s">
        <v>136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151</v>
      </c>
      <c r="M2327" t="s">
        <v>59</v>
      </c>
      <c r="N2327" t="s">
        <v>72</v>
      </c>
      <c r="O2327" t="s">
        <v>151</v>
      </c>
      <c r="P2327" t="s">
        <v>151</v>
      </c>
      <c r="Q2327">
        <v>47</v>
      </c>
      <c r="R2327" t="s">
        <v>35</v>
      </c>
      <c r="S2327" t="s">
        <v>41</v>
      </c>
    </row>
    <row r="2328" spans="1:19" x14ac:dyDescent="0.3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100</v>
      </c>
      <c r="H2328" t="s">
        <v>23</v>
      </c>
      <c r="I2328" t="s">
        <v>33</v>
      </c>
      <c r="J2328" t="s">
        <v>25</v>
      </c>
      <c r="K2328">
        <v>2.6</v>
      </c>
      <c r="L2328" t="s">
        <v>151</v>
      </c>
      <c r="M2328" t="s">
        <v>35</v>
      </c>
      <c r="N2328" t="s">
        <v>55</v>
      </c>
      <c r="O2328" t="s">
        <v>151</v>
      </c>
      <c r="P2328" t="s">
        <v>151</v>
      </c>
      <c r="Q2328">
        <v>38</v>
      </c>
      <c r="R2328" t="s">
        <v>34</v>
      </c>
      <c r="S2328" t="s">
        <v>50</v>
      </c>
    </row>
    <row r="2329" spans="1:19" x14ac:dyDescent="0.3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107</v>
      </c>
      <c r="J2329" t="s">
        <v>25</v>
      </c>
      <c r="K2329">
        <v>4.2</v>
      </c>
      <c r="L2329" t="s">
        <v>151</v>
      </c>
      <c r="M2329" t="s">
        <v>27</v>
      </c>
      <c r="N2329" t="s">
        <v>72</v>
      </c>
      <c r="O2329" t="s">
        <v>151</v>
      </c>
      <c r="P2329" t="s">
        <v>151</v>
      </c>
      <c r="Q2329">
        <v>22</v>
      </c>
      <c r="R2329" t="s">
        <v>29</v>
      </c>
      <c r="S2329" t="s">
        <v>77</v>
      </c>
    </row>
    <row r="2330" spans="1:19" x14ac:dyDescent="0.3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113</v>
      </c>
      <c r="H2330" t="s">
        <v>45</v>
      </c>
      <c r="I2330" t="s">
        <v>33</v>
      </c>
      <c r="J2330" t="s">
        <v>58</v>
      </c>
      <c r="K2330">
        <v>2.6</v>
      </c>
      <c r="L2330" t="s">
        <v>151</v>
      </c>
      <c r="M2330" t="s">
        <v>27</v>
      </c>
      <c r="N2330" t="s">
        <v>28</v>
      </c>
      <c r="O2330" t="s">
        <v>151</v>
      </c>
      <c r="P2330" t="s">
        <v>151</v>
      </c>
      <c r="Q2330">
        <v>29</v>
      </c>
      <c r="R2330" t="s">
        <v>29</v>
      </c>
      <c r="S2330" t="s">
        <v>77</v>
      </c>
    </row>
    <row r="2331" spans="1:19" x14ac:dyDescent="0.3">
      <c r="A2331">
        <v>2330</v>
      </c>
      <c r="B2331">
        <v>49</v>
      </c>
      <c r="C2331" t="s">
        <v>19</v>
      </c>
      <c r="D2331" t="s">
        <v>123</v>
      </c>
      <c r="E2331" t="s">
        <v>69</v>
      </c>
      <c r="F2331">
        <v>97</v>
      </c>
      <c r="G2331" t="s">
        <v>144</v>
      </c>
      <c r="H2331" t="s">
        <v>38</v>
      </c>
      <c r="I2331" t="s">
        <v>86</v>
      </c>
      <c r="J2331" t="s">
        <v>39</v>
      </c>
      <c r="K2331">
        <v>4.8</v>
      </c>
      <c r="L2331" t="s">
        <v>151</v>
      </c>
      <c r="M2331" t="s">
        <v>29</v>
      </c>
      <c r="N2331" t="s">
        <v>40</v>
      </c>
      <c r="O2331" t="s">
        <v>151</v>
      </c>
      <c r="P2331" t="s">
        <v>151</v>
      </c>
      <c r="Q2331">
        <v>42</v>
      </c>
      <c r="R2331" t="s">
        <v>34</v>
      </c>
      <c r="S2331" t="s">
        <v>50</v>
      </c>
    </row>
    <row r="2332" spans="1:19" x14ac:dyDescent="0.3">
      <c r="A2332">
        <v>2331</v>
      </c>
      <c r="B2332">
        <v>60</v>
      </c>
      <c r="C2332" t="s">
        <v>19</v>
      </c>
      <c r="D2332" t="s">
        <v>131</v>
      </c>
      <c r="E2332" t="s">
        <v>69</v>
      </c>
      <c r="F2332">
        <v>63</v>
      </c>
      <c r="G2332" t="s">
        <v>116</v>
      </c>
      <c r="H2332" t="s">
        <v>23</v>
      </c>
      <c r="I2332" t="s">
        <v>120</v>
      </c>
      <c r="J2332" t="s">
        <v>54</v>
      </c>
      <c r="K2332">
        <v>2.9</v>
      </c>
      <c r="L2332" t="s">
        <v>151</v>
      </c>
      <c r="M2332" t="s">
        <v>29</v>
      </c>
      <c r="N2332" t="s">
        <v>76</v>
      </c>
      <c r="O2332" t="s">
        <v>151</v>
      </c>
      <c r="P2332" t="s">
        <v>151</v>
      </c>
      <c r="Q2332">
        <v>47</v>
      </c>
      <c r="R2332" t="s">
        <v>46</v>
      </c>
      <c r="S2332" t="s">
        <v>60</v>
      </c>
    </row>
    <row r="2333" spans="1:19" x14ac:dyDescent="0.3">
      <c r="A2333">
        <v>2332</v>
      </c>
      <c r="B2333">
        <v>61</v>
      </c>
      <c r="C2333" t="s">
        <v>19</v>
      </c>
      <c r="D2333" t="s">
        <v>118</v>
      </c>
      <c r="E2333" t="s">
        <v>69</v>
      </c>
      <c r="F2333">
        <v>77</v>
      </c>
      <c r="G2333" t="s">
        <v>114</v>
      </c>
      <c r="H2333" t="s">
        <v>38</v>
      </c>
      <c r="I2333" t="s">
        <v>79</v>
      </c>
      <c r="J2333" t="s">
        <v>39</v>
      </c>
      <c r="K2333">
        <v>4.3</v>
      </c>
      <c r="L2333" t="s">
        <v>151</v>
      </c>
      <c r="M2333" t="s">
        <v>27</v>
      </c>
      <c r="N2333" t="s">
        <v>72</v>
      </c>
      <c r="O2333" t="s">
        <v>151</v>
      </c>
      <c r="P2333" t="s">
        <v>151</v>
      </c>
      <c r="Q2333">
        <v>10</v>
      </c>
      <c r="R2333" t="s">
        <v>27</v>
      </c>
      <c r="S2333" t="s">
        <v>77</v>
      </c>
    </row>
    <row r="2334" spans="1:19" x14ac:dyDescent="0.3">
      <c r="A2334">
        <v>2333</v>
      </c>
      <c r="B2334">
        <v>36</v>
      </c>
      <c r="C2334" t="s">
        <v>19</v>
      </c>
      <c r="D2334" t="s">
        <v>118</v>
      </c>
      <c r="E2334" t="s">
        <v>69</v>
      </c>
      <c r="F2334">
        <v>53</v>
      </c>
      <c r="G2334" t="s">
        <v>130</v>
      </c>
      <c r="H2334" t="s">
        <v>92</v>
      </c>
      <c r="I2334" t="s">
        <v>79</v>
      </c>
      <c r="J2334" t="s">
        <v>58</v>
      </c>
      <c r="K2334">
        <v>2.6</v>
      </c>
      <c r="L2334" t="s">
        <v>151</v>
      </c>
      <c r="M2334" t="s">
        <v>27</v>
      </c>
      <c r="N2334" t="s">
        <v>76</v>
      </c>
      <c r="O2334" t="s">
        <v>151</v>
      </c>
      <c r="P2334" t="s">
        <v>151</v>
      </c>
      <c r="Q2334">
        <v>10</v>
      </c>
      <c r="R2334" t="s">
        <v>29</v>
      </c>
      <c r="S2334" t="s">
        <v>88</v>
      </c>
    </row>
    <row r="2335" spans="1:19" x14ac:dyDescent="0.3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110</v>
      </c>
      <c r="H2335" t="s">
        <v>45</v>
      </c>
      <c r="I2335" t="s">
        <v>117</v>
      </c>
      <c r="J2335" t="s">
        <v>39</v>
      </c>
      <c r="K2335">
        <v>3.8</v>
      </c>
      <c r="L2335" t="s">
        <v>151</v>
      </c>
      <c r="M2335" t="s">
        <v>35</v>
      </c>
      <c r="N2335" t="s">
        <v>47</v>
      </c>
      <c r="O2335" t="s">
        <v>151</v>
      </c>
      <c r="P2335" t="s">
        <v>151</v>
      </c>
      <c r="Q2335">
        <v>1</v>
      </c>
      <c r="R2335" t="s">
        <v>46</v>
      </c>
      <c r="S2335" t="s">
        <v>60</v>
      </c>
    </row>
    <row r="2336" spans="1:19" x14ac:dyDescent="0.3">
      <c r="A2336">
        <v>2335</v>
      </c>
      <c r="B2336">
        <v>49</v>
      </c>
      <c r="C2336" t="s">
        <v>19</v>
      </c>
      <c r="D2336" t="s">
        <v>136</v>
      </c>
      <c r="E2336" t="s">
        <v>43</v>
      </c>
      <c r="F2336">
        <v>79</v>
      </c>
      <c r="G2336" t="s">
        <v>110</v>
      </c>
      <c r="H2336" t="s">
        <v>23</v>
      </c>
      <c r="I2336" t="s">
        <v>96</v>
      </c>
      <c r="J2336" t="s">
        <v>54</v>
      </c>
      <c r="K2336">
        <v>4.2</v>
      </c>
      <c r="L2336" t="s">
        <v>151</v>
      </c>
      <c r="M2336" t="s">
        <v>27</v>
      </c>
      <c r="N2336" t="s">
        <v>55</v>
      </c>
      <c r="O2336" t="s">
        <v>151</v>
      </c>
      <c r="P2336" t="s">
        <v>151</v>
      </c>
      <c r="Q2336">
        <v>7</v>
      </c>
      <c r="R2336" t="s">
        <v>27</v>
      </c>
      <c r="S2336" t="s">
        <v>88</v>
      </c>
    </row>
    <row r="2337" spans="1:19" x14ac:dyDescent="0.3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134</v>
      </c>
      <c r="H2337" t="s">
        <v>45</v>
      </c>
      <c r="I2337" t="s">
        <v>94</v>
      </c>
      <c r="J2337" t="s">
        <v>54</v>
      </c>
      <c r="K2337">
        <v>3.9</v>
      </c>
      <c r="L2337" t="s">
        <v>151</v>
      </c>
      <c r="M2337" t="s">
        <v>29</v>
      </c>
      <c r="N2337" t="s">
        <v>76</v>
      </c>
      <c r="O2337" t="s">
        <v>151</v>
      </c>
      <c r="P2337" t="s">
        <v>151</v>
      </c>
      <c r="Q2337">
        <v>10</v>
      </c>
      <c r="R2337" t="s">
        <v>29</v>
      </c>
      <c r="S2337" t="s">
        <v>30</v>
      </c>
    </row>
    <row r="2338" spans="1:19" x14ac:dyDescent="0.3">
      <c r="A2338">
        <v>2337</v>
      </c>
      <c r="B2338">
        <v>19</v>
      </c>
      <c r="C2338" t="s">
        <v>19</v>
      </c>
      <c r="D2338" t="s">
        <v>132</v>
      </c>
      <c r="E2338" t="s">
        <v>69</v>
      </c>
      <c r="F2338">
        <v>94</v>
      </c>
      <c r="G2338" t="s">
        <v>98</v>
      </c>
      <c r="H2338" t="s">
        <v>45</v>
      </c>
      <c r="I2338" t="s">
        <v>96</v>
      </c>
      <c r="J2338" t="s">
        <v>25</v>
      </c>
      <c r="K2338">
        <v>3.1</v>
      </c>
      <c r="L2338" t="s">
        <v>151</v>
      </c>
      <c r="M2338" t="s">
        <v>35</v>
      </c>
      <c r="N2338" t="s">
        <v>40</v>
      </c>
      <c r="O2338" t="s">
        <v>151</v>
      </c>
      <c r="P2338" t="s">
        <v>151</v>
      </c>
      <c r="Q2338">
        <v>11</v>
      </c>
      <c r="R2338" t="s">
        <v>27</v>
      </c>
      <c r="S2338" t="s">
        <v>41</v>
      </c>
    </row>
    <row r="2339" spans="1:19" x14ac:dyDescent="0.3">
      <c r="A2339">
        <v>2338</v>
      </c>
      <c r="B2339">
        <v>39</v>
      </c>
      <c r="C2339" t="s">
        <v>19</v>
      </c>
      <c r="D2339" t="s">
        <v>136</v>
      </c>
      <c r="E2339" t="s">
        <v>43</v>
      </c>
      <c r="F2339">
        <v>76</v>
      </c>
      <c r="G2339" t="s">
        <v>113</v>
      </c>
      <c r="H2339" t="s">
        <v>38</v>
      </c>
      <c r="I2339" t="s">
        <v>84</v>
      </c>
      <c r="J2339" t="s">
        <v>58</v>
      </c>
      <c r="K2339">
        <v>3.6</v>
      </c>
      <c r="L2339" t="s">
        <v>151</v>
      </c>
      <c r="M2339" t="s">
        <v>46</v>
      </c>
      <c r="N2339" t="s">
        <v>76</v>
      </c>
      <c r="O2339" t="s">
        <v>151</v>
      </c>
      <c r="P2339" t="s">
        <v>151</v>
      </c>
      <c r="Q2339">
        <v>5</v>
      </c>
      <c r="R2339" t="s">
        <v>35</v>
      </c>
      <c r="S2339" t="s">
        <v>50</v>
      </c>
    </row>
    <row r="2340" spans="1:19" x14ac:dyDescent="0.3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141</v>
      </c>
      <c r="H2340" t="s">
        <v>38</v>
      </c>
      <c r="I2340" t="s">
        <v>67</v>
      </c>
      <c r="J2340" t="s">
        <v>58</v>
      </c>
      <c r="K2340">
        <v>4</v>
      </c>
      <c r="L2340" t="s">
        <v>151</v>
      </c>
      <c r="M2340" t="s">
        <v>46</v>
      </c>
      <c r="N2340" t="s">
        <v>28</v>
      </c>
      <c r="O2340" t="s">
        <v>151</v>
      </c>
      <c r="P2340" t="s">
        <v>151</v>
      </c>
      <c r="Q2340">
        <v>21</v>
      </c>
      <c r="R2340" t="s">
        <v>46</v>
      </c>
      <c r="S2340" t="s">
        <v>60</v>
      </c>
    </row>
    <row r="2341" spans="1:19" x14ac:dyDescent="0.3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114</v>
      </c>
      <c r="H2341" t="s">
        <v>23</v>
      </c>
      <c r="I2341" t="s">
        <v>33</v>
      </c>
      <c r="J2341" t="s">
        <v>39</v>
      </c>
      <c r="K2341">
        <v>3.4</v>
      </c>
      <c r="L2341" t="s">
        <v>151</v>
      </c>
      <c r="M2341" t="s">
        <v>35</v>
      </c>
      <c r="N2341" t="s">
        <v>47</v>
      </c>
      <c r="O2341" t="s">
        <v>151</v>
      </c>
      <c r="P2341" t="s">
        <v>151</v>
      </c>
      <c r="Q2341">
        <v>24</v>
      </c>
      <c r="R2341" t="s">
        <v>34</v>
      </c>
      <c r="S2341" t="s">
        <v>60</v>
      </c>
    </row>
    <row r="2342" spans="1:19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108</v>
      </c>
      <c r="J2342" t="s">
        <v>54</v>
      </c>
      <c r="K2342">
        <v>2.6</v>
      </c>
      <c r="L2342" t="s">
        <v>151</v>
      </c>
      <c r="M2342" t="s">
        <v>29</v>
      </c>
      <c r="N2342" t="s">
        <v>55</v>
      </c>
      <c r="O2342" t="s">
        <v>151</v>
      </c>
      <c r="P2342" t="s">
        <v>151</v>
      </c>
      <c r="Q2342">
        <v>37</v>
      </c>
      <c r="R2342" t="s">
        <v>27</v>
      </c>
      <c r="S2342" t="s">
        <v>30</v>
      </c>
    </row>
    <row r="2343" spans="1:19" x14ac:dyDescent="0.3">
      <c r="A2343">
        <v>2342</v>
      </c>
      <c r="B2343">
        <v>56</v>
      </c>
      <c r="C2343" t="s">
        <v>19</v>
      </c>
      <c r="D2343" t="s">
        <v>101</v>
      </c>
      <c r="E2343" t="s">
        <v>65</v>
      </c>
      <c r="F2343">
        <v>31</v>
      </c>
      <c r="G2343" t="s">
        <v>138</v>
      </c>
      <c r="H2343" t="s">
        <v>23</v>
      </c>
      <c r="I2343" t="s">
        <v>86</v>
      </c>
      <c r="J2343" t="s">
        <v>54</v>
      </c>
      <c r="K2343">
        <v>4.5</v>
      </c>
      <c r="L2343" t="s">
        <v>151</v>
      </c>
      <c r="M2343" t="s">
        <v>35</v>
      </c>
      <c r="N2343" t="s">
        <v>28</v>
      </c>
      <c r="O2343" t="s">
        <v>151</v>
      </c>
      <c r="P2343" t="s">
        <v>151</v>
      </c>
      <c r="Q2343">
        <v>22</v>
      </c>
      <c r="R2343" t="s">
        <v>29</v>
      </c>
      <c r="S2343" t="s">
        <v>60</v>
      </c>
    </row>
    <row r="2344" spans="1:19" x14ac:dyDescent="0.3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121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151</v>
      </c>
      <c r="M2344" t="s">
        <v>27</v>
      </c>
      <c r="N2344" t="s">
        <v>55</v>
      </c>
      <c r="O2344" t="s">
        <v>151</v>
      </c>
      <c r="P2344" t="s">
        <v>151</v>
      </c>
      <c r="Q2344">
        <v>16</v>
      </c>
      <c r="R2344" t="s">
        <v>59</v>
      </c>
      <c r="S2344" t="s">
        <v>30</v>
      </c>
    </row>
    <row r="2345" spans="1:19" x14ac:dyDescent="0.3">
      <c r="A2345">
        <v>2344</v>
      </c>
      <c r="B2345">
        <v>58</v>
      </c>
      <c r="C2345" t="s">
        <v>19</v>
      </c>
      <c r="D2345" t="s">
        <v>124</v>
      </c>
      <c r="E2345" t="s">
        <v>21</v>
      </c>
      <c r="F2345">
        <v>49</v>
      </c>
      <c r="G2345" t="s">
        <v>127</v>
      </c>
      <c r="H2345" t="s">
        <v>45</v>
      </c>
      <c r="I2345" t="s">
        <v>107</v>
      </c>
      <c r="J2345" t="s">
        <v>54</v>
      </c>
      <c r="K2345">
        <v>4.4000000000000004</v>
      </c>
      <c r="L2345" t="s">
        <v>151</v>
      </c>
      <c r="M2345" t="s">
        <v>29</v>
      </c>
      <c r="N2345" t="s">
        <v>72</v>
      </c>
      <c r="O2345" t="s">
        <v>151</v>
      </c>
      <c r="P2345" t="s">
        <v>151</v>
      </c>
      <c r="Q2345">
        <v>44</v>
      </c>
      <c r="R2345" t="s">
        <v>46</v>
      </c>
      <c r="S2345" t="s">
        <v>88</v>
      </c>
    </row>
    <row r="2346" spans="1:19" x14ac:dyDescent="0.3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151</v>
      </c>
      <c r="M2346" t="s">
        <v>27</v>
      </c>
      <c r="N2346" t="s">
        <v>28</v>
      </c>
      <c r="O2346" t="s">
        <v>151</v>
      </c>
      <c r="P2346" t="s">
        <v>151</v>
      </c>
      <c r="Q2346">
        <v>14</v>
      </c>
      <c r="R2346" t="s">
        <v>29</v>
      </c>
      <c r="S2346" t="s">
        <v>77</v>
      </c>
    </row>
    <row r="2347" spans="1:19" x14ac:dyDescent="0.3">
      <c r="A2347">
        <v>2346</v>
      </c>
      <c r="B2347">
        <v>28</v>
      </c>
      <c r="C2347" t="s">
        <v>19</v>
      </c>
      <c r="D2347" t="s">
        <v>112</v>
      </c>
      <c r="E2347" t="s">
        <v>21</v>
      </c>
      <c r="F2347">
        <v>32</v>
      </c>
      <c r="G2347" t="s">
        <v>85</v>
      </c>
      <c r="H2347" t="s">
        <v>38</v>
      </c>
      <c r="I2347" t="s">
        <v>120</v>
      </c>
      <c r="J2347" t="s">
        <v>25</v>
      </c>
      <c r="K2347">
        <v>3.3</v>
      </c>
      <c r="L2347" t="s">
        <v>151</v>
      </c>
      <c r="M2347" t="s">
        <v>34</v>
      </c>
      <c r="N2347" t="s">
        <v>28</v>
      </c>
      <c r="O2347" t="s">
        <v>151</v>
      </c>
      <c r="P2347" t="s">
        <v>151</v>
      </c>
      <c r="Q2347">
        <v>23</v>
      </c>
      <c r="R2347" t="s">
        <v>34</v>
      </c>
      <c r="S2347" t="s">
        <v>60</v>
      </c>
    </row>
    <row r="2348" spans="1:19" x14ac:dyDescent="0.3">
      <c r="A2348">
        <v>2347</v>
      </c>
      <c r="B2348">
        <v>22</v>
      </c>
      <c r="C2348" t="s">
        <v>19</v>
      </c>
      <c r="D2348" t="s">
        <v>101</v>
      </c>
      <c r="E2348" t="s">
        <v>65</v>
      </c>
      <c r="F2348">
        <v>67</v>
      </c>
      <c r="G2348" t="s">
        <v>129</v>
      </c>
      <c r="H2348" t="s">
        <v>23</v>
      </c>
      <c r="I2348" t="s">
        <v>109</v>
      </c>
      <c r="J2348" t="s">
        <v>25</v>
      </c>
      <c r="K2348">
        <v>3.1</v>
      </c>
      <c r="L2348" t="s">
        <v>151</v>
      </c>
      <c r="M2348" t="s">
        <v>34</v>
      </c>
      <c r="N2348" t="s">
        <v>55</v>
      </c>
      <c r="O2348" t="s">
        <v>151</v>
      </c>
      <c r="P2348" t="s">
        <v>151</v>
      </c>
      <c r="Q2348">
        <v>46</v>
      </c>
      <c r="R2348" t="s">
        <v>59</v>
      </c>
      <c r="S2348" t="s">
        <v>30</v>
      </c>
    </row>
    <row r="2349" spans="1:19" x14ac:dyDescent="0.3">
      <c r="A2349">
        <v>2348</v>
      </c>
      <c r="B2349">
        <v>37</v>
      </c>
      <c r="C2349" t="s">
        <v>19</v>
      </c>
      <c r="D2349" t="s">
        <v>132</v>
      </c>
      <c r="E2349" t="s">
        <v>69</v>
      </c>
      <c r="F2349">
        <v>64</v>
      </c>
      <c r="G2349" t="s">
        <v>98</v>
      </c>
      <c r="H2349" t="s">
        <v>38</v>
      </c>
      <c r="I2349" t="s">
        <v>24</v>
      </c>
      <c r="J2349" t="s">
        <v>58</v>
      </c>
      <c r="K2349">
        <v>4.2</v>
      </c>
      <c r="L2349" t="s">
        <v>151</v>
      </c>
      <c r="M2349" t="s">
        <v>27</v>
      </c>
      <c r="N2349" t="s">
        <v>28</v>
      </c>
      <c r="O2349" t="s">
        <v>151</v>
      </c>
      <c r="P2349" t="s">
        <v>151</v>
      </c>
      <c r="Q2349">
        <v>46</v>
      </c>
      <c r="R2349" t="s">
        <v>35</v>
      </c>
      <c r="S2349" t="s">
        <v>60</v>
      </c>
    </row>
    <row r="2350" spans="1:19" x14ac:dyDescent="0.3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120</v>
      </c>
      <c r="J2350" t="s">
        <v>39</v>
      </c>
      <c r="K2350">
        <v>4.9000000000000004</v>
      </c>
      <c r="L2350" t="s">
        <v>151</v>
      </c>
      <c r="M2350" t="s">
        <v>46</v>
      </c>
      <c r="N2350" t="s">
        <v>47</v>
      </c>
      <c r="O2350" t="s">
        <v>151</v>
      </c>
      <c r="P2350" t="s">
        <v>151</v>
      </c>
      <c r="Q2350">
        <v>16</v>
      </c>
      <c r="R2350" t="s">
        <v>46</v>
      </c>
      <c r="S2350" t="s">
        <v>60</v>
      </c>
    </row>
    <row r="2351" spans="1:19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120</v>
      </c>
      <c r="J2351" t="s">
        <v>58</v>
      </c>
      <c r="K2351">
        <v>3.9</v>
      </c>
      <c r="L2351" t="s">
        <v>151</v>
      </c>
      <c r="M2351" t="s">
        <v>29</v>
      </c>
      <c r="N2351" t="s">
        <v>55</v>
      </c>
      <c r="O2351" t="s">
        <v>151</v>
      </c>
      <c r="P2351" t="s">
        <v>151</v>
      </c>
      <c r="Q2351">
        <v>40</v>
      </c>
      <c r="R2351" t="s">
        <v>27</v>
      </c>
      <c r="S2351" t="s">
        <v>60</v>
      </c>
    </row>
    <row r="2352" spans="1:19" x14ac:dyDescent="0.3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151</v>
      </c>
      <c r="M2352" t="s">
        <v>34</v>
      </c>
      <c r="N2352" t="s">
        <v>40</v>
      </c>
      <c r="O2352" t="s">
        <v>151</v>
      </c>
      <c r="P2352" t="s">
        <v>151</v>
      </c>
      <c r="Q2352">
        <v>21</v>
      </c>
      <c r="R2352" t="s">
        <v>35</v>
      </c>
      <c r="S2352" t="s">
        <v>50</v>
      </c>
    </row>
    <row r="2353" spans="1:19" x14ac:dyDescent="0.3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108</v>
      </c>
      <c r="J2353" t="s">
        <v>58</v>
      </c>
      <c r="K2353">
        <v>4.9000000000000004</v>
      </c>
      <c r="L2353" t="s">
        <v>151</v>
      </c>
      <c r="M2353" t="s">
        <v>27</v>
      </c>
      <c r="N2353" t="s">
        <v>76</v>
      </c>
      <c r="O2353" t="s">
        <v>151</v>
      </c>
      <c r="P2353" t="s">
        <v>151</v>
      </c>
      <c r="Q2353">
        <v>25</v>
      </c>
      <c r="R2353" t="s">
        <v>46</v>
      </c>
      <c r="S2353" t="s">
        <v>77</v>
      </c>
    </row>
    <row r="2354" spans="1:19" x14ac:dyDescent="0.3">
      <c r="A2354">
        <v>2353</v>
      </c>
      <c r="B2354">
        <v>70</v>
      </c>
      <c r="C2354" t="s">
        <v>19</v>
      </c>
      <c r="D2354" t="s">
        <v>136</v>
      </c>
      <c r="E2354" t="s">
        <v>43</v>
      </c>
      <c r="F2354">
        <v>46</v>
      </c>
      <c r="G2354" t="s">
        <v>144</v>
      </c>
      <c r="H2354" t="s">
        <v>45</v>
      </c>
      <c r="I2354" t="s">
        <v>133</v>
      </c>
      <c r="J2354" t="s">
        <v>58</v>
      </c>
      <c r="K2354">
        <v>2.8</v>
      </c>
      <c r="L2354" t="s">
        <v>151</v>
      </c>
      <c r="M2354" t="s">
        <v>27</v>
      </c>
      <c r="N2354" t="s">
        <v>76</v>
      </c>
      <c r="O2354" t="s">
        <v>151</v>
      </c>
      <c r="P2354" t="s">
        <v>151</v>
      </c>
      <c r="Q2354">
        <v>25</v>
      </c>
      <c r="R2354" t="s">
        <v>34</v>
      </c>
      <c r="S2354" t="s">
        <v>60</v>
      </c>
    </row>
    <row r="2355" spans="1:19" x14ac:dyDescent="0.3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151</v>
      </c>
      <c r="M2355" t="s">
        <v>27</v>
      </c>
      <c r="N2355" t="s">
        <v>55</v>
      </c>
      <c r="O2355" t="s">
        <v>151</v>
      </c>
      <c r="P2355" t="s">
        <v>151</v>
      </c>
      <c r="Q2355">
        <v>25</v>
      </c>
      <c r="R2355" t="s">
        <v>59</v>
      </c>
      <c r="S2355" t="s">
        <v>60</v>
      </c>
    </row>
    <row r="2356" spans="1:19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149</v>
      </c>
      <c r="H2356" t="s">
        <v>45</v>
      </c>
      <c r="I2356" t="s">
        <v>143</v>
      </c>
      <c r="J2356" t="s">
        <v>54</v>
      </c>
      <c r="K2356">
        <v>4.8</v>
      </c>
      <c r="L2356" t="s">
        <v>151</v>
      </c>
      <c r="M2356" t="s">
        <v>35</v>
      </c>
      <c r="N2356" t="s">
        <v>47</v>
      </c>
      <c r="O2356" t="s">
        <v>151</v>
      </c>
      <c r="P2356" t="s">
        <v>151</v>
      </c>
      <c r="Q2356">
        <v>27</v>
      </c>
      <c r="R2356" t="s">
        <v>29</v>
      </c>
      <c r="S2356" t="s">
        <v>88</v>
      </c>
    </row>
    <row r="2357" spans="1:19" x14ac:dyDescent="0.3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121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151</v>
      </c>
      <c r="M2357" t="s">
        <v>46</v>
      </c>
      <c r="N2357" t="s">
        <v>47</v>
      </c>
      <c r="O2357" t="s">
        <v>151</v>
      </c>
      <c r="P2357" t="s">
        <v>151</v>
      </c>
      <c r="Q2357">
        <v>12</v>
      </c>
      <c r="R2357" t="s">
        <v>35</v>
      </c>
      <c r="S2357" t="s">
        <v>88</v>
      </c>
    </row>
    <row r="2358" spans="1:19" x14ac:dyDescent="0.3">
      <c r="A2358">
        <v>2357</v>
      </c>
      <c r="B2358">
        <v>57</v>
      </c>
      <c r="C2358" t="s">
        <v>19</v>
      </c>
      <c r="D2358" t="s">
        <v>131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151</v>
      </c>
      <c r="M2358" t="s">
        <v>34</v>
      </c>
      <c r="N2358" t="s">
        <v>40</v>
      </c>
      <c r="O2358" t="s">
        <v>151</v>
      </c>
      <c r="P2358" t="s">
        <v>151</v>
      </c>
      <c r="Q2358">
        <v>27</v>
      </c>
      <c r="R2358" t="s">
        <v>59</v>
      </c>
      <c r="S2358" t="s">
        <v>60</v>
      </c>
    </row>
    <row r="2359" spans="1:19" x14ac:dyDescent="0.3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150</v>
      </c>
      <c r="H2359" t="s">
        <v>23</v>
      </c>
      <c r="I2359" t="s">
        <v>108</v>
      </c>
      <c r="J2359" t="s">
        <v>58</v>
      </c>
      <c r="K2359">
        <v>4.2</v>
      </c>
      <c r="L2359" t="s">
        <v>151</v>
      </c>
      <c r="M2359" t="s">
        <v>34</v>
      </c>
      <c r="N2359" t="s">
        <v>72</v>
      </c>
      <c r="O2359" t="s">
        <v>151</v>
      </c>
      <c r="P2359" t="s">
        <v>151</v>
      </c>
      <c r="Q2359">
        <v>40</v>
      </c>
      <c r="R2359" t="s">
        <v>27</v>
      </c>
      <c r="S2359" t="s">
        <v>77</v>
      </c>
    </row>
    <row r="2360" spans="1:19" x14ac:dyDescent="0.3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104</v>
      </c>
      <c r="H2360" t="s">
        <v>23</v>
      </c>
      <c r="I2360" t="s">
        <v>71</v>
      </c>
      <c r="J2360" t="s">
        <v>39</v>
      </c>
      <c r="K2360">
        <v>3.8</v>
      </c>
      <c r="L2360" t="s">
        <v>151</v>
      </c>
      <c r="M2360" t="s">
        <v>34</v>
      </c>
      <c r="N2360" t="s">
        <v>55</v>
      </c>
      <c r="O2360" t="s">
        <v>151</v>
      </c>
      <c r="P2360" t="s">
        <v>151</v>
      </c>
      <c r="Q2360">
        <v>38</v>
      </c>
      <c r="R2360" t="s">
        <v>27</v>
      </c>
      <c r="S2360" t="s">
        <v>60</v>
      </c>
    </row>
    <row r="2361" spans="1:19" x14ac:dyDescent="0.3">
      <c r="A2361">
        <v>2360</v>
      </c>
      <c r="B2361">
        <v>19</v>
      </c>
      <c r="C2361" t="s">
        <v>19</v>
      </c>
      <c r="D2361" t="s">
        <v>118</v>
      </c>
      <c r="E2361" t="s">
        <v>69</v>
      </c>
      <c r="F2361">
        <v>81</v>
      </c>
      <c r="G2361" t="s">
        <v>137</v>
      </c>
      <c r="H2361" t="s">
        <v>38</v>
      </c>
      <c r="I2361" t="s">
        <v>81</v>
      </c>
      <c r="J2361" t="s">
        <v>39</v>
      </c>
      <c r="K2361">
        <v>3.3</v>
      </c>
      <c r="L2361" t="s">
        <v>151</v>
      </c>
      <c r="M2361" t="s">
        <v>29</v>
      </c>
      <c r="N2361" t="s">
        <v>72</v>
      </c>
      <c r="O2361" t="s">
        <v>151</v>
      </c>
      <c r="P2361" t="s">
        <v>151</v>
      </c>
      <c r="Q2361">
        <v>44</v>
      </c>
      <c r="R2361" t="s">
        <v>34</v>
      </c>
      <c r="S2361" t="s">
        <v>60</v>
      </c>
    </row>
    <row r="2362" spans="1:19" x14ac:dyDescent="0.3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151</v>
      </c>
      <c r="M2362" t="s">
        <v>59</v>
      </c>
      <c r="N2362" t="s">
        <v>72</v>
      </c>
      <c r="O2362" t="s">
        <v>151</v>
      </c>
      <c r="P2362" t="s">
        <v>151</v>
      </c>
      <c r="Q2362">
        <v>27</v>
      </c>
      <c r="R2362" t="s">
        <v>29</v>
      </c>
      <c r="S2362" t="s">
        <v>60</v>
      </c>
    </row>
    <row r="2363" spans="1:19" x14ac:dyDescent="0.3">
      <c r="A2363">
        <v>2362</v>
      </c>
      <c r="B2363">
        <v>44</v>
      </c>
      <c r="C2363" t="s">
        <v>19</v>
      </c>
      <c r="D2363" t="s">
        <v>118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151</v>
      </c>
      <c r="M2363" t="s">
        <v>35</v>
      </c>
      <c r="N2363" t="s">
        <v>72</v>
      </c>
      <c r="O2363" t="s">
        <v>151</v>
      </c>
      <c r="P2363" t="s">
        <v>151</v>
      </c>
      <c r="Q2363">
        <v>30</v>
      </c>
      <c r="R2363" t="s">
        <v>27</v>
      </c>
      <c r="S2363" t="s">
        <v>60</v>
      </c>
    </row>
    <row r="2364" spans="1:19" x14ac:dyDescent="0.3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140</v>
      </c>
      <c r="H2364" t="s">
        <v>45</v>
      </c>
      <c r="I2364" t="s">
        <v>109</v>
      </c>
      <c r="J2364" t="s">
        <v>58</v>
      </c>
      <c r="K2364">
        <v>2.7</v>
      </c>
      <c r="L2364" t="s">
        <v>151</v>
      </c>
      <c r="M2364" t="s">
        <v>29</v>
      </c>
      <c r="N2364" t="s">
        <v>55</v>
      </c>
      <c r="O2364" t="s">
        <v>151</v>
      </c>
      <c r="P2364" t="s">
        <v>151</v>
      </c>
      <c r="Q2364">
        <v>24</v>
      </c>
      <c r="R2364" t="s">
        <v>27</v>
      </c>
      <c r="S2364" t="s">
        <v>88</v>
      </c>
    </row>
    <row r="2365" spans="1:19" x14ac:dyDescent="0.3">
      <c r="A2365">
        <v>2364</v>
      </c>
      <c r="B2365">
        <v>60</v>
      </c>
      <c r="C2365" t="s">
        <v>19</v>
      </c>
      <c r="D2365" t="s">
        <v>124</v>
      </c>
      <c r="E2365" t="s">
        <v>21</v>
      </c>
      <c r="F2365">
        <v>79</v>
      </c>
      <c r="G2365" t="s">
        <v>137</v>
      </c>
      <c r="H2365" t="s">
        <v>92</v>
      </c>
      <c r="I2365" t="s">
        <v>71</v>
      </c>
      <c r="J2365" t="s">
        <v>25</v>
      </c>
      <c r="K2365">
        <v>4.2</v>
      </c>
      <c r="L2365" t="s">
        <v>151</v>
      </c>
      <c r="M2365" t="s">
        <v>46</v>
      </c>
      <c r="N2365" t="s">
        <v>28</v>
      </c>
      <c r="O2365" t="s">
        <v>151</v>
      </c>
      <c r="P2365" t="s">
        <v>151</v>
      </c>
      <c r="Q2365">
        <v>38</v>
      </c>
      <c r="R2365" t="s">
        <v>35</v>
      </c>
      <c r="S2365" t="s">
        <v>77</v>
      </c>
    </row>
    <row r="2366" spans="1:19" x14ac:dyDescent="0.3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151</v>
      </c>
      <c r="M2366" t="s">
        <v>27</v>
      </c>
      <c r="N2366" t="s">
        <v>40</v>
      </c>
      <c r="O2366" t="s">
        <v>151</v>
      </c>
      <c r="P2366" t="s">
        <v>151</v>
      </c>
      <c r="Q2366">
        <v>4</v>
      </c>
      <c r="R2366" t="s">
        <v>46</v>
      </c>
      <c r="S2366" t="s">
        <v>60</v>
      </c>
    </row>
    <row r="2367" spans="1:19" x14ac:dyDescent="0.3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99</v>
      </c>
      <c r="J2367" t="s">
        <v>25</v>
      </c>
      <c r="K2367">
        <v>2.5</v>
      </c>
      <c r="L2367" t="s">
        <v>151</v>
      </c>
      <c r="M2367" t="s">
        <v>35</v>
      </c>
      <c r="N2367" t="s">
        <v>47</v>
      </c>
      <c r="O2367" t="s">
        <v>151</v>
      </c>
      <c r="P2367" t="s">
        <v>151</v>
      </c>
      <c r="Q2367">
        <v>32</v>
      </c>
      <c r="R2367" t="s">
        <v>29</v>
      </c>
      <c r="S2367" t="s">
        <v>88</v>
      </c>
    </row>
    <row r="2368" spans="1:19" x14ac:dyDescent="0.3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129</v>
      </c>
      <c r="H2368" t="s">
        <v>23</v>
      </c>
      <c r="I2368" t="s">
        <v>109</v>
      </c>
      <c r="J2368" t="s">
        <v>25</v>
      </c>
      <c r="K2368">
        <v>3.6</v>
      </c>
      <c r="L2368" t="s">
        <v>151</v>
      </c>
      <c r="M2368" t="s">
        <v>46</v>
      </c>
      <c r="N2368" t="s">
        <v>28</v>
      </c>
      <c r="O2368" t="s">
        <v>151</v>
      </c>
      <c r="P2368" t="s">
        <v>151</v>
      </c>
      <c r="Q2368">
        <v>32</v>
      </c>
      <c r="R2368" t="s">
        <v>27</v>
      </c>
      <c r="S2368" t="s">
        <v>30</v>
      </c>
    </row>
    <row r="2369" spans="1:19" x14ac:dyDescent="0.3">
      <c r="A2369">
        <v>2368</v>
      </c>
      <c r="B2369">
        <v>66</v>
      </c>
      <c r="C2369" t="s">
        <v>19</v>
      </c>
      <c r="D2369" t="s">
        <v>124</v>
      </c>
      <c r="E2369" t="s">
        <v>21</v>
      </c>
      <c r="F2369">
        <v>85</v>
      </c>
      <c r="G2369" t="s">
        <v>113</v>
      </c>
      <c r="H2369" t="s">
        <v>23</v>
      </c>
      <c r="I2369" t="s">
        <v>96</v>
      </c>
      <c r="J2369" t="s">
        <v>25</v>
      </c>
      <c r="K2369">
        <v>3.4</v>
      </c>
      <c r="L2369" t="s">
        <v>151</v>
      </c>
      <c r="M2369" t="s">
        <v>34</v>
      </c>
      <c r="N2369" t="s">
        <v>55</v>
      </c>
      <c r="O2369" t="s">
        <v>151</v>
      </c>
      <c r="P2369" t="s">
        <v>151</v>
      </c>
      <c r="Q2369">
        <v>28</v>
      </c>
      <c r="R2369" t="s">
        <v>34</v>
      </c>
      <c r="S2369" t="s">
        <v>77</v>
      </c>
    </row>
    <row r="2370" spans="1:19" x14ac:dyDescent="0.3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126</v>
      </c>
      <c r="H2370" t="s">
        <v>45</v>
      </c>
      <c r="I2370" t="s">
        <v>93</v>
      </c>
      <c r="J2370" t="s">
        <v>54</v>
      </c>
      <c r="K2370">
        <v>3.3</v>
      </c>
      <c r="L2370" t="s">
        <v>151</v>
      </c>
      <c r="M2370" t="s">
        <v>27</v>
      </c>
      <c r="N2370" t="s">
        <v>55</v>
      </c>
      <c r="O2370" t="s">
        <v>151</v>
      </c>
      <c r="P2370" t="s">
        <v>151</v>
      </c>
      <c r="Q2370">
        <v>6</v>
      </c>
      <c r="R2370" t="s">
        <v>59</v>
      </c>
      <c r="S2370" t="s">
        <v>60</v>
      </c>
    </row>
    <row r="2371" spans="1:19" x14ac:dyDescent="0.3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128</v>
      </c>
      <c r="H2371" t="s">
        <v>45</v>
      </c>
      <c r="I2371" t="s">
        <v>108</v>
      </c>
      <c r="J2371" t="s">
        <v>25</v>
      </c>
      <c r="K2371">
        <v>4.5999999999999996</v>
      </c>
      <c r="L2371" t="s">
        <v>151</v>
      </c>
      <c r="M2371" t="s">
        <v>59</v>
      </c>
      <c r="N2371" t="s">
        <v>55</v>
      </c>
      <c r="O2371" t="s">
        <v>151</v>
      </c>
      <c r="P2371" t="s">
        <v>151</v>
      </c>
      <c r="Q2371">
        <v>24</v>
      </c>
      <c r="R2371" t="s">
        <v>46</v>
      </c>
      <c r="S2371" t="s">
        <v>88</v>
      </c>
    </row>
    <row r="2372" spans="1:19" x14ac:dyDescent="0.3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119</v>
      </c>
      <c r="H2372" t="s">
        <v>45</v>
      </c>
      <c r="I2372" t="s">
        <v>94</v>
      </c>
      <c r="J2372" t="s">
        <v>39</v>
      </c>
      <c r="K2372">
        <v>3.9</v>
      </c>
      <c r="L2372" t="s">
        <v>151</v>
      </c>
      <c r="M2372" t="s">
        <v>59</v>
      </c>
      <c r="N2372" t="s">
        <v>76</v>
      </c>
      <c r="O2372" t="s">
        <v>151</v>
      </c>
      <c r="P2372" t="s">
        <v>151</v>
      </c>
      <c r="Q2372">
        <v>38</v>
      </c>
      <c r="R2372" t="s">
        <v>29</v>
      </c>
      <c r="S2372" t="s">
        <v>41</v>
      </c>
    </row>
    <row r="2373" spans="1:19" x14ac:dyDescent="0.3">
      <c r="A2373">
        <v>2372</v>
      </c>
      <c r="B2373">
        <v>67</v>
      </c>
      <c r="C2373" t="s">
        <v>19</v>
      </c>
      <c r="D2373" t="s">
        <v>124</v>
      </c>
      <c r="E2373" t="s">
        <v>21</v>
      </c>
      <c r="F2373">
        <v>25</v>
      </c>
      <c r="G2373" t="s">
        <v>115</v>
      </c>
      <c r="H2373" t="s">
        <v>45</v>
      </c>
      <c r="I2373" t="s">
        <v>63</v>
      </c>
      <c r="J2373" t="s">
        <v>25</v>
      </c>
      <c r="K2373">
        <v>3.7</v>
      </c>
      <c r="L2373" t="s">
        <v>151</v>
      </c>
      <c r="M2373" t="s">
        <v>46</v>
      </c>
      <c r="N2373" t="s">
        <v>47</v>
      </c>
      <c r="O2373" t="s">
        <v>151</v>
      </c>
      <c r="P2373" t="s">
        <v>151</v>
      </c>
      <c r="Q2373">
        <v>28</v>
      </c>
      <c r="R2373" t="s">
        <v>59</v>
      </c>
      <c r="S2373" t="s">
        <v>50</v>
      </c>
    </row>
    <row r="2374" spans="1:19" x14ac:dyDescent="0.3">
      <c r="A2374">
        <v>2373</v>
      </c>
      <c r="B2374">
        <v>50</v>
      </c>
      <c r="C2374" t="s">
        <v>19</v>
      </c>
      <c r="D2374" t="s">
        <v>136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151</v>
      </c>
      <c r="M2374" t="s">
        <v>59</v>
      </c>
      <c r="N2374" t="s">
        <v>28</v>
      </c>
      <c r="O2374" t="s">
        <v>151</v>
      </c>
      <c r="P2374" t="s">
        <v>151</v>
      </c>
      <c r="Q2374">
        <v>9</v>
      </c>
      <c r="R2374" t="s">
        <v>46</v>
      </c>
      <c r="S2374" t="s">
        <v>30</v>
      </c>
    </row>
    <row r="2375" spans="1:19" x14ac:dyDescent="0.3">
      <c r="A2375">
        <v>2374</v>
      </c>
      <c r="B2375">
        <v>37</v>
      </c>
      <c r="C2375" t="s">
        <v>19</v>
      </c>
      <c r="D2375" t="s">
        <v>103</v>
      </c>
      <c r="E2375" t="s">
        <v>21</v>
      </c>
      <c r="F2375">
        <v>20</v>
      </c>
      <c r="G2375" t="s">
        <v>150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151</v>
      </c>
      <c r="M2375" t="s">
        <v>34</v>
      </c>
      <c r="N2375" t="s">
        <v>28</v>
      </c>
      <c r="O2375" t="s">
        <v>151</v>
      </c>
      <c r="P2375" t="s">
        <v>151</v>
      </c>
      <c r="Q2375">
        <v>21</v>
      </c>
      <c r="R2375" t="s">
        <v>59</v>
      </c>
      <c r="S2375" t="s">
        <v>60</v>
      </c>
    </row>
    <row r="2376" spans="1:19" x14ac:dyDescent="0.3">
      <c r="A2376">
        <v>2375</v>
      </c>
      <c r="B2376">
        <v>69</v>
      </c>
      <c r="C2376" t="s">
        <v>19</v>
      </c>
      <c r="D2376" t="s">
        <v>142</v>
      </c>
      <c r="E2376" t="s">
        <v>69</v>
      </c>
      <c r="F2376">
        <v>73</v>
      </c>
      <c r="G2376" t="s">
        <v>148</v>
      </c>
      <c r="H2376" t="s">
        <v>23</v>
      </c>
      <c r="I2376" t="s">
        <v>99</v>
      </c>
      <c r="J2376" t="s">
        <v>25</v>
      </c>
      <c r="K2376">
        <v>4.7</v>
      </c>
      <c r="L2376" t="s">
        <v>151</v>
      </c>
      <c r="M2376" t="s">
        <v>35</v>
      </c>
      <c r="N2376" t="s">
        <v>55</v>
      </c>
      <c r="O2376" t="s">
        <v>151</v>
      </c>
      <c r="P2376" t="s">
        <v>151</v>
      </c>
      <c r="Q2376">
        <v>31</v>
      </c>
      <c r="R2376" t="s">
        <v>59</v>
      </c>
      <c r="S2376" t="s">
        <v>88</v>
      </c>
    </row>
    <row r="2377" spans="1:19" x14ac:dyDescent="0.3">
      <c r="A2377">
        <v>2376</v>
      </c>
      <c r="B2377">
        <v>60</v>
      </c>
      <c r="C2377" t="s">
        <v>19</v>
      </c>
      <c r="D2377" t="s">
        <v>131</v>
      </c>
      <c r="E2377" t="s">
        <v>69</v>
      </c>
      <c r="F2377">
        <v>63</v>
      </c>
      <c r="G2377" t="s">
        <v>140</v>
      </c>
      <c r="H2377" t="s">
        <v>23</v>
      </c>
      <c r="I2377" t="s">
        <v>99</v>
      </c>
      <c r="J2377" t="s">
        <v>58</v>
      </c>
      <c r="K2377">
        <v>2.9</v>
      </c>
      <c r="L2377" t="s">
        <v>151</v>
      </c>
      <c r="M2377" t="s">
        <v>46</v>
      </c>
      <c r="N2377" t="s">
        <v>47</v>
      </c>
      <c r="O2377" t="s">
        <v>151</v>
      </c>
      <c r="P2377" t="s">
        <v>151</v>
      </c>
      <c r="Q2377">
        <v>18</v>
      </c>
      <c r="R2377" t="s">
        <v>27</v>
      </c>
      <c r="S2377" t="s">
        <v>60</v>
      </c>
    </row>
    <row r="2378" spans="1:19" x14ac:dyDescent="0.3">
      <c r="A2378">
        <v>2377</v>
      </c>
      <c r="B2378">
        <v>21</v>
      </c>
      <c r="C2378" t="s">
        <v>19</v>
      </c>
      <c r="D2378" t="s">
        <v>142</v>
      </c>
      <c r="E2378" t="s">
        <v>69</v>
      </c>
      <c r="F2378">
        <v>94</v>
      </c>
      <c r="G2378" t="s">
        <v>121</v>
      </c>
      <c r="H2378" t="s">
        <v>92</v>
      </c>
      <c r="I2378" t="s">
        <v>108</v>
      </c>
      <c r="J2378" t="s">
        <v>39</v>
      </c>
      <c r="K2378">
        <v>4.0999999999999996</v>
      </c>
      <c r="L2378" t="s">
        <v>151</v>
      </c>
      <c r="M2378" t="s">
        <v>29</v>
      </c>
      <c r="N2378" t="s">
        <v>28</v>
      </c>
      <c r="O2378" t="s">
        <v>151</v>
      </c>
      <c r="P2378" t="s">
        <v>151</v>
      </c>
      <c r="Q2378">
        <v>5</v>
      </c>
      <c r="R2378" t="s">
        <v>35</v>
      </c>
      <c r="S2378" t="s">
        <v>41</v>
      </c>
    </row>
    <row r="2379" spans="1:19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146</v>
      </c>
      <c r="H2379" t="s">
        <v>23</v>
      </c>
      <c r="I2379" t="s">
        <v>135</v>
      </c>
      <c r="J2379" t="s">
        <v>58</v>
      </c>
      <c r="K2379">
        <v>4</v>
      </c>
      <c r="L2379" t="s">
        <v>151</v>
      </c>
      <c r="M2379" t="s">
        <v>29</v>
      </c>
      <c r="N2379" t="s">
        <v>47</v>
      </c>
      <c r="O2379" t="s">
        <v>151</v>
      </c>
      <c r="P2379" t="s">
        <v>151</v>
      </c>
      <c r="Q2379">
        <v>22</v>
      </c>
      <c r="R2379" t="s">
        <v>35</v>
      </c>
      <c r="S2379" t="s">
        <v>50</v>
      </c>
    </row>
    <row r="2380" spans="1:19" x14ac:dyDescent="0.3">
      <c r="A2380">
        <v>2379</v>
      </c>
      <c r="B2380">
        <v>26</v>
      </c>
      <c r="C2380" t="s">
        <v>19</v>
      </c>
      <c r="D2380" t="s">
        <v>118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151</v>
      </c>
      <c r="M2380" t="s">
        <v>59</v>
      </c>
      <c r="N2380" t="s">
        <v>76</v>
      </c>
      <c r="O2380" t="s">
        <v>151</v>
      </c>
      <c r="P2380" t="s">
        <v>151</v>
      </c>
      <c r="Q2380">
        <v>37</v>
      </c>
      <c r="R2380" t="s">
        <v>46</v>
      </c>
      <c r="S2380" t="s">
        <v>77</v>
      </c>
    </row>
    <row r="2381" spans="1:19" x14ac:dyDescent="0.3">
      <c r="A2381">
        <v>2380</v>
      </c>
      <c r="B2381">
        <v>40</v>
      </c>
      <c r="C2381" t="s">
        <v>19</v>
      </c>
      <c r="D2381" t="s">
        <v>123</v>
      </c>
      <c r="E2381" t="s">
        <v>69</v>
      </c>
      <c r="F2381">
        <v>77</v>
      </c>
      <c r="G2381" t="s">
        <v>146</v>
      </c>
      <c r="H2381" t="s">
        <v>45</v>
      </c>
      <c r="I2381" t="s">
        <v>99</v>
      </c>
      <c r="J2381" t="s">
        <v>39</v>
      </c>
      <c r="K2381">
        <v>4</v>
      </c>
      <c r="L2381" t="s">
        <v>151</v>
      </c>
      <c r="M2381" t="s">
        <v>27</v>
      </c>
      <c r="N2381" t="s">
        <v>72</v>
      </c>
      <c r="O2381" t="s">
        <v>151</v>
      </c>
      <c r="P2381" t="s">
        <v>151</v>
      </c>
      <c r="Q2381">
        <v>22</v>
      </c>
      <c r="R2381" t="s">
        <v>59</v>
      </c>
      <c r="S2381" t="s">
        <v>88</v>
      </c>
    </row>
    <row r="2382" spans="1:19" x14ac:dyDescent="0.3">
      <c r="A2382">
        <v>2381</v>
      </c>
      <c r="B2382">
        <v>41</v>
      </c>
      <c r="C2382" t="s">
        <v>19</v>
      </c>
      <c r="D2382" t="s">
        <v>118</v>
      </c>
      <c r="E2382" t="s">
        <v>69</v>
      </c>
      <c r="F2382">
        <v>66</v>
      </c>
      <c r="G2382" t="s">
        <v>137</v>
      </c>
      <c r="H2382" t="s">
        <v>45</v>
      </c>
      <c r="I2382" t="s">
        <v>94</v>
      </c>
      <c r="J2382" t="s">
        <v>58</v>
      </c>
      <c r="K2382">
        <v>2.5</v>
      </c>
      <c r="L2382" t="s">
        <v>151</v>
      </c>
      <c r="M2382" t="s">
        <v>27</v>
      </c>
      <c r="N2382" t="s">
        <v>47</v>
      </c>
      <c r="O2382" t="s">
        <v>151</v>
      </c>
      <c r="P2382" t="s">
        <v>151</v>
      </c>
      <c r="Q2382">
        <v>36</v>
      </c>
      <c r="R2382" t="s">
        <v>46</v>
      </c>
      <c r="S2382" t="s">
        <v>30</v>
      </c>
    </row>
    <row r="2383" spans="1:19" x14ac:dyDescent="0.3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149</v>
      </c>
      <c r="H2383" t="s">
        <v>45</v>
      </c>
      <c r="I2383" t="s">
        <v>86</v>
      </c>
      <c r="J2383" t="s">
        <v>54</v>
      </c>
      <c r="K2383">
        <v>4.5</v>
      </c>
      <c r="L2383" t="s">
        <v>151</v>
      </c>
      <c r="M2383" t="s">
        <v>34</v>
      </c>
      <c r="N2383" t="s">
        <v>40</v>
      </c>
      <c r="O2383" t="s">
        <v>151</v>
      </c>
      <c r="P2383" t="s">
        <v>151</v>
      </c>
      <c r="Q2383">
        <v>23</v>
      </c>
      <c r="R2383" t="s">
        <v>46</v>
      </c>
      <c r="S2383" t="s">
        <v>50</v>
      </c>
    </row>
    <row r="2384" spans="1:19" x14ac:dyDescent="0.3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98</v>
      </c>
      <c r="H2384" t="s">
        <v>45</v>
      </c>
      <c r="I2384" t="s">
        <v>49</v>
      </c>
      <c r="J2384" t="s">
        <v>39</v>
      </c>
      <c r="K2384">
        <v>3.9</v>
      </c>
      <c r="L2384" t="s">
        <v>151</v>
      </c>
      <c r="M2384" t="s">
        <v>59</v>
      </c>
      <c r="N2384" t="s">
        <v>28</v>
      </c>
      <c r="O2384" t="s">
        <v>151</v>
      </c>
      <c r="P2384" t="s">
        <v>151</v>
      </c>
      <c r="Q2384">
        <v>44</v>
      </c>
      <c r="R2384" t="s">
        <v>59</v>
      </c>
      <c r="S2384" t="s">
        <v>41</v>
      </c>
    </row>
    <row r="2385" spans="1:19" x14ac:dyDescent="0.3">
      <c r="A2385">
        <v>2384</v>
      </c>
      <c r="B2385">
        <v>53</v>
      </c>
      <c r="C2385" t="s">
        <v>19</v>
      </c>
      <c r="D2385" t="s">
        <v>131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151</v>
      </c>
      <c r="M2385" t="s">
        <v>35</v>
      </c>
      <c r="N2385" t="s">
        <v>72</v>
      </c>
      <c r="O2385" t="s">
        <v>151</v>
      </c>
      <c r="P2385" t="s">
        <v>151</v>
      </c>
      <c r="Q2385">
        <v>25</v>
      </c>
      <c r="R2385" t="s">
        <v>34</v>
      </c>
      <c r="S2385" t="s">
        <v>50</v>
      </c>
    </row>
    <row r="2386" spans="1:19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151</v>
      </c>
      <c r="M2386" t="s">
        <v>59</v>
      </c>
      <c r="N2386" t="s">
        <v>72</v>
      </c>
      <c r="O2386" t="s">
        <v>151</v>
      </c>
      <c r="P2386" t="s">
        <v>151</v>
      </c>
      <c r="Q2386">
        <v>40</v>
      </c>
      <c r="R2386" t="s">
        <v>46</v>
      </c>
      <c r="S2386" t="s">
        <v>60</v>
      </c>
    </row>
    <row r="2387" spans="1:19" x14ac:dyDescent="0.3">
      <c r="A2387">
        <v>2386</v>
      </c>
      <c r="B2387">
        <v>41</v>
      </c>
      <c r="C2387" t="s">
        <v>19</v>
      </c>
      <c r="D2387" t="s">
        <v>118</v>
      </c>
      <c r="E2387" t="s">
        <v>69</v>
      </c>
      <c r="F2387">
        <v>31</v>
      </c>
      <c r="G2387" t="s">
        <v>100</v>
      </c>
      <c r="H2387" t="s">
        <v>45</v>
      </c>
      <c r="I2387" t="s">
        <v>109</v>
      </c>
      <c r="J2387" t="s">
        <v>58</v>
      </c>
      <c r="K2387">
        <v>3.8</v>
      </c>
      <c r="L2387" t="s">
        <v>151</v>
      </c>
      <c r="M2387" t="s">
        <v>29</v>
      </c>
      <c r="N2387" t="s">
        <v>28</v>
      </c>
      <c r="O2387" t="s">
        <v>151</v>
      </c>
      <c r="P2387" t="s">
        <v>151</v>
      </c>
      <c r="Q2387">
        <v>12</v>
      </c>
      <c r="R2387" t="s">
        <v>46</v>
      </c>
      <c r="S2387" t="s">
        <v>41</v>
      </c>
    </row>
    <row r="2388" spans="1:19" x14ac:dyDescent="0.3">
      <c r="A2388">
        <v>2387</v>
      </c>
      <c r="B2388">
        <v>19</v>
      </c>
      <c r="C2388" t="s">
        <v>19</v>
      </c>
      <c r="D2388" t="s">
        <v>124</v>
      </c>
      <c r="E2388" t="s">
        <v>21</v>
      </c>
      <c r="F2388">
        <v>33</v>
      </c>
      <c r="G2388" t="s">
        <v>114</v>
      </c>
      <c r="H2388" t="s">
        <v>23</v>
      </c>
      <c r="I2388" t="s">
        <v>143</v>
      </c>
      <c r="J2388" t="s">
        <v>54</v>
      </c>
      <c r="K2388">
        <v>2.9</v>
      </c>
      <c r="L2388" t="s">
        <v>151</v>
      </c>
      <c r="M2388" t="s">
        <v>27</v>
      </c>
      <c r="N2388" t="s">
        <v>55</v>
      </c>
      <c r="O2388" t="s">
        <v>151</v>
      </c>
      <c r="P2388" t="s">
        <v>151</v>
      </c>
      <c r="Q2388">
        <v>14</v>
      </c>
      <c r="R2388" t="s">
        <v>29</v>
      </c>
      <c r="S2388" t="s">
        <v>88</v>
      </c>
    </row>
    <row r="2389" spans="1:19" x14ac:dyDescent="0.3">
      <c r="A2389">
        <v>2388</v>
      </c>
      <c r="B2389">
        <v>36</v>
      </c>
      <c r="C2389" t="s">
        <v>19</v>
      </c>
      <c r="D2389" t="s">
        <v>123</v>
      </c>
      <c r="E2389" t="s">
        <v>69</v>
      </c>
      <c r="F2389">
        <v>95</v>
      </c>
      <c r="G2389" t="s">
        <v>121</v>
      </c>
      <c r="H2389" t="s">
        <v>45</v>
      </c>
      <c r="I2389" t="s">
        <v>81</v>
      </c>
      <c r="J2389" t="s">
        <v>54</v>
      </c>
      <c r="K2389">
        <v>4</v>
      </c>
      <c r="L2389" t="s">
        <v>151</v>
      </c>
      <c r="M2389" t="s">
        <v>27</v>
      </c>
      <c r="N2389" t="s">
        <v>72</v>
      </c>
      <c r="O2389" t="s">
        <v>151</v>
      </c>
      <c r="P2389" t="s">
        <v>151</v>
      </c>
      <c r="Q2389">
        <v>14</v>
      </c>
      <c r="R2389" t="s">
        <v>59</v>
      </c>
      <c r="S2389" t="s">
        <v>88</v>
      </c>
    </row>
    <row r="2390" spans="1:19" x14ac:dyDescent="0.3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99</v>
      </c>
      <c r="J2390" t="s">
        <v>58</v>
      </c>
      <c r="K2390">
        <v>4.0999999999999996</v>
      </c>
      <c r="L2390" t="s">
        <v>151</v>
      </c>
      <c r="M2390" t="s">
        <v>27</v>
      </c>
      <c r="N2390" t="s">
        <v>76</v>
      </c>
      <c r="O2390" t="s">
        <v>151</v>
      </c>
      <c r="P2390" t="s">
        <v>151</v>
      </c>
      <c r="Q2390">
        <v>10</v>
      </c>
      <c r="R2390" t="s">
        <v>59</v>
      </c>
      <c r="S2390" t="s">
        <v>50</v>
      </c>
    </row>
    <row r="2391" spans="1:19" x14ac:dyDescent="0.3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110</v>
      </c>
      <c r="H2391" t="s">
        <v>45</v>
      </c>
      <c r="I2391" t="s">
        <v>84</v>
      </c>
      <c r="J2391" t="s">
        <v>39</v>
      </c>
      <c r="K2391">
        <v>3.1</v>
      </c>
      <c r="L2391" t="s">
        <v>151</v>
      </c>
      <c r="M2391" t="s">
        <v>35</v>
      </c>
      <c r="N2391" t="s">
        <v>76</v>
      </c>
      <c r="O2391" t="s">
        <v>151</v>
      </c>
      <c r="P2391" t="s">
        <v>151</v>
      </c>
      <c r="Q2391">
        <v>17</v>
      </c>
      <c r="R2391" t="s">
        <v>34</v>
      </c>
      <c r="S2391" t="s">
        <v>60</v>
      </c>
    </row>
    <row r="2392" spans="1:19" x14ac:dyDescent="0.3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116</v>
      </c>
      <c r="H2392" t="s">
        <v>92</v>
      </c>
      <c r="I2392" t="s">
        <v>133</v>
      </c>
      <c r="J2392" t="s">
        <v>25</v>
      </c>
      <c r="K2392">
        <v>4.5999999999999996</v>
      </c>
      <c r="L2392" t="s">
        <v>151</v>
      </c>
      <c r="M2392" t="s">
        <v>59</v>
      </c>
      <c r="N2392" t="s">
        <v>28</v>
      </c>
      <c r="O2392" t="s">
        <v>151</v>
      </c>
      <c r="P2392" t="s">
        <v>151</v>
      </c>
      <c r="Q2392">
        <v>24</v>
      </c>
      <c r="R2392" t="s">
        <v>59</v>
      </c>
      <c r="S2392" t="s">
        <v>30</v>
      </c>
    </row>
    <row r="2393" spans="1:19" x14ac:dyDescent="0.3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150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151</v>
      </c>
      <c r="M2393" t="s">
        <v>46</v>
      </c>
      <c r="N2393" t="s">
        <v>47</v>
      </c>
      <c r="O2393" t="s">
        <v>151</v>
      </c>
      <c r="P2393" t="s">
        <v>151</v>
      </c>
      <c r="Q2393">
        <v>31</v>
      </c>
      <c r="R2393" t="s">
        <v>34</v>
      </c>
      <c r="S2393" t="s">
        <v>60</v>
      </c>
    </row>
    <row r="2394" spans="1:19" x14ac:dyDescent="0.3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151</v>
      </c>
      <c r="M2394" t="s">
        <v>35</v>
      </c>
      <c r="N2394" t="s">
        <v>72</v>
      </c>
      <c r="O2394" t="s">
        <v>151</v>
      </c>
      <c r="P2394" t="s">
        <v>151</v>
      </c>
      <c r="Q2394">
        <v>36</v>
      </c>
      <c r="R2394" t="s">
        <v>35</v>
      </c>
      <c r="S2394" t="s">
        <v>50</v>
      </c>
    </row>
    <row r="2395" spans="1:19" x14ac:dyDescent="0.3">
      <c r="A2395">
        <v>2394</v>
      </c>
      <c r="B2395">
        <v>58</v>
      </c>
      <c r="C2395" t="s">
        <v>19</v>
      </c>
      <c r="D2395" t="s">
        <v>124</v>
      </c>
      <c r="E2395" t="s">
        <v>21</v>
      </c>
      <c r="F2395">
        <v>97</v>
      </c>
      <c r="G2395" t="s">
        <v>62</v>
      </c>
      <c r="H2395" t="s">
        <v>45</v>
      </c>
      <c r="I2395" t="s">
        <v>109</v>
      </c>
      <c r="J2395" t="s">
        <v>25</v>
      </c>
      <c r="K2395">
        <v>5</v>
      </c>
      <c r="L2395" t="s">
        <v>151</v>
      </c>
      <c r="M2395" t="s">
        <v>59</v>
      </c>
      <c r="N2395" t="s">
        <v>72</v>
      </c>
      <c r="O2395" t="s">
        <v>151</v>
      </c>
      <c r="P2395" t="s">
        <v>151</v>
      </c>
      <c r="Q2395">
        <v>38</v>
      </c>
      <c r="R2395" t="s">
        <v>46</v>
      </c>
      <c r="S2395" t="s">
        <v>60</v>
      </c>
    </row>
    <row r="2396" spans="1:19" x14ac:dyDescent="0.3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138</v>
      </c>
      <c r="H2396" t="s">
        <v>23</v>
      </c>
      <c r="I2396" t="s">
        <v>99</v>
      </c>
      <c r="J2396" t="s">
        <v>58</v>
      </c>
      <c r="K2396">
        <v>2.9</v>
      </c>
      <c r="L2396" t="s">
        <v>151</v>
      </c>
      <c r="M2396" t="s">
        <v>35</v>
      </c>
      <c r="N2396" t="s">
        <v>72</v>
      </c>
      <c r="O2396" t="s">
        <v>151</v>
      </c>
      <c r="P2396" t="s">
        <v>151</v>
      </c>
      <c r="Q2396">
        <v>23</v>
      </c>
      <c r="R2396" t="s">
        <v>59</v>
      </c>
      <c r="S2396" t="s">
        <v>30</v>
      </c>
    </row>
    <row r="2397" spans="1:19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138</v>
      </c>
      <c r="H2397" t="s">
        <v>45</v>
      </c>
      <c r="I2397" t="s">
        <v>108</v>
      </c>
      <c r="J2397" t="s">
        <v>25</v>
      </c>
      <c r="K2397">
        <v>3.5</v>
      </c>
      <c r="L2397" t="s">
        <v>151</v>
      </c>
      <c r="M2397" t="s">
        <v>59</v>
      </c>
      <c r="N2397" t="s">
        <v>72</v>
      </c>
      <c r="O2397" t="s">
        <v>151</v>
      </c>
      <c r="P2397" t="s">
        <v>151</v>
      </c>
      <c r="Q2397">
        <v>47</v>
      </c>
      <c r="R2397" t="s">
        <v>46</v>
      </c>
      <c r="S2397" t="s">
        <v>77</v>
      </c>
    </row>
    <row r="2398" spans="1:19" x14ac:dyDescent="0.3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151</v>
      </c>
      <c r="M2398" t="s">
        <v>27</v>
      </c>
      <c r="N2398" t="s">
        <v>72</v>
      </c>
      <c r="O2398" t="s">
        <v>151</v>
      </c>
      <c r="P2398" t="s">
        <v>151</v>
      </c>
      <c r="Q2398">
        <v>20</v>
      </c>
      <c r="R2398" t="s">
        <v>29</v>
      </c>
      <c r="S2398" t="s">
        <v>41</v>
      </c>
    </row>
    <row r="2399" spans="1:19" x14ac:dyDescent="0.3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151</v>
      </c>
      <c r="M2399" t="s">
        <v>34</v>
      </c>
      <c r="N2399" t="s">
        <v>76</v>
      </c>
      <c r="O2399" t="s">
        <v>151</v>
      </c>
      <c r="P2399" t="s">
        <v>151</v>
      </c>
      <c r="Q2399">
        <v>41</v>
      </c>
      <c r="R2399" t="s">
        <v>29</v>
      </c>
      <c r="S2399" t="s">
        <v>88</v>
      </c>
    </row>
    <row r="2400" spans="1:19" x14ac:dyDescent="0.3">
      <c r="A2400">
        <v>2399</v>
      </c>
      <c r="B2400">
        <v>65</v>
      </c>
      <c r="C2400" t="s">
        <v>19</v>
      </c>
      <c r="D2400" t="s">
        <v>101</v>
      </c>
      <c r="E2400" t="s">
        <v>65</v>
      </c>
      <c r="F2400">
        <v>81</v>
      </c>
      <c r="G2400" t="s">
        <v>102</v>
      </c>
      <c r="H2400" t="s">
        <v>45</v>
      </c>
      <c r="I2400" t="s">
        <v>120</v>
      </c>
      <c r="J2400" t="s">
        <v>25</v>
      </c>
      <c r="K2400">
        <v>4.3</v>
      </c>
      <c r="L2400" t="s">
        <v>151</v>
      </c>
      <c r="M2400" t="s">
        <v>46</v>
      </c>
      <c r="N2400" t="s">
        <v>40</v>
      </c>
      <c r="O2400" t="s">
        <v>151</v>
      </c>
      <c r="P2400" t="s">
        <v>151</v>
      </c>
      <c r="Q2400">
        <v>44</v>
      </c>
      <c r="R2400" t="s">
        <v>34</v>
      </c>
      <c r="S2400" t="s">
        <v>30</v>
      </c>
    </row>
    <row r="2401" spans="1:19" x14ac:dyDescent="0.3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117</v>
      </c>
      <c r="J2401" t="s">
        <v>39</v>
      </c>
      <c r="K2401">
        <v>3.2</v>
      </c>
      <c r="L2401" t="s">
        <v>151</v>
      </c>
      <c r="M2401" t="s">
        <v>59</v>
      </c>
      <c r="N2401" t="s">
        <v>76</v>
      </c>
      <c r="O2401" t="s">
        <v>151</v>
      </c>
      <c r="P2401" t="s">
        <v>151</v>
      </c>
      <c r="Q2401">
        <v>31</v>
      </c>
      <c r="R2401" t="s">
        <v>35</v>
      </c>
      <c r="S2401" t="s">
        <v>88</v>
      </c>
    </row>
    <row r="2402" spans="1:19" x14ac:dyDescent="0.3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99</v>
      </c>
      <c r="J2402" t="s">
        <v>25</v>
      </c>
      <c r="K2402">
        <v>4.2</v>
      </c>
      <c r="L2402" t="s">
        <v>151</v>
      </c>
      <c r="M2402" t="s">
        <v>46</v>
      </c>
      <c r="N2402" t="s">
        <v>47</v>
      </c>
      <c r="O2402" t="s">
        <v>151</v>
      </c>
      <c r="P2402" t="s">
        <v>151</v>
      </c>
      <c r="Q2402">
        <v>11</v>
      </c>
      <c r="R2402" t="s">
        <v>27</v>
      </c>
      <c r="S2402" t="s">
        <v>77</v>
      </c>
    </row>
    <row r="2403" spans="1:19" x14ac:dyDescent="0.3">
      <c r="A2403">
        <v>2402</v>
      </c>
      <c r="B2403">
        <v>43</v>
      </c>
      <c r="C2403" t="s">
        <v>19</v>
      </c>
      <c r="D2403" t="s">
        <v>136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151</v>
      </c>
      <c r="M2403" t="s">
        <v>35</v>
      </c>
      <c r="N2403" t="s">
        <v>55</v>
      </c>
      <c r="O2403" t="s">
        <v>151</v>
      </c>
      <c r="P2403" t="s">
        <v>151</v>
      </c>
      <c r="Q2403">
        <v>25</v>
      </c>
      <c r="R2403" t="s">
        <v>46</v>
      </c>
      <c r="S2403" t="s">
        <v>77</v>
      </c>
    </row>
    <row r="2404" spans="1:19" x14ac:dyDescent="0.3">
      <c r="A2404">
        <v>2403</v>
      </c>
      <c r="B2404">
        <v>45</v>
      </c>
      <c r="C2404" t="s">
        <v>19</v>
      </c>
      <c r="D2404" t="s">
        <v>118</v>
      </c>
      <c r="E2404" t="s">
        <v>69</v>
      </c>
      <c r="F2404">
        <v>89</v>
      </c>
      <c r="G2404" t="s">
        <v>139</v>
      </c>
      <c r="H2404" t="s">
        <v>45</v>
      </c>
      <c r="I2404" t="s">
        <v>109</v>
      </c>
      <c r="J2404" t="s">
        <v>25</v>
      </c>
      <c r="K2404">
        <v>3.8</v>
      </c>
      <c r="L2404" t="s">
        <v>151</v>
      </c>
      <c r="M2404" t="s">
        <v>46</v>
      </c>
      <c r="N2404" t="s">
        <v>40</v>
      </c>
      <c r="O2404" t="s">
        <v>151</v>
      </c>
      <c r="P2404" t="s">
        <v>151</v>
      </c>
      <c r="Q2404">
        <v>31</v>
      </c>
      <c r="R2404" t="s">
        <v>35</v>
      </c>
      <c r="S2404" t="s">
        <v>41</v>
      </c>
    </row>
    <row r="2405" spans="1:19" x14ac:dyDescent="0.3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135</v>
      </c>
      <c r="J2405" t="s">
        <v>58</v>
      </c>
      <c r="K2405">
        <v>4.4000000000000004</v>
      </c>
      <c r="L2405" t="s">
        <v>151</v>
      </c>
      <c r="M2405" t="s">
        <v>34</v>
      </c>
      <c r="N2405" t="s">
        <v>55</v>
      </c>
      <c r="O2405" t="s">
        <v>151</v>
      </c>
      <c r="P2405" t="s">
        <v>151</v>
      </c>
      <c r="Q2405">
        <v>40</v>
      </c>
      <c r="R2405" t="s">
        <v>59</v>
      </c>
      <c r="S2405" t="s">
        <v>41</v>
      </c>
    </row>
    <row r="2406" spans="1:19" x14ac:dyDescent="0.3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108</v>
      </c>
      <c r="J2406" t="s">
        <v>25</v>
      </c>
      <c r="K2406">
        <v>3.1</v>
      </c>
      <c r="L2406" t="s">
        <v>151</v>
      </c>
      <c r="M2406" t="s">
        <v>29</v>
      </c>
      <c r="N2406" t="s">
        <v>72</v>
      </c>
      <c r="O2406" t="s">
        <v>151</v>
      </c>
      <c r="P2406" t="s">
        <v>151</v>
      </c>
      <c r="Q2406">
        <v>23</v>
      </c>
      <c r="R2406" t="s">
        <v>27</v>
      </c>
      <c r="S2406" t="s">
        <v>77</v>
      </c>
    </row>
    <row r="2407" spans="1:19" x14ac:dyDescent="0.3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98</v>
      </c>
      <c r="H2407" t="s">
        <v>92</v>
      </c>
      <c r="I2407" t="s">
        <v>67</v>
      </c>
      <c r="J2407" t="s">
        <v>58</v>
      </c>
      <c r="K2407">
        <v>5</v>
      </c>
      <c r="L2407" t="s">
        <v>151</v>
      </c>
      <c r="M2407" t="s">
        <v>29</v>
      </c>
      <c r="N2407" t="s">
        <v>55</v>
      </c>
      <c r="O2407" t="s">
        <v>151</v>
      </c>
      <c r="P2407" t="s">
        <v>151</v>
      </c>
      <c r="Q2407">
        <v>5</v>
      </c>
      <c r="R2407" t="s">
        <v>59</v>
      </c>
      <c r="S2407" t="s">
        <v>60</v>
      </c>
    </row>
    <row r="2408" spans="1:19" x14ac:dyDescent="0.3">
      <c r="A2408">
        <v>2407</v>
      </c>
      <c r="B2408">
        <v>54</v>
      </c>
      <c r="C2408" t="s">
        <v>19</v>
      </c>
      <c r="D2408" t="s">
        <v>118</v>
      </c>
      <c r="E2408" t="s">
        <v>69</v>
      </c>
      <c r="F2408">
        <v>57</v>
      </c>
      <c r="G2408" t="s">
        <v>98</v>
      </c>
      <c r="H2408" t="s">
        <v>45</v>
      </c>
      <c r="I2408" t="s">
        <v>125</v>
      </c>
      <c r="J2408" t="s">
        <v>25</v>
      </c>
      <c r="K2408">
        <v>4.7</v>
      </c>
      <c r="L2408" t="s">
        <v>151</v>
      </c>
      <c r="M2408" t="s">
        <v>29</v>
      </c>
      <c r="N2408" t="s">
        <v>55</v>
      </c>
      <c r="O2408" t="s">
        <v>151</v>
      </c>
      <c r="P2408" t="s">
        <v>151</v>
      </c>
      <c r="Q2408">
        <v>26</v>
      </c>
      <c r="R2408" t="s">
        <v>46</v>
      </c>
      <c r="S2408" t="s">
        <v>41</v>
      </c>
    </row>
    <row r="2409" spans="1:19" x14ac:dyDescent="0.3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114</v>
      </c>
      <c r="H2409" t="s">
        <v>45</v>
      </c>
      <c r="I2409" t="s">
        <v>117</v>
      </c>
      <c r="J2409" t="s">
        <v>54</v>
      </c>
      <c r="K2409">
        <v>3</v>
      </c>
      <c r="L2409" t="s">
        <v>151</v>
      </c>
      <c r="M2409" t="s">
        <v>27</v>
      </c>
      <c r="N2409" t="s">
        <v>28</v>
      </c>
      <c r="O2409" t="s">
        <v>151</v>
      </c>
      <c r="P2409" t="s">
        <v>151</v>
      </c>
      <c r="Q2409">
        <v>11</v>
      </c>
      <c r="R2409" t="s">
        <v>27</v>
      </c>
      <c r="S2409" t="s">
        <v>77</v>
      </c>
    </row>
    <row r="2410" spans="1:19" x14ac:dyDescent="0.3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151</v>
      </c>
      <c r="M2410" t="s">
        <v>46</v>
      </c>
      <c r="N2410" t="s">
        <v>47</v>
      </c>
      <c r="O2410" t="s">
        <v>151</v>
      </c>
      <c r="P2410" t="s">
        <v>151</v>
      </c>
      <c r="Q2410">
        <v>44</v>
      </c>
      <c r="R2410" t="s">
        <v>59</v>
      </c>
      <c r="S2410" t="s">
        <v>60</v>
      </c>
    </row>
    <row r="2411" spans="1:19" x14ac:dyDescent="0.3">
      <c r="A2411">
        <v>2410</v>
      </c>
      <c r="B2411">
        <v>26</v>
      </c>
      <c r="C2411" t="s">
        <v>19</v>
      </c>
      <c r="D2411" t="s">
        <v>105</v>
      </c>
      <c r="E2411" t="s">
        <v>69</v>
      </c>
      <c r="F2411">
        <v>37</v>
      </c>
      <c r="G2411" t="s">
        <v>148</v>
      </c>
      <c r="H2411" t="s">
        <v>23</v>
      </c>
      <c r="I2411" t="s">
        <v>133</v>
      </c>
      <c r="J2411" t="s">
        <v>39</v>
      </c>
      <c r="K2411">
        <v>3</v>
      </c>
      <c r="L2411" t="s">
        <v>151</v>
      </c>
      <c r="M2411" t="s">
        <v>27</v>
      </c>
      <c r="N2411" t="s">
        <v>76</v>
      </c>
      <c r="O2411" t="s">
        <v>151</v>
      </c>
      <c r="P2411" t="s">
        <v>151</v>
      </c>
      <c r="Q2411">
        <v>47</v>
      </c>
      <c r="R2411" t="s">
        <v>35</v>
      </c>
      <c r="S2411" t="s">
        <v>60</v>
      </c>
    </row>
    <row r="2412" spans="1:19" x14ac:dyDescent="0.3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149</v>
      </c>
      <c r="H2412" t="s">
        <v>45</v>
      </c>
      <c r="I2412" t="s">
        <v>33</v>
      </c>
      <c r="J2412" t="s">
        <v>54</v>
      </c>
      <c r="K2412">
        <v>3.7</v>
      </c>
      <c r="L2412" t="s">
        <v>151</v>
      </c>
      <c r="M2412" t="s">
        <v>29</v>
      </c>
      <c r="N2412" t="s">
        <v>40</v>
      </c>
      <c r="O2412" t="s">
        <v>151</v>
      </c>
      <c r="P2412" t="s">
        <v>151</v>
      </c>
      <c r="Q2412">
        <v>46</v>
      </c>
      <c r="R2412" t="s">
        <v>46</v>
      </c>
      <c r="S2412" t="s">
        <v>88</v>
      </c>
    </row>
    <row r="2413" spans="1:19" x14ac:dyDescent="0.3">
      <c r="A2413">
        <v>2412</v>
      </c>
      <c r="B2413">
        <v>49</v>
      </c>
      <c r="C2413" t="s">
        <v>19</v>
      </c>
      <c r="D2413" t="s">
        <v>103</v>
      </c>
      <c r="E2413" t="s">
        <v>21</v>
      </c>
      <c r="F2413">
        <v>96</v>
      </c>
      <c r="G2413" t="s">
        <v>140</v>
      </c>
      <c r="H2413" t="s">
        <v>45</v>
      </c>
      <c r="I2413" t="s">
        <v>108</v>
      </c>
      <c r="J2413" t="s">
        <v>54</v>
      </c>
      <c r="K2413">
        <v>2.7</v>
      </c>
      <c r="L2413" t="s">
        <v>151</v>
      </c>
      <c r="M2413" t="s">
        <v>59</v>
      </c>
      <c r="N2413" t="s">
        <v>40</v>
      </c>
      <c r="O2413" t="s">
        <v>151</v>
      </c>
      <c r="P2413" t="s">
        <v>151</v>
      </c>
      <c r="Q2413">
        <v>35</v>
      </c>
      <c r="R2413" t="s">
        <v>35</v>
      </c>
      <c r="S2413" t="s">
        <v>60</v>
      </c>
    </row>
    <row r="2414" spans="1:19" x14ac:dyDescent="0.3">
      <c r="A2414">
        <v>2413</v>
      </c>
      <c r="B2414">
        <v>53</v>
      </c>
      <c r="C2414" t="s">
        <v>19</v>
      </c>
      <c r="D2414" t="s">
        <v>101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151</v>
      </c>
      <c r="M2414" t="s">
        <v>59</v>
      </c>
      <c r="N2414" t="s">
        <v>72</v>
      </c>
      <c r="O2414" t="s">
        <v>151</v>
      </c>
      <c r="P2414" t="s">
        <v>151</v>
      </c>
      <c r="Q2414">
        <v>8</v>
      </c>
      <c r="R2414" t="s">
        <v>34</v>
      </c>
      <c r="S2414" t="s">
        <v>77</v>
      </c>
    </row>
    <row r="2415" spans="1:19" x14ac:dyDescent="0.3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137</v>
      </c>
      <c r="H2415" t="s">
        <v>92</v>
      </c>
      <c r="I2415" t="s">
        <v>84</v>
      </c>
      <c r="J2415" t="s">
        <v>58</v>
      </c>
      <c r="K2415">
        <v>2.7</v>
      </c>
      <c r="L2415" t="s">
        <v>151</v>
      </c>
      <c r="M2415" t="s">
        <v>34</v>
      </c>
      <c r="N2415" t="s">
        <v>72</v>
      </c>
      <c r="O2415" t="s">
        <v>151</v>
      </c>
      <c r="P2415" t="s">
        <v>151</v>
      </c>
      <c r="Q2415">
        <v>30</v>
      </c>
      <c r="R2415" t="s">
        <v>34</v>
      </c>
      <c r="S2415" t="s">
        <v>41</v>
      </c>
    </row>
    <row r="2416" spans="1:19" x14ac:dyDescent="0.3">
      <c r="A2416">
        <v>2415</v>
      </c>
      <c r="B2416">
        <v>26</v>
      </c>
      <c r="C2416" t="s">
        <v>19</v>
      </c>
      <c r="D2416" t="s">
        <v>124</v>
      </c>
      <c r="E2416" t="s">
        <v>21</v>
      </c>
      <c r="F2416">
        <v>26</v>
      </c>
      <c r="G2416" t="s">
        <v>140</v>
      </c>
      <c r="H2416" t="s">
        <v>45</v>
      </c>
      <c r="I2416" t="s">
        <v>93</v>
      </c>
      <c r="J2416" t="s">
        <v>54</v>
      </c>
      <c r="K2416">
        <v>3.7</v>
      </c>
      <c r="L2416" t="s">
        <v>151</v>
      </c>
      <c r="M2416" t="s">
        <v>46</v>
      </c>
      <c r="N2416" t="s">
        <v>47</v>
      </c>
      <c r="O2416" t="s">
        <v>151</v>
      </c>
      <c r="P2416" t="s">
        <v>151</v>
      </c>
      <c r="Q2416">
        <v>14</v>
      </c>
      <c r="R2416" t="s">
        <v>27</v>
      </c>
      <c r="S2416" t="s">
        <v>77</v>
      </c>
    </row>
    <row r="2417" spans="1:19" x14ac:dyDescent="0.3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151</v>
      </c>
      <c r="M2417" t="s">
        <v>35</v>
      </c>
      <c r="N2417" t="s">
        <v>55</v>
      </c>
      <c r="O2417" t="s">
        <v>151</v>
      </c>
      <c r="P2417" t="s">
        <v>151</v>
      </c>
      <c r="Q2417">
        <v>30</v>
      </c>
      <c r="R2417" t="s">
        <v>34</v>
      </c>
      <c r="S2417" t="s">
        <v>41</v>
      </c>
    </row>
    <row r="2418" spans="1:19" x14ac:dyDescent="0.3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144</v>
      </c>
      <c r="H2418" t="s">
        <v>38</v>
      </c>
      <c r="I2418" t="s">
        <v>94</v>
      </c>
      <c r="J2418" t="s">
        <v>54</v>
      </c>
      <c r="K2418">
        <v>4</v>
      </c>
      <c r="L2418" t="s">
        <v>151</v>
      </c>
      <c r="M2418" t="s">
        <v>35</v>
      </c>
      <c r="N2418" t="s">
        <v>47</v>
      </c>
      <c r="O2418" t="s">
        <v>151</v>
      </c>
      <c r="P2418" t="s">
        <v>151</v>
      </c>
      <c r="Q2418">
        <v>26</v>
      </c>
      <c r="R2418" t="s">
        <v>27</v>
      </c>
      <c r="S2418" t="s">
        <v>60</v>
      </c>
    </row>
    <row r="2419" spans="1:19" x14ac:dyDescent="0.3">
      <c r="A2419">
        <v>2418</v>
      </c>
      <c r="B2419">
        <v>21</v>
      </c>
      <c r="C2419" t="s">
        <v>19</v>
      </c>
      <c r="D2419" t="s">
        <v>131</v>
      </c>
      <c r="E2419" t="s">
        <v>69</v>
      </c>
      <c r="F2419">
        <v>24</v>
      </c>
      <c r="G2419" t="s">
        <v>119</v>
      </c>
      <c r="H2419" t="s">
        <v>45</v>
      </c>
      <c r="I2419" t="s">
        <v>79</v>
      </c>
      <c r="J2419" t="s">
        <v>58</v>
      </c>
      <c r="K2419">
        <v>3.3</v>
      </c>
      <c r="L2419" t="s">
        <v>151</v>
      </c>
      <c r="M2419" t="s">
        <v>34</v>
      </c>
      <c r="N2419" t="s">
        <v>55</v>
      </c>
      <c r="O2419" t="s">
        <v>151</v>
      </c>
      <c r="P2419" t="s">
        <v>151</v>
      </c>
      <c r="Q2419">
        <v>32</v>
      </c>
      <c r="R2419" t="s">
        <v>29</v>
      </c>
      <c r="S2419" t="s">
        <v>30</v>
      </c>
    </row>
    <row r="2420" spans="1:19" x14ac:dyDescent="0.3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150</v>
      </c>
      <c r="H2420" t="s">
        <v>38</v>
      </c>
      <c r="I2420" t="s">
        <v>125</v>
      </c>
      <c r="J2420" t="s">
        <v>58</v>
      </c>
      <c r="K2420">
        <v>4</v>
      </c>
      <c r="L2420" t="s">
        <v>151</v>
      </c>
      <c r="M2420" t="s">
        <v>34</v>
      </c>
      <c r="N2420" t="s">
        <v>47</v>
      </c>
      <c r="O2420" t="s">
        <v>151</v>
      </c>
      <c r="P2420" t="s">
        <v>151</v>
      </c>
      <c r="Q2420">
        <v>47</v>
      </c>
      <c r="R2420" t="s">
        <v>35</v>
      </c>
      <c r="S2420" t="s">
        <v>60</v>
      </c>
    </row>
    <row r="2421" spans="1:19" x14ac:dyDescent="0.3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97</v>
      </c>
      <c r="H2421" t="s">
        <v>45</v>
      </c>
      <c r="I2421" t="s">
        <v>143</v>
      </c>
      <c r="J2421" t="s">
        <v>58</v>
      </c>
      <c r="K2421">
        <v>2.7</v>
      </c>
      <c r="L2421" t="s">
        <v>151</v>
      </c>
      <c r="M2421" t="s">
        <v>29</v>
      </c>
      <c r="N2421" t="s">
        <v>47</v>
      </c>
      <c r="O2421" t="s">
        <v>151</v>
      </c>
      <c r="P2421" t="s">
        <v>151</v>
      </c>
      <c r="Q2421">
        <v>11</v>
      </c>
      <c r="R2421" t="s">
        <v>27</v>
      </c>
      <c r="S2421" t="s">
        <v>60</v>
      </c>
    </row>
    <row r="2422" spans="1:19" x14ac:dyDescent="0.3">
      <c r="A2422">
        <v>2421</v>
      </c>
      <c r="B2422">
        <v>41</v>
      </c>
      <c r="C2422" t="s">
        <v>19</v>
      </c>
      <c r="D2422" t="s">
        <v>101</v>
      </c>
      <c r="E2422" t="s">
        <v>65</v>
      </c>
      <c r="F2422">
        <v>87</v>
      </c>
      <c r="G2422" t="s">
        <v>97</v>
      </c>
      <c r="H2422" t="s">
        <v>38</v>
      </c>
      <c r="I2422" t="s">
        <v>96</v>
      </c>
      <c r="J2422" t="s">
        <v>25</v>
      </c>
      <c r="K2422">
        <v>4.2</v>
      </c>
      <c r="L2422" t="s">
        <v>151</v>
      </c>
      <c r="M2422" t="s">
        <v>46</v>
      </c>
      <c r="N2422" t="s">
        <v>40</v>
      </c>
      <c r="O2422" t="s">
        <v>151</v>
      </c>
      <c r="P2422" t="s">
        <v>151</v>
      </c>
      <c r="Q2422">
        <v>28</v>
      </c>
      <c r="R2422" t="s">
        <v>46</v>
      </c>
      <c r="S2422" t="s">
        <v>50</v>
      </c>
    </row>
    <row r="2423" spans="1:19" x14ac:dyDescent="0.3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147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151</v>
      </c>
      <c r="M2423" t="s">
        <v>46</v>
      </c>
      <c r="N2423" t="s">
        <v>55</v>
      </c>
      <c r="O2423" t="s">
        <v>151</v>
      </c>
      <c r="P2423" t="s">
        <v>151</v>
      </c>
      <c r="Q2423">
        <v>2</v>
      </c>
      <c r="R2423" t="s">
        <v>59</v>
      </c>
      <c r="S2423" t="s">
        <v>60</v>
      </c>
    </row>
    <row r="2424" spans="1:19" x14ac:dyDescent="0.3">
      <c r="A2424">
        <v>2423</v>
      </c>
      <c r="B2424">
        <v>30</v>
      </c>
      <c r="C2424" t="s">
        <v>19</v>
      </c>
      <c r="D2424" t="s">
        <v>105</v>
      </c>
      <c r="E2424" t="s">
        <v>69</v>
      </c>
      <c r="F2424">
        <v>82</v>
      </c>
      <c r="G2424" t="s">
        <v>141</v>
      </c>
      <c r="H2424" t="s">
        <v>45</v>
      </c>
      <c r="I2424" t="s">
        <v>99</v>
      </c>
      <c r="J2424" t="s">
        <v>25</v>
      </c>
      <c r="K2424">
        <v>4.8</v>
      </c>
      <c r="L2424" t="s">
        <v>151</v>
      </c>
      <c r="M2424" t="s">
        <v>27</v>
      </c>
      <c r="N2424" t="s">
        <v>76</v>
      </c>
      <c r="O2424" t="s">
        <v>151</v>
      </c>
      <c r="P2424" t="s">
        <v>151</v>
      </c>
      <c r="Q2424">
        <v>45</v>
      </c>
      <c r="R2424" t="s">
        <v>27</v>
      </c>
      <c r="S2424" t="s">
        <v>41</v>
      </c>
    </row>
    <row r="2425" spans="1:19" x14ac:dyDescent="0.3">
      <c r="A2425">
        <v>2424</v>
      </c>
      <c r="B2425">
        <v>49</v>
      </c>
      <c r="C2425" t="s">
        <v>19</v>
      </c>
      <c r="D2425" t="s">
        <v>131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151</v>
      </c>
      <c r="M2425" t="s">
        <v>46</v>
      </c>
      <c r="N2425" t="s">
        <v>40</v>
      </c>
      <c r="O2425" t="s">
        <v>151</v>
      </c>
      <c r="P2425" t="s">
        <v>151</v>
      </c>
      <c r="Q2425">
        <v>7</v>
      </c>
      <c r="R2425" t="s">
        <v>27</v>
      </c>
      <c r="S2425" t="s">
        <v>60</v>
      </c>
    </row>
    <row r="2426" spans="1:19" x14ac:dyDescent="0.3">
      <c r="A2426">
        <v>2425</v>
      </c>
      <c r="B2426">
        <v>49</v>
      </c>
      <c r="C2426" t="s">
        <v>19</v>
      </c>
      <c r="D2426" t="s">
        <v>105</v>
      </c>
      <c r="E2426" t="s">
        <v>69</v>
      </c>
      <c r="F2426">
        <v>57</v>
      </c>
      <c r="G2426" t="s">
        <v>80</v>
      </c>
      <c r="H2426" t="s">
        <v>45</v>
      </c>
      <c r="I2426" t="s">
        <v>99</v>
      </c>
      <c r="J2426" t="s">
        <v>25</v>
      </c>
      <c r="K2426">
        <v>4.5</v>
      </c>
      <c r="L2426" t="s">
        <v>151</v>
      </c>
      <c r="M2426" t="s">
        <v>59</v>
      </c>
      <c r="N2426" t="s">
        <v>47</v>
      </c>
      <c r="O2426" t="s">
        <v>151</v>
      </c>
      <c r="P2426" t="s">
        <v>151</v>
      </c>
      <c r="Q2426">
        <v>28</v>
      </c>
      <c r="R2426" t="s">
        <v>34</v>
      </c>
      <c r="S2426" t="s">
        <v>77</v>
      </c>
    </row>
    <row r="2427" spans="1:19" x14ac:dyDescent="0.3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113</v>
      </c>
      <c r="H2427" t="s">
        <v>38</v>
      </c>
      <c r="I2427" t="s">
        <v>79</v>
      </c>
      <c r="J2427" t="s">
        <v>54</v>
      </c>
      <c r="K2427">
        <v>3</v>
      </c>
      <c r="L2427" t="s">
        <v>151</v>
      </c>
      <c r="M2427" t="s">
        <v>29</v>
      </c>
      <c r="N2427" t="s">
        <v>72</v>
      </c>
      <c r="O2427" t="s">
        <v>151</v>
      </c>
      <c r="P2427" t="s">
        <v>151</v>
      </c>
      <c r="Q2427">
        <v>34</v>
      </c>
      <c r="R2427" t="s">
        <v>34</v>
      </c>
      <c r="S2427" t="s">
        <v>60</v>
      </c>
    </row>
    <row r="2428" spans="1:19" x14ac:dyDescent="0.3">
      <c r="A2428">
        <v>2427</v>
      </c>
      <c r="B2428">
        <v>70</v>
      </c>
      <c r="C2428" t="s">
        <v>19</v>
      </c>
      <c r="D2428" t="s">
        <v>101</v>
      </c>
      <c r="E2428" t="s">
        <v>65</v>
      </c>
      <c r="F2428">
        <v>42</v>
      </c>
      <c r="G2428" t="s">
        <v>102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151</v>
      </c>
      <c r="M2428" t="s">
        <v>29</v>
      </c>
      <c r="N2428" t="s">
        <v>40</v>
      </c>
      <c r="O2428" t="s">
        <v>151</v>
      </c>
      <c r="P2428" t="s">
        <v>151</v>
      </c>
      <c r="Q2428">
        <v>26</v>
      </c>
      <c r="R2428" t="s">
        <v>59</v>
      </c>
      <c r="S2428" t="s">
        <v>60</v>
      </c>
    </row>
    <row r="2429" spans="1:19" x14ac:dyDescent="0.3">
      <c r="A2429">
        <v>2428</v>
      </c>
      <c r="B2429">
        <v>27</v>
      </c>
      <c r="C2429" t="s">
        <v>19</v>
      </c>
      <c r="D2429" t="s">
        <v>101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151</v>
      </c>
      <c r="M2429" t="s">
        <v>59</v>
      </c>
      <c r="N2429" t="s">
        <v>55</v>
      </c>
      <c r="O2429" t="s">
        <v>151</v>
      </c>
      <c r="P2429" t="s">
        <v>151</v>
      </c>
      <c r="Q2429">
        <v>45</v>
      </c>
      <c r="R2429" t="s">
        <v>35</v>
      </c>
      <c r="S2429" t="s">
        <v>60</v>
      </c>
    </row>
    <row r="2430" spans="1:19" x14ac:dyDescent="0.3">
      <c r="A2430">
        <v>2429</v>
      </c>
      <c r="B2430">
        <v>65</v>
      </c>
      <c r="C2430" t="s">
        <v>19</v>
      </c>
      <c r="D2430" t="s">
        <v>112</v>
      </c>
      <c r="E2430" t="s">
        <v>21</v>
      </c>
      <c r="F2430">
        <v>38</v>
      </c>
      <c r="G2430" t="s">
        <v>134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151</v>
      </c>
      <c r="M2430" t="s">
        <v>46</v>
      </c>
      <c r="N2430" t="s">
        <v>47</v>
      </c>
      <c r="O2430" t="s">
        <v>151</v>
      </c>
      <c r="P2430" t="s">
        <v>151</v>
      </c>
      <c r="Q2430">
        <v>34</v>
      </c>
      <c r="R2430" t="s">
        <v>59</v>
      </c>
      <c r="S2430" t="s">
        <v>50</v>
      </c>
    </row>
    <row r="2431" spans="1:19" x14ac:dyDescent="0.3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140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151</v>
      </c>
      <c r="M2431" t="s">
        <v>46</v>
      </c>
      <c r="N2431" t="s">
        <v>55</v>
      </c>
      <c r="O2431" t="s">
        <v>151</v>
      </c>
      <c r="P2431" t="s">
        <v>151</v>
      </c>
      <c r="Q2431">
        <v>47</v>
      </c>
      <c r="R2431" t="s">
        <v>27</v>
      </c>
      <c r="S2431" t="s">
        <v>30</v>
      </c>
    </row>
    <row r="2432" spans="1:19" x14ac:dyDescent="0.3">
      <c r="A2432">
        <v>2431</v>
      </c>
      <c r="B2432">
        <v>20</v>
      </c>
      <c r="C2432" t="s">
        <v>19</v>
      </c>
      <c r="D2432" t="s">
        <v>101</v>
      </c>
      <c r="E2432" t="s">
        <v>65</v>
      </c>
      <c r="F2432">
        <v>100</v>
      </c>
      <c r="G2432" t="s">
        <v>113</v>
      </c>
      <c r="H2432" t="s">
        <v>92</v>
      </c>
      <c r="I2432" t="s">
        <v>53</v>
      </c>
      <c r="J2432" t="s">
        <v>54</v>
      </c>
      <c r="K2432">
        <v>4.3</v>
      </c>
      <c r="L2432" t="s">
        <v>151</v>
      </c>
      <c r="M2432" t="s">
        <v>35</v>
      </c>
      <c r="N2432" t="s">
        <v>28</v>
      </c>
      <c r="O2432" t="s">
        <v>151</v>
      </c>
      <c r="P2432" t="s">
        <v>151</v>
      </c>
      <c r="Q2432">
        <v>42</v>
      </c>
      <c r="R2432" t="s">
        <v>35</v>
      </c>
      <c r="S2432" t="s">
        <v>60</v>
      </c>
    </row>
    <row r="2433" spans="1:19" x14ac:dyDescent="0.3">
      <c r="A2433">
        <v>2432</v>
      </c>
      <c r="B2433">
        <v>34</v>
      </c>
      <c r="C2433" t="s">
        <v>19</v>
      </c>
      <c r="D2433" t="s">
        <v>103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151</v>
      </c>
      <c r="M2433" t="s">
        <v>35</v>
      </c>
      <c r="N2433" t="s">
        <v>28</v>
      </c>
      <c r="O2433" t="s">
        <v>151</v>
      </c>
      <c r="P2433" t="s">
        <v>151</v>
      </c>
      <c r="Q2433">
        <v>27</v>
      </c>
      <c r="R2433" t="s">
        <v>34</v>
      </c>
      <c r="S2433" t="s">
        <v>60</v>
      </c>
    </row>
    <row r="2434" spans="1:19" x14ac:dyDescent="0.3">
      <c r="A2434">
        <v>2433</v>
      </c>
      <c r="B2434">
        <v>59</v>
      </c>
      <c r="C2434" t="s">
        <v>19</v>
      </c>
      <c r="D2434" t="s">
        <v>101</v>
      </c>
      <c r="E2434" t="s">
        <v>65</v>
      </c>
      <c r="F2434">
        <v>66</v>
      </c>
      <c r="G2434" t="s">
        <v>78</v>
      </c>
      <c r="H2434" t="s">
        <v>45</v>
      </c>
      <c r="I2434" t="s">
        <v>99</v>
      </c>
      <c r="J2434" t="s">
        <v>25</v>
      </c>
      <c r="K2434">
        <v>2.8</v>
      </c>
      <c r="L2434" t="s">
        <v>151</v>
      </c>
      <c r="M2434" t="s">
        <v>46</v>
      </c>
      <c r="N2434" t="s">
        <v>76</v>
      </c>
      <c r="O2434" t="s">
        <v>151</v>
      </c>
      <c r="P2434" t="s">
        <v>151</v>
      </c>
      <c r="Q2434">
        <v>43</v>
      </c>
      <c r="R2434" t="s">
        <v>29</v>
      </c>
      <c r="S2434" t="s">
        <v>88</v>
      </c>
    </row>
    <row r="2435" spans="1:19" x14ac:dyDescent="0.3">
      <c r="A2435">
        <v>2434</v>
      </c>
      <c r="B2435">
        <v>54</v>
      </c>
      <c r="C2435" t="s">
        <v>19</v>
      </c>
      <c r="D2435" t="s">
        <v>112</v>
      </c>
      <c r="E2435" t="s">
        <v>21</v>
      </c>
      <c r="F2435">
        <v>73</v>
      </c>
      <c r="G2435" t="s">
        <v>48</v>
      </c>
      <c r="H2435" t="s">
        <v>45</v>
      </c>
      <c r="I2435" t="s">
        <v>143</v>
      </c>
      <c r="J2435" t="s">
        <v>39</v>
      </c>
      <c r="K2435">
        <v>3.4</v>
      </c>
      <c r="L2435" t="s">
        <v>151</v>
      </c>
      <c r="M2435" t="s">
        <v>35</v>
      </c>
      <c r="N2435" t="s">
        <v>55</v>
      </c>
      <c r="O2435" t="s">
        <v>151</v>
      </c>
      <c r="P2435" t="s">
        <v>151</v>
      </c>
      <c r="Q2435">
        <v>16</v>
      </c>
      <c r="R2435" t="s">
        <v>35</v>
      </c>
      <c r="S2435" t="s">
        <v>77</v>
      </c>
    </row>
    <row r="2436" spans="1:19" x14ac:dyDescent="0.3">
      <c r="A2436">
        <v>2435</v>
      </c>
      <c r="B2436">
        <v>36</v>
      </c>
      <c r="C2436" t="s">
        <v>19</v>
      </c>
      <c r="D2436" t="s">
        <v>142</v>
      </c>
      <c r="E2436" t="s">
        <v>69</v>
      </c>
      <c r="F2436">
        <v>45</v>
      </c>
      <c r="G2436" t="s">
        <v>139</v>
      </c>
      <c r="H2436" t="s">
        <v>45</v>
      </c>
      <c r="I2436" t="s">
        <v>109</v>
      </c>
      <c r="J2436" t="s">
        <v>39</v>
      </c>
      <c r="K2436">
        <v>5</v>
      </c>
      <c r="L2436" t="s">
        <v>151</v>
      </c>
      <c r="M2436" t="s">
        <v>35</v>
      </c>
      <c r="N2436" t="s">
        <v>76</v>
      </c>
      <c r="O2436" t="s">
        <v>151</v>
      </c>
      <c r="P2436" t="s">
        <v>151</v>
      </c>
      <c r="Q2436">
        <v>40</v>
      </c>
      <c r="R2436" t="s">
        <v>27</v>
      </c>
      <c r="S2436" t="s">
        <v>88</v>
      </c>
    </row>
    <row r="2437" spans="1:19" x14ac:dyDescent="0.3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151</v>
      </c>
      <c r="M2437" t="s">
        <v>35</v>
      </c>
      <c r="N2437" t="s">
        <v>40</v>
      </c>
      <c r="O2437" t="s">
        <v>151</v>
      </c>
      <c r="P2437" t="s">
        <v>151</v>
      </c>
      <c r="Q2437">
        <v>29</v>
      </c>
      <c r="R2437" t="s">
        <v>35</v>
      </c>
      <c r="S2437" t="s">
        <v>77</v>
      </c>
    </row>
    <row r="2438" spans="1:19" x14ac:dyDescent="0.3">
      <c r="A2438">
        <v>2437</v>
      </c>
      <c r="B2438">
        <v>52</v>
      </c>
      <c r="C2438" t="s">
        <v>19</v>
      </c>
      <c r="D2438" t="s">
        <v>112</v>
      </c>
      <c r="E2438" t="s">
        <v>21</v>
      </c>
      <c r="F2438">
        <v>24</v>
      </c>
      <c r="G2438" t="s">
        <v>138</v>
      </c>
      <c r="H2438" t="s">
        <v>45</v>
      </c>
      <c r="I2438" t="s">
        <v>133</v>
      </c>
      <c r="J2438" t="s">
        <v>58</v>
      </c>
      <c r="K2438">
        <v>2.7</v>
      </c>
      <c r="L2438" t="s">
        <v>151</v>
      </c>
      <c r="M2438" t="s">
        <v>27</v>
      </c>
      <c r="N2438" t="s">
        <v>76</v>
      </c>
      <c r="O2438" t="s">
        <v>151</v>
      </c>
      <c r="P2438" t="s">
        <v>151</v>
      </c>
      <c r="Q2438">
        <v>38</v>
      </c>
      <c r="R2438" t="s">
        <v>27</v>
      </c>
      <c r="S2438" t="s">
        <v>60</v>
      </c>
    </row>
    <row r="2439" spans="1:19" x14ac:dyDescent="0.3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135</v>
      </c>
      <c r="J2439" t="s">
        <v>25</v>
      </c>
      <c r="K2439">
        <v>3.4</v>
      </c>
      <c r="L2439" t="s">
        <v>151</v>
      </c>
      <c r="M2439" t="s">
        <v>27</v>
      </c>
      <c r="N2439" t="s">
        <v>76</v>
      </c>
      <c r="O2439" t="s">
        <v>151</v>
      </c>
      <c r="P2439" t="s">
        <v>151</v>
      </c>
      <c r="Q2439">
        <v>34</v>
      </c>
      <c r="R2439" t="s">
        <v>27</v>
      </c>
      <c r="S2439" t="s">
        <v>41</v>
      </c>
    </row>
    <row r="2440" spans="1:19" x14ac:dyDescent="0.3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108</v>
      </c>
      <c r="J2440" t="s">
        <v>25</v>
      </c>
      <c r="K2440">
        <v>3.4</v>
      </c>
      <c r="L2440" t="s">
        <v>151</v>
      </c>
      <c r="M2440" t="s">
        <v>35</v>
      </c>
      <c r="N2440" t="s">
        <v>28</v>
      </c>
      <c r="O2440" t="s">
        <v>151</v>
      </c>
      <c r="P2440" t="s">
        <v>151</v>
      </c>
      <c r="Q2440">
        <v>30</v>
      </c>
      <c r="R2440" t="s">
        <v>29</v>
      </c>
      <c r="S2440" t="s">
        <v>41</v>
      </c>
    </row>
    <row r="2441" spans="1:19" x14ac:dyDescent="0.3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151</v>
      </c>
      <c r="M2441" t="s">
        <v>35</v>
      </c>
      <c r="N2441" t="s">
        <v>55</v>
      </c>
      <c r="O2441" t="s">
        <v>151</v>
      </c>
      <c r="P2441" t="s">
        <v>151</v>
      </c>
      <c r="Q2441">
        <v>45</v>
      </c>
      <c r="R2441" t="s">
        <v>34</v>
      </c>
      <c r="S2441" t="s">
        <v>50</v>
      </c>
    </row>
    <row r="2442" spans="1:19" x14ac:dyDescent="0.3">
      <c r="A2442">
        <v>2441</v>
      </c>
      <c r="B2442">
        <v>31</v>
      </c>
      <c r="C2442" t="s">
        <v>19</v>
      </c>
      <c r="D2442" t="s">
        <v>124</v>
      </c>
      <c r="E2442" t="s">
        <v>21</v>
      </c>
      <c r="F2442">
        <v>90</v>
      </c>
      <c r="G2442" t="s">
        <v>115</v>
      </c>
      <c r="H2442" t="s">
        <v>45</v>
      </c>
      <c r="I2442" t="s">
        <v>107</v>
      </c>
      <c r="J2442" t="s">
        <v>39</v>
      </c>
      <c r="K2442">
        <v>4.7</v>
      </c>
      <c r="L2442" t="s">
        <v>151</v>
      </c>
      <c r="M2442" t="s">
        <v>34</v>
      </c>
      <c r="N2442" t="s">
        <v>55</v>
      </c>
      <c r="O2442" t="s">
        <v>151</v>
      </c>
      <c r="P2442" t="s">
        <v>151</v>
      </c>
      <c r="Q2442">
        <v>47</v>
      </c>
      <c r="R2442" t="s">
        <v>34</v>
      </c>
      <c r="S2442" t="s">
        <v>50</v>
      </c>
    </row>
    <row r="2443" spans="1:19" x14ac:dyDescent="0.3">
      <c r="A2443">
        <v>2442</v>
      </c>
      <c r="B2443">
        <v>45</v>
      </c>
      <c r="C2443" t="s">
        <v>19</v>
      </c>
      <c r="D2443" t="s">
        <v>105</v>
      </c>
      <c r="E2443" t="s">
        <v>69</v>
      </c>
      <c r="F2443">
        <v>36</v>
      </c>
      <c r="G2443" t="s">
        <v>98</v>
      </c>
      <c r="H2443" t="s">
        <v>45</v>
      </c>
      <c r="I2443" t="s">
        <v>94</v>
      </c>
      <c r="J2443" t="s">
        <v>58</v>
      </c>
      <c r="K2443">
        <v>4.7</v>
      </c>
      <c r="L2443" t="s">
        <v>151</v>
      </c>
      <c r="M2443" t="s">
        <v>27</v>
      </c>
      <c r="N2443" t="s">
        <v>40</v>
      </c>
      <c r="O2443" t="s">
        <v>151</v>
      </c>
      <c r="P2443" t="s">
        <v>151</v>
      </c>
      <c r="Q2443">
        <v>5</v>
      </c>
      <c r="R2443" t="s">
        <v>27</v>
      </c>
      <c r="S2443" t="s">
        <v>88</v>
      </c>
    </row>
    <row r="2444" spans="1:19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151</v>
      </c>
      <c r="M2444" t="s">
        <v>46</v>
      </c>
      <c r="N2444" t="s">
        <v>40</v>
      </c>
      <c r="O2444" t="s">
        <v>151</v>
      </c>
      <c r="P2444" t="s">
        <v>151</v>
      </c>
      <c r="Q2444">
        <v>50</v>
      </c>
      <c r="R2444" t="s">
        <v>59</v>
      </c>
      <c r="S2444" t="s">
        <v>77</v>
      </c>
    </row>
    <row r="2445" spans="1:19" x14ac:dyDescent="0.3">
      <c r="A2445">
        <v>2444</v>
      </c>
      <c r="B2445">
        <v>24</v>
      </c>
      <c r="C2445" t="s">
        <v>19</v>
      </c>
      <c r="D2445" t="s">
        <v>131</v>
      </c>
      <c r="E2445" t="s">
        <v>69</v>
      </c>
      <c r="F2445">
        <v>30</v>
      </c>
      <c r="G2445" t="s">
        <v>146</v>
      </c>
      <c r="H2445" t="s">
        <v>45</v>
      </c>
      <c r="I2445" t="s">
        <v>96</v>
      </c>
      <c r="J2445" t="s">
        <v>39</v>
      </c>
      <c r="K2445">
        <v>3.4</v>
      </c>
      <c r="L2445" t="s">
        <v>151</v>
      </c>
      <c r="M2445" t="s">
        <v>29</v>
      </c>
      <c r="N2445" t="s">
        <v>72</v>
      </c>
      <c r="O2445" t="s">
        <v>151</v>
      </c>
      <c r="P2445" t="s">
        <v>151</v>
      </c>
      <c r="Q2445">
        <v>24</v>
      </c>
      <c r="R2445" t="s">
        <v>34</v>
      </c>
      <c r="S2445" t="s">
        <v>77</v>
      </c>
    </row>
    <row r="2446" spans="1:19" x14ac:dyDescent="0.3">
      <c r="A2446">
        <v>2445</v>
      </c>
      <c r="B2446">
        <v>47</v>
      </c>
      <c r="C2446" t="s">
        <v>19</v>
      </c>
      <c r="D2446" t="s">
        <v>118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151</v>
      </c>
      <c r="M2446" t="s">
        <v>35</v>
      </c>
      <c r="N2446" t="s">
        <v>28</v>
      </c>
      <c r="O2446" t="s">
        <v>151</v>
      </c>
      <c r="P2446" t="s">
        <v>151</v>
      </c>
      <c r="Q2446">
        <v>15</v>
      </c>
      <c r="R2446" t="s">
        <v>59</v>
      </c>
      <c r="S2446" t="s">
        <v>77</v>
      </c>
    </row>
    <row r="2447" spans="1:19" x14ac:dyDescent="0.3">
      <c r="A2447">
        <v>2446</v>
      </c>
      <c r="B2447">
        <v>63</v>
      </c>
      <c r="C2447" t="s">
        <v>19</v>
      </c>
      <c r="D2447" t="s">
        <v>118</v>
      </c>
      <c r="E2447" t="s">
        <v>69</v>
      </c>
      <c r="F2447">
        <v>96</v>
      </c>
      <c r="G2447" t="s">
        <v>121</v>
      </c>
      <c r="H2447" t="s">
        <v>45</v>
      </c>
      <c r="I2447" t="s">
        <v>109</v>
      </c>
      <c r="J2447" t="s">
        <v>54</v>
      </c>
      <c r="K2447">
        <v>4.0999999999999996</v>
      </c>
      <c r="L2447" t="s">
        <v>151</v>
      </c>
      <c r="M2447" t="s">
        <v>46</v>
      </c>
      <c r="N2447" t="s">
        <v>76</v>
      </c>
      <c r="O2447" t="s">
        <v>151</v>
      </c>
      <c r="P2447" t="s">
        <v>151</v>
      </c>
      <c r="Q2447">
        <v>50</v>
      </c>
      <c r="R2447" t="s">
        <v>35</v>
      </c>
      <c r="S2447" t="s">
        <v>41</v>
      </c>
    </row>
    <row r="2448" spans="1:19" x14ac:dyDescent="0.3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119</v>
      </c>
      <c r="H2448" t="s">
        <v>23</v>
      </c>
      <c r="I2448" t="s">
        <v>99</v>
      </c>
      <c r="J2448" t="s">
        <v>39</v>
      </c>
      <c r="K2448">
        <v>2.9</v>
      </c>
      <c r="L2448" t="s">
        <v>151</v>
      </c>
      <c r="M2448" t="s">
        <v>35</v>
      </c>
      <c r="N2448" t="s">
        <v>72</v>
      </c>
      <c r="O2448" t="s">
        <v>151</v>
      </c>
      <c r="P2448" t="s">
        <v>151</v>
      </c>
      <c r="Q2448">
        <v>7</v>
      </c>
      <c r="R2448" t="s">
        <v>27</v>
      </c>
      <c r="S2448" t="s">
        <v>88</v>
      </c>
    </row>
    <row r="2449" spans="1:19" x14ac:dyDescent="0.3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146</v>
      </c>
      <c r="H2449" t="s">
        <v>23</v>
      </c>
      <c r="I2449" t="s">
        <v>99</v>
      </c>
      <c r="J2449" t="s">
        <v>58</v>
      </c>
      <c r="K2449">
        <v>3.2</v>
      </c>
      <c r="L2449" t="s">
        <v>151</v>
      </c>
      <c r="M2449" t="s">
        <v>29</v>
      </c>
      <c r="N2449" t="s">
        <v>76</v>
      </c>
      <c r="O2449" t="s">
        <v>151</v>
      </c>
      <c r="P2449" t="s">
        <v>151</v>
      </c>
      <c r="Q2449">
        <v>10</v>
      </c>
      <c r="R2449" t="s">
        <v>29</v>
      </c>
      <c r="S2449" t="s">
        <v>30</v>
      </c>
    </row>
    <row r="2450" spans="1:19" x14ac:dyDescent="0.3">
      <c r="A2450">
        <v>2449</v>
      </c>
      <c r="B2450">
        <v>54</v>
      </c>
      <c r="C2450" t="s">
        <v>19</v>
      </c>
      <c r="D2450" t="s">
        <v>123</v>
      </c>
      <c r="E2450" t="s">
        <v>69</v>
      </c>
      <c r="F2450">
        <v>25</v>
      </c>
      <c r="G2450" t="s">
        <v>121</v>
      </c>
      <c r="H2450" t="s">
        <v>38</v>
      </c>
      <c r="I2450" t="s">
        <v>84</v>
      </c>
      <c r="J2450" t="s">
        <v>58</v>
      </c>
      <c r="K2450">
        <v>3</v>
      </c>
      <c r="L2450" t="s">
        <v>151</v>
      </c>
      <c r="M2450" t="s">
        <v>34</v>
      </c>
      <c r="N2450" t="s">
        <v>40</v>
      </c>
      <c r="O2450" t="s">
        <v>151</v>
      </c>
      <c r="P2450" t="s">
        <v>151</v>
      </c>
      <c r="Q2450">
        <v>38</v>
      </c>
      <c r="R2450" t="s">
        <v>46</v>
      </c>
      <c r="S2450" t="s">
        <v>77</v>
      </c>
    </row>
    <row r="2451" spans="1:19" x14ac:dyDescent="0.3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151</v>
      </c>
      <c r="M2451" t="s">
        <v>59</v>
      </c>
      <c r="N2451" t="s">
        <v>28</v>
      </c>
      <c r="O2451" t="s">
        <v>151</v>
      </c>
      <c r="P2451" t="s">
        <v>151</v>
      </c>
      <c r="Q2451">
        <v>31</v>
      </c>
      <c r="R2451" t="s">
        <v>29</v>
      </c>
      <c r="S2451" t="s">
        <v>30</v>
      </c>
    </row>
    <row r="2452" spans="1:19" x14ac:dyDescent="0.3">
      <c r="A2452">
        <v>2451</v>
      </c>
      <c r="B2452">
        <v>68</v>
      </c>
      <c r="C2452" t="s">
        <v>19</v>
      </c>
      <c r="D2452" t="s">
        <v>112</v>
      </c>
      <c r="E2452" t="s">
        <v>21</v>
      </c>
      <c r="F2452">
        <v>76</v>
      </c>
      <c r="G2452" t="s">
        <v>97</v>
      </c>
      <c r="H2452" t="s">
        <v>45</v>
      </c>
      <c r="I2452" t="s">
        <v>135</v>
      </c>
      <c r="J2452" t="s">
        <v>58</v>
      </c>
      <c r="K2452">
        <v>4.5</v>
      </c>
      <c r="L2452" t="s">
        <v>151</v>
      </c>
      <c r="M2452" t="s">
        <v>29</v>
      </c>
      <c r="N2452" t="s">
        <v>55</v>
      </c>
      <c r="O2452" t="s">
        <v>151</v>
      </c>
      <c r="P2452" t="s">
        <v>151</v>
      </c>
      <c r="Q2452">
        <v>7</v>
      </c>
      <c r="R2452" t="s">
        <v>29</v>
      </c>
      <c r="S2452" t="s">
        <v>60</v>
      </c>
    </row>
    <row r="2453" spans="1:19" x14ac:dyDescent="0.3">
      <c r="A2453">
        <v>2452</v>
      </c>
      <c r="B2453">
        <v>41</v>
      </c>
      <c r="C2453" t="s">
        <v>19</v>
      </c>
      <c r="D2453" t="s">
        <v>124</v>
      </c>
      <c r="E2453" t="s">
        <v>21</v>
      </c>
      <c r="F2453">
        <v>60</v>
      </c>
      <c r="G2453" t="s">
        <v>100</v>
      </c>
      <c r="H2453" t="s">
        <v>45</v>
      </c>
      <c r="I2453" t="s">
        <v>75</v>
      </c>
      <c r="J2453" t="s">
        <v>58</v>
      </c>
      <c r="K2453">
        <v>3.4</v>
      </c>
      <c r="L2453" t="s">
        <v>151</v>
      </c>
      <c r="M2453" t="s">
        <v>59</v>
      </c>
      <c r="N2453" t="s">
        <v>76</v>
      </c>
      <c r="O2453" t="s">
        <v>151</v>
      </c>
      <c r="P2453" t="s">
        <v>151</v>
      </c>
      <c r="Q2453">
        <v>27</v>
      </c>
      <c r="R2453" t="s">
        <v>29</v>
      </c>
      <c r="S2453" t="s">
        <v>88</v>
      </c>
    </row>
    <row r="2454" spans="1:19" x14ac:dyDescent="0.3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151</v>
      </c>
      <c r="M2454" t="s">
        <v>29</v>
      </c>
      <c r="N2454" t="s">
        <v>28</v>
      </c>
      <c r="O2454" t="s">
        <v>151</v>
      </c>
      <c r="P2454" t="s">
        <v>151</v>
      </c>
      <c r="Q2454">
        <v>45</v>
      </c>
      <c r="R2454" t="s">
        <v>34</v>
      </c>
      <c r="S2454" t="s">
        <v>60</v>
      </c>
    </row>
    <row r="2455" spans="1:19" x14ac:dyDescent="0.3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145</v>
      </c>
      <c r="H2455" t="s">
        <v>92</v>
      </c>
      <c r="I2455" t="s">
        <v>108</v>
      </c>
      <c r="J2455" t="s">
        <v>39</v>
      </c>
      <c r="K2455">
        <v>4.5999999999999996</v>
      </c>
      <c r="L2455" t="s">
        <v>151</v>
      </c>
      <c r="M2455" t="s">
        <v>46</v>
      </c>
      <c r="N2455" t="s">
        <v>76</v>
      </c>
      <c r="O2455" t="s">
        <v>151</v>
      </c>
      <c r="P2455" t="s">
        <v>151</v>
      </c>
      <c r="Q2455">
        <v>13</v>
      </c>
      <c r="R2455" t="s">
        <v>35</v>
      </c>
      <c r="S2455" t="s">
        <v>50</v>
      </c>
    </row>
    <row r="2456" spans="1:19" x14ac:dyDescent="0.3">
      <c r="A2456">
        <v>2455</v>
      </c>
      <c r="B2456">
        <v>32</v>
      </c>
      <c r="C2456" t="s">
        <v>19</v>
      </c>
      <c r="D2456" t="s">
        <v>142</v>
      </c>
      <c r="E2456" t="s">
        <v>69</v>
      </c>
      <c r="F2456">
        <v>72</v>
      </c>
      <c r="G2456" t="s">
        <v>119</v>
      </c>
      <c r="H2456" t="s">
        <v>45</v>
      </c>
      <c r="I2456" t="s">
        <v>135</v>
      </c>
      <c r="J2456" t="s">
        <v>25</v>
      </c>
      <c r="K2456">
        <v>4.5999999999999996</v>
      </c>
      <c r="L2456" t="s">
        <v>151</v>
      </c>
      <c r="M2456" t="s">
        <v>34</v>
      </c>
      <c r="N2456" t="s">
        <v>28</v>
      </c>
      <c r="O2456" t="s">
        <v>151</v>
      </c>
      <c r="P2456" t="s">
        <v>151</v>
      </c>
      <c r="Q2456">
        <v>33</v>
      </c>
      <c r="R2456" t="s">
        <v>29</v>
      </c>
      <c r="S2456" t="s">
        <v>50</v>
      </c>
    </row>
    <row r="2457" spans="1:19" x14ac:dyDescent="0.3">
      <c r="A2457">
        <v>2456</v>
      </c>
      <c r="B2457">
        <v>20</v>
      </c>
      <c r="C2457" t="s">
        <v>19</v>
      </c>
      <c r="D2457" t="s">
        <v>132</v>
      </c>
      <c r="E2457" t="s">
        <v>69</v>
      </c>
      <c r="F2457">
        <v>98</v>
      </c>
      <c r="G2457" t="s">
        <v>119</v>
      </c>
      <c r="H2457" t="s">
        <v>23</v>
      </c>
      <c r="I2457" t="s">
        <v>93</v>
      </c>
      <c r="J2457" t="s">
        <v>39</v>
      </c>
      <c r="K2457">
        <v>3.4</v>
      </c>
      <c r="L2457" t="s">
        <v>151</v>
      </c>
      <c r="M2457" t="s">
        <v>46</v>
      </c>
      <c r="N2457" t="s">
        <v>28</v>
      </c>
      <c r="O2457" t="s">
        <v>151</v>
      </c>
      <c r="P2457" t="s">
        <v>151</v>
      </c>
      <c r="Q2457">
        <v>25</v>
      </c>
      <c r="R2457" t="s">
        <v>35</v>
      </c>
      <c r="S2457" t="s">
        <v>60</v>
      </c>
    </row>
    <row r="2458" spans="1:19" x14ac:dyDescent="0.3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144</v>
      </c>
      <c r="H2458" t="s">
        <v>45</v>
      </c>
      <c r="I2458" t="s">
        <v>96</v>
      </c>
      <c r="J2458" t="s">
        <v>25</v>
      </c>
      <c r="K2458">
        <v>3.3</v>
      </c>
      <c r="L2458" t="s">
        <v>151</v>
      </c>
      <c r="M2458" t="s">
        <v>27</v>
      </c>
      <c r="N2458" t="s">
        <v>72</v>
      </c>
      <c r="O2458" t="s">
        <v>151</v>
      </c>
      <c r="P2458" t="s">
        <v>151</v>
      </c>
      <c r="Q2458">
        <v>5</v>
      </c>
      <c r="R2458" t="s">
        <v>46</v>
      </c>
      <c r="S2458" t="s">
        <v>88</v>
      </c>
    </row>
    <row r="2459" spans="1:19" x14ac:dyDescent="0.3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151</v>
      </c>
      <c r="M2459" t="s">
        <v>46</v>
      </c>
      <c r="N2459" t="s">
        <v>72</v>
      </c>
      <c r="O2459" t="s">
        <v>151</v>
      </c>
      <c r="P2459" t="s">
        <v>151</v>
      </c>
      <c r="Q2459">
        <v>23</v>
      </c>
      <c r="R2459" t="s">
        <v>35</v>
      </c>
      <c r="S2459" t="s">
        <v>60</v>
      </c>
    </row>
    <row r="2460" spans="1:19" x14ac:dyDescent="0.3">
      <c r="A2460">
        <v>2459</v>
      </c>
      <c r="B2460">
        <v>66</v>
      </c>
      <c r="C2460" t="s">
        <v>19</v>
      </c>
      <c r="D2460" t="s">
        <v>112</v>
      </c>
      <c r="E2460" t="s">
        <v>21</v>
      </c>
      <c r="F2460">
        <v>85</v>
      </c>
      <c r="G2460" t="s">
        <v>104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151</v>
      </c>
      <c r="M2460" t="s">
        <v>34</v>
      </c>
      <c r="N2460" t="s">
        <v>40</v>
      </c>
      <c r="O2460" t="s">
        <v>151</v>
      </c>
      <c r="P2460" t="s">
        <v>151</v>
      </c>
      <c r="Q2460">
        <v>17</v>
      </c>
      <c r="R2460" t="s">
        <v>34</v>
      </c>
      <c r="S2460" t="s">
        <v>41</v>
      </c>
    </row>
    <row r="2461" spans="1:19" x14ac:dyDescent="0.3">
      <c r="A2461">
        <v>2460</v>
      </c>
      <c r="B2461">
        <v>47</v>
      </c>
      <c r="C2461" t="s">
        <v>19</v>
      </c>
      <c r="D2461" t="s">
        <v>124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151</v>
      </c>
      <c r="M2461" t="s">
        <v>46</v>
      </c>
      <c r="N2461" t="s">
        <v>72</v>
      </c>
      <c r="O2461" t="s">
        <v>151</v>
      </c>
      <c r="P2461" t="s">
        <v>151</v>
      </c>
      <c r="Q2461">
        <v>14</v>
      </c>
      <c r="R2461" t="s">
        <v>35</v>
      </c>
      <c r="S2461" t="s">
        <v>41</v>
      </c>
    </row>
    <row r="2462" spans="1:19" x14ac:dyDescent="0.3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151</v>
      </c>
      <c r="M2462" t="s">
        <v>29</v>
      </c>
      <c r="N2462" t="s">
        <v>76</v>
      </c>
      <c r="O2462" t="s">
        <v>151</v>
      </c>
      <c r="P2462" t="s">
        <v>151</v>
      </c>
      <c r="Q2462">
        <v>28</v>
      </c>
      <c r="R2462" t="s">
        <v>27</v>
      </c>
      <c r="S2462" t="s">
        <v>50</v>
      </c>
    </row>
    <row r="2463" spans="1:19" x14ac:dyDescent="0.3">
      <c r="A2463">
        <v>2462</v>
      </c>
      <c r="B2463">
        <v>28</v>
      </c>
      <c r="C2463" t="s">
        <v>19</v>
      </c>
      <c r="D2463" t="s">
        <v>118</v>
      </c>
      <c r="E2463" t="s">
        <v>69</v>
      </c>
      <c r="F2463">
        <v>86</v>
      </c>
      <c r="G2463" t="s">
        <v>137</v>
      </c>
      <c r="H2463" t="s">
        <v>23</v>
      </c>
      <c r="I2463" t="s">
        <v>107</v>
      </c>
      <c r="J2463" t="s">
        <v>54</v>
      </c>
      <c r="K2463">
        <v>4.8</v>
      </c>
      <c r="L2463" t="s">
        <v>151</v>
      </c>
      <c r="M2463" t="s">
        <v>46</v>
      </c>
      <c r="N2463" t="s">
        <v>47</v>
      </c>
      <c r="O2463" t="s">
        <v>151</v>
      </c>
      <c r="P2463" t="s">
        <v>151</v>
      </c>
      <c r="Q2463">
        <v>19</v>
      </c>
      <c r="R2463" t="s">
        <v>27</v>
      </c>
      <c r="S2463" t="s">
        <v>41</v>
      </c>
    </row>
    <row r="2464" spans="1:19" x14ac:dyDescent="0.3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120</v>
      </c>
      <c r="J2464" t="s">
        <v>39</v>
      </c>
      <c r="K2464">
        <v>4.3</v>
      </c>
      <c r="L2464" t="s">
        <v>151</v>
      </c>
      <c r="M2464" t="s">
        <v>29</v>
      </c>
      <c r="N2464" t="s">
        <v>55</v>
      </c>
      <c r="O2464" t="s">
        <v>151</v>
      </c>
      <c r="P2464" t="s">
        <v>151</v>
      </c>
      <c r="Q2464">
        <v>31</v>
      </c>
      <c r="R2464" t="s">
        <v>34</v>
      </c>
      <c r="S2464" t="s">
        <v>77</v>
      </c>
    </row>
    <row r="2465" spans="1:19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125</v>
      </c>
      <c r="J2465" t="s">
        <v>54</v>
      </c>
      <c r="K2465">
        <v>3.3</v>
      </c>
      <c r="L2465" t="s">
        <v>151</v>
      </c>
      <c r="M2465" t="s">
        <v>34</v>
      </c>
      <c r="N2465" t="s">
        <v>55</v>
      </c>
      <c r="O2465" t="s">
        <v>151</v>
      </c>
      <c r="P2465" t="s">
        <v>151</v>
      </c>
      <c r="Q2465">
        <v>25</v>
      </c>
      <c r="R2465" t="s">
        <v>35</v>
      </c>
      <c r="S2465" t="s">
        <v>77</v>
      </c>
    </row>
    <row r="2466" spans="1:19" x14ac:dyDescent="0.3">
      <c r="A2466">
        <v>2465</v>
      </c>
      <c r="B2466">
        <v>47</v>
      </c>
      <c r="C2466" t="s">
        <v>19</v>
      </c>
      <c r="D2466" t="s">
        <v>101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151</v>
      </c>
      <c r="M2466" t="s">
        <v>59</v>
      </c>
      <c r="N2466" t="s">
        <v>28</v>
      </c>
      <c r="O2466" t="s">
        <v>151</v>
      </c>
      <c r="P2466" t="s">
        <v>151</v>
      </c>
      <c r="Q2466">
        <v>4</v>
      </c>
      <c r="R2466" t="s">
        <v>35</v>
      </c>
      <c r="S2466" t="s">
        <v>77</v>
      </c>
    </row>
    <row r="2467" spans="1:19" x14ac:dyDescent="0.3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104</v>
      </c>
      <c r="H2467" t="s">
        <v>45</v>
      </c>
      <c r="I2467" t="s">
        <v>109</v>
      </c>
      <c r="J2467" t="s">
        <v>39</v>
      </c>
      <c r="K2467">
        <v>4.4000000000000004</v>
      </c>
      <c r="L2467" t="s">
        <v>151</v>
      </c>
      <c r="M2467" t="s">
        <v>35</v>
      </c>
      <c r="N2467" t="s">
        <v>40</v>
      </c>
      <c r="O2467" t="s">
        <v>151</v>
      </c>
      <c r="P2467" t="s">
        <v>151</v>
      </c>
      <c r="Q2467">
        <v>20</v>
      </c>
      <c r="R2467" t="s">
        <v>34</v>
      </c>
      <c r="S2467" t="s">
        <v>41</v>
      </c>
    </row>
    <row r="2468" spans="1:19" x14ac:dyDescent="0.3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146</v>
      </c>
      <c r="H2468" t="s">
        <v>38</v>
      </c>
      <c r="I2468" t="s">
        <v>71</v>
      </c>
      <c r="J2468" t="s">
        <v>54</v>
      </c>
      <c r="K2468">
        <v>3.7</v>
      </c>
      <c r="L2468" t="s">
        <v>151</v>
      </c>
      <c r="M2468" t="s">
        <v>35</v>
      </c>
      <c r="N2468" t="s">
        <v>28</v>
      </c>
      <c r="O2468" t="s">
        <v>151</v>
      </c>
      <c r="P2468" t="s">
        <v>151</v>
      </c>
      <c r="Q2468">
        <v>37</v>
      </c>
      <c r="R2468" t="s">
        <v>35</v>
      </c>
      <c r="S2468" t="s">
        <v>50</v>
      </c>
    </row>
    <row r="2469" spans="1:19" x14ac:dyDescent="0.3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126</v>
      </c>
      <c r="H2469" t="s">
        <v>45</v>
      </c>
      <c r="I2469" t="s">
        <v>93</v>
      </c>
      <c r="J2469" t="s">
        <v>39</v>
      </c>
      <c r="K2469">
        <v>3.6</v>
      </c>
      <c r="L2469" t="s">
        <v>151</v>
      </c>
      <c r="M2469" t="s">
        <v>59</v>
      </c>
      <c r="N2469" t="s">
        <v>28</v>
      </c>
      <c r="O2469" t="s">
        <v>151</v>
      </c>
      <c r="P2469" t="s">
        <v>151</v>
      </c>
      <c r="Q2469">
        <v>28</v>
      </c>
      <c r="R2469" t="s">
        <v>27</v>
      </c>
      <c r="S2469" t="s">
        <v>50</v>
      </c>
    </row>
    <row r="2470" spans="1:19" x14ac:dyDescent="0.3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138</v>
      </c>
      <c r="H2470" t="s">
        <v>23</v>
      </c>
      <c r="I2470" t="s">
        <v>108</v>
      </c>
      <c r="J2470" t="s">
        <v>25</v>
      </c>
      <c r="K2470">
        <v>3.7</v>
      </c>
      <c r="L2470" t="s">
        <v>151</v>
      </c>
      <c r="M2470" t="s">
        <v>27</v>
      </c>
      <c r="N2470" t="s">
        <v>72</v>
      </c>
      <c r="O2470" t="s">
        <v>151</v>
      </c>
      <c r="P2470" t="s">
        <v>151</v>
      </c>
      <c r="Q2470">
        <v>6</v>
      </c>
      <c r="R2470" t="s">
        <v>29</v>
      </c>
      <c r="S2470" t="s">
        <v>41</v>
      </c>
    </row>
    <row r="2471" spans="1:19" x14ac:dyDescent="0.3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127</v>
      </c>
      <c r="H2471" t="s">
        <v>45</v>
      </c>
      <c r="I2471" t="s">
        <v>133</v>
      </c>
      <c r="J2471" t="s">
        <v>58</v>
      </c>
      <c r="K2471">
        <v>5</v>
      </c>
      <c r="L2471" t="s">
        <v>151</v>
      </c>
      <c r="M2471" t="s">
        <v>35</v>
      </c>
      <c r="N2471" t="s">
        <v>55</v>
      </c>
      <c r="O2471" t="s">
        <v>151</v>
      </c>
      <c r="P2471" t="s">
        <v>151</v>
      </c>
      <c r="Q2471">
        <v>27</v>
      </c>
      <c r="R2471" t="s">
        <v>46</v>
      </c>
      <c r="S2471" t="s">
        <v>50</v>
      </c>
    </row>
    <row r="2472" spans="1:19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116</v>
      </c>
      <c r="H2472" t="s">
        <v>92</v>
      </c>
      <c r="I2472" t="s">
        <v>71</v>
      </c>
      <c r="J2472" t="s">
        <v>58</v>
      </c>
      <c r="K2472">
        <v>2.7</v>
      </c>
      <c r="L2472" t="s">
        <v>151</v>
      </c>
      <c r="M2472" t="s">
        <v>35</v>
      </c>
      <c r="N2472" t="s">
        <v>47</v>
      </c>
      <c r="O2472" t="s">
        <v>151</v>
      </c>
      <c r="P2472" t="s">
        <v>151</v>
      </c>
      <c r="Q2472">
        <v>29</v>
      </c>
      <c r="R2472" t="s">
        <v>27</v>
      </c>
      <c r="S2472" t="s">
        <v>30</v>
      </c>
    </row>
    <row r="2473" spans="1:19" x14ac:dyDescent="0.3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100</v>
      </c>
      <c r="H2473" t="s">
        <v>45</v>
      </c>
      <c r="I2473" t="s">
        <v>24</v>
      </c>
      <c r="J2473" t="s">
        <v>39</v>
      </c>
      <c r="K2473">
        <v>4.3</v>
      </c>
      <c r="L2473" t="s">
        <v>151</v>
      </c>
      <c r="M2473" t="s">
        <v>35</v>
      </c>
      <c r="N2473" t="s">
        <v>76</v>
      </c>
      <c r="O2473" t="s">
        <v>151</v>
      </c>
      <c r="P2473" t="s">
        <v>151</v>
      </c>
      <c r="Q2473">
        <v>1</v>
      </c>
      <c r="R2473" t="s">
        <v>35</v>
      </c>
      <c r="S2473" t="s">
        <v>50</v>
      </c>
    </row>
    <row r="2474" spans="1:19" x14ac:dyDescent="0.3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139</v>
      </c>
      <c r="H2474" t="s">
        <v>45</v>
      </c>
      <c r="I2474" t="s">
        <v>99</v>
      </c>
      <c r="J2474" t="s">
        <v>54</v>
      </c>
      <c r="K2474">
        <v>4.0999999999999996</v>
      </c>
      <c r="L2474" t="s">
        <v>151</v>
      </c>
      <c r="M2474" t="s">
        <v>34</v>
      </c>
      <c r="N2474" t="s">
        <v>55</v>
      </c>
      <c r="O2474" t="s">
        <v>151</v>
      </c>
      <c r="P2474" t="s">
        <v>151</v>
      </c>
      <c r="Q2474">
        <v>31</v>
      </c>
      <c r="R2474" t="s">
        <v>27</v>
      </c>
      <c r="S2474" t="s">
        <v>50</v>
      </c>
    </row>
    <row r="2475" spans="1:19" x14ac:dyDescent="0.3">
      <c r="A2475">
        <v>2474</v>
      </c>
      <c r="B2475">
        <v>57</v>
      </c>
      <c r="C2475" t="s">
        <v>19</v>
      </c>
      <c r="D2475" t="s">
        <v>124</v>
      </c>
      <c r="E2475" t="s">
        <v>21</v>
      </c>
      <c r="F2475">
        <v>98</v>
      </c>
      <c r="G2475" t="s">
        <v>74</v>
      </c>
      <c r="H2475" t="s">
        <v>45</v>
      </c>
      <c r="I2475" t="s">
        <v>107</v>
      </c>
      <c r="J2475" t="s">
        <v>25</v>
      </c>
      <c r="K2475">
        <v>2.6</v>
      </c>
      <c r="L2475" t="s">
        <v>151</v>
      </c>
      <c r="M2475" t="s">
        <v>35</v>
      </c>
      <c r="N2475" t="s">
        <v>47</v>
      </c>
      <c r="O2475" t="s">
        <v>151</v>
      </c>
      <c r="P2475" t="s">
        <v>151</v>
      </c>
      <c r="Q2475">
        <v>28</v>
      </c>
      <c r="R2475" t="s">
        <v>35</v>
      </c>
      <c r="S2475" t="s">
        <v>60</v>
      </c>
    </row>
    <row r="2476" spans="1:19" x14ac:dyDescent="0.3">
      <c r="A2476">
        <v>2475</v>
      </c>
      <c r="B2476">
        <v>23</v>
      </c>
      <c r="C2476" t="s">
        <v>19</v>
      </c>
      <c r="D2476" t="s">
        <v>112</v>
      </c>
      <c r="E2476" t="s">
        <v>21</v>
      </c>
      <c r="F2476">
        <v>76</v>
      </c>
      <c r="G2476" t="s">
        <v>97</v>
      </c>
      <c r="H2476" t="s">
        <v>45</v>
      </c>
      <c r="I2476" t="s">
        <v>79</v>
      </c>
      <c r="J2476" t="s">
        <v>58</v>
      </c>
      <c r="K2476">
        <v>3.2</v>
      </c>
      <c r="L2476" t="s">
        <v>151</v>
      </c>
      <c r="M2476" t="s">
        <v>35</v>
      </c>
      <c r="N2476" t="s">
        <v>76</v>
      </c>
      <c r="O2476" t="s">
        <v>151</v>
      </c>
      <c r="P2476" t="s">
        <v>151</v>
      </c>
      <c r="Q2476">
        <v>19</v>
      </c>
      <c r="R2476" t="s">
        <v>34</v>
      </c>
      <c r="S2476" t="s">
        <v>60</v>
      </c>
    </row>
    <row r="2477" spans="1:19" x14ac:dyDescent="0.3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98</v>
      </c>
      <c r="H2477" t="s">
        <v>38</v>
      </c>
      <c r="I2477" t="s">
        <v>93</v>
      </c>
      <c r="J2477" t="s">
        <v>54</v>
      </c>
      <c r="K2477">
        <v>3.5</v>
      </c>
      <c r="L2477" t="s">
        <v>151</v>
      </c>
      <c r="M2477" t="s">
        <v>34</v>
      </c>
      <c r="N2477" t="s">
        <v>47</v>
      </c>
      <c r="O2477" t="s">
        <v>151</v>
      </c>
      <c r="P2477" t="s">
        <v>151</v>
      </c>
      <c r="Q2477">
        <v>36</v>
      </c>
      <c r="R2477" t="s">
        <v>29</v>
      </c>
      <c r="S2477" t="s">
        <v>88</v>
      </c>
    </row>
    <row r="2478" spans="1:19" x14ac:dyDescent="0.3">
      <c r="A2478">
        <v>2477</v>
      </c>
      <c r="B2478">
        <v>60</v>
      </c>
      <c r="C2478" t="s">
        <v>19</v>
      </c>
      <c r="D2478" t="s">
        <v>123</v>
      </c>
      <c r="E2478" t="s">
        <v>69</v>
      </c>
      <c r="F2478">
        <v>60</v>
      </c>
      <c r="G2478" t="s">
        <v>111</v>
      </c>
      <c r="H2478" t="s">
        <v>45</v>
      </c>
      <c r="I2478" t="s">
        <v>49</v>
      </c>
      <c r="J2478" t="s">
        <v>54</v>
      </c>
      <c r="K2478">
        <v>3.7</v>
      </c>
      <c r="L2478" t="s">
        <v>151</v>
      </c>
      <c r="M2478" t="s">
        <v>59</v>
      </c>
      <c r="N2478" t="s">
        <v>47</v>
      </c>
      <c r="O2478" t="s">
        <v>151</v>
      </c>
      <c r="P2478" t="s">
        <v>151</v>
      </c>
      <c r="Q2478">
        <v>28</v>
      </c>
      <c r="R2478" t="s">
        <v>35</v>
      </c>
      <c r="S2478" t="s">
        <v>88</v>
      </c>
    </row>
    <row r="2479" spans="1:19" x14ac:dyDescent="0.3">
      <c r="A2479">
        <v>2478</v>
      </c>
      <c r="B2479">
        <v>25</v>
      </c>
      <c r="C2479" t="s">
        <v>19</v>
      </c>
      <c r="D2479" t="s">
        <v>142</v>
      </c>
      <c r="E2479" t="s">
        <v>69</v>
      </c>
      <c r="F2479">
        <v>40</v>
      </c>
      <c r="G2479" t="s">
        <v>98</v>
      </c>
      <c r="H2479" t="s">
        <v>23</v>
      </c>
      <c r="I2479" t="s">
        <v>49</v>
      </c>
      <c r="J2479" t="s">
        <v>39</v>
      </c>
      <c r="K2479">
        <v>3.8</v>
      </c>
      <c r="L2479" t="s">
        <v>151</v>
      </c>
      <c r="M2479" t="s">
        <v>59</v>
      </c>
      <c r="N2479" t="s">
        <v>72</v>
      </c>
      <c r="O2479" t="s">
        <v>151</v>
      </c>
      <c r="P2479" t="s">
        <v>151</v>
      </c>
      <c r="Q2479">
        <v>29</v>
      </c>
      <c r="R2479" t="s">
        <v>46</v>
      </c>
      <c r="S2479" t="s">
        <v>41</v>
      </c>
    </row>
    <row r="2480" spans="1:19" x14ac:dyDescent="0.3">
      <c r="A2480">
        <v>2479</v>
      </c>
      <c r="B2480">
        <v>18</v>
      </c>
      <c r="C2480" t="s">
        <v>19</v>
      </c>
      <c r="D2480" t="s">
        <v>124</v>
      </c>
      <c r="E2480" t="s">
        <v>21</v>
      </c>
      <c r="F2480">
        <v>93</v>
      </c>
      <c r="G2480" t="s">
        <v>128</v>
      </c>
      <c r="H2480" t="s">
        <v>38</v>
      </c>
      <c r="I2480" t="s">
        <v>33</v>
      </c>
      <c r="J2480" t="s">
        <v>25</v>
      </c>
      <c r="K2480">
        <v>4.8</v>
      </c>
      <c r="L2480" t="s">
        <v>151</v>
      </c>
      <c r="M2480" t="s">
        <v>35</v>
      </c>
      <c r="N2480" t="s">
        <v>72</v>
      </c>
      <c r="O2480" t="s">
        <v>151</v>
      </c>
      <c r="P2480" t="s">
        <v>151</v>
      </c>
      <c r="Q2480">
        <v>9</v>
      </c>
      <c r="R2480" t="s">
        <v>34</v>
      </c>
      <c r="S2480" t="s">
        <v>60</v>
      </c>
    </row>
    <row r="2481" spans="1:19" x14ac:dyDescent="0.3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110</v>
      </c>
      <c r="H2481" t="s">
        <v>38</v>
      </c>
      <c r="I2481" t="s">
        <v>79</v>
      </c>
      <c r="J2481" t="s">
        <v>58</v>
      </c>
      <c r="K2481">
        <v>4.2</v>
      </c>
      <c r="L2481" t="s">
        <v>151</v>
      </c>
      <c r="M2481" t="s">
        <v>29</v>
      </c>
      <c r="N2481" t="s">
        <v>55</v>
      </c>
      <c r="O2481" t="s">
        <v>151</v>
      </c>
      <c r="P2481" t="s">
        <v>151</v>
      </c>
      <c r="Q2481">
        <v>26</v>
      </c>
      <c r="R2481" t="s">
        <v>27</v>
      </c>
      <c r="S2481" t="s">
        <v>60</v>
      </c>
    </row>
    <row r="2482" spans="1:19" x14ac:dyDescent="0.3">
      <c r="A2482">
        <v>2481</v>
      </c>
      <c r="B2482">
        <v>61</v>
      </c>
      <c r="C2482" t="s">
        <v>19</v>
      </c>
      <c r="D2482" t="s">
        <v>124</v>
      </c>
      <c r="E2482" t="s">
        <v>21</v>
      </c>
      <c r="F2482">
        <v>91</v>
      </c>
      <c r="G2482" t="s">
        <v>122</v>
      </c>
      <c r="H2482" t="s">
        <v>92</v>
      </c>
      <c r="I2482" t="s">
        <v>33</v>
      </c>
      <c r="J2482" t="s">
        <v>54</v>
      </c>
      <c r="K2482">
        <v>2.9</v>
      </c>
      <c r="L2482" t="s">
        <v>151</v>
      </c>
      <c r="M2482" t="s">
        <v>59</v>
      </c>
      <c r="N2482" t="s">
        <v>47</v>
      </c>
      <c r="O2482" t="s">
        <v>151</v>
      </c>
      <c r="P2482" t="s">
        <v>151</v>
      </c>
      <c r="Q2482">
        <v>7</v>
      </c>
      <c r="R2482" t="s">
        <v>27</v>
      </c>
      <c r="S2482" t="s">
        <v>30</v>
      </c>
    </row>
    <row r="2483" spans="1:19" x14ac:dyDescent="0.3">
      <c r="A2483">
        <v>2482</v>
      </c>
      <c r="B2483">
        <v>41</v>
      </c>
      <c r="C2483" t="s">
        <v>19</v>
      </c>
      <c r="D2483" t="s">
        <v>132</v>
      </c>
      <c r="E2483" t="s">
        <v>69</v>
      </c>
      <c r="F2483">
        <v>92</v>
      </c>
      <c r="G2483" t="s">
        <v>126</v>
      </c>
      <c r="H2483" t="s">
        <v>92</v>
      </c>
      <c r="I2483" t="s">
        <v>108</v>
      </c>
      <c r="J2483" t="s">
        <v>58</v>
      </c>
      <c r="K2483">
        <v>2.9</v>
      </c>
      <c r="L2483" t="s">
        <v>151</v>
      </c>
      <c r="M2483" t="s">
        <v>29</v>
      </c>
      <c r="N2483" t="s">
        <v>40</v>
      </c>
      <c r="O2483" t="s">
        <v>151</v>
      </c>
      <c r="P2483" t="s">
        <v>151</v>
      </c>
      <c r="Q2483">
        <v>35</v>
      </c>
      <c r="R2483" t="s">
        <v>59</v>
      </c>
      <c r="S2483" t="s">
        <v>41</v>
      </c>
    </row>
    <row r="2484" spans="1:19" x14ac:dyDescent="0.3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116</v>
      </c>
      <c r="H2484" t="s">
        <v>38</v>
      </c>
      <c r="I2484" t="s">
        <v>99</v>
      </c>
      <c r="J2484" t="s">
        <v>25</v>
      </c>
      <c r="K2484">
        <v>4.8</v>
      </c>
      <c r="L2484" t="s">
        <v>151</v>
      </c>
      <c r="M2484" t="s">
        <v>46</v>
      </c>
      <c r="N2484" t="s">
        <v>47</v>
      </c>
      <c r="O2484" t="s">
        <v>151</v>
      </c>
      <c r="P2484" t="s">
        <v>151</v>
      </c>
      <c r="Q2484">
        <v>46</v>
      </c>
      <c r="R2484" t="s">
        <v>27</v>
      </c>
      <c r="S2484" t="s">
        <v>60</v>
      </c>
    </row>
    <row r="2485" spans="1:19" x14ac:dyDescent="0.3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116</v>
      </c>
      <c r="H2485" t="s">
        <v>38</v>
      </c>
      <c r="I2485" t="s">
        <v>86</v>
      </c>
      <c r="J2485" t="s">
        <v>58</v>
      </c>
      <c r="K2485">
        <v>2.9</v>
      </c>
      <c r="L2485" t="s">
        <v>151</v>
      </c>
      <c r="M2485" t="s">
        <v>46</v>
      </c>
      <c r="N2485" t="s">
        <v>55</v>
      </c>
      <c r="O2485" t="s">
        <v>151</v>
      </c>
      <c r="P2485" t="s">
        <v>151</v>
      </c>
      <c r="Q2485">
        <v>8</v>
      </c>
      <c r="R2485" t="s">
        <v>59</v>
      </c>
      <c r="S2485" t="s">
        <v>88</v>
      </c>
    </row>
    <row r="2486" spans="1:19" x14ac:dyDescent="0.3">
      <c r="A2486">
        <v>2485</v>
      </c>
      <c r="B2486">
        <v>60</v>
      </c>
      <c r="C2486" t="s">
        <v>19</v>
      </c>
      <c r="D2486" t="s">
        <v>103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151</v>
      </c>
      <c r="M2486" t="s">
        <v>34</v>
      </c>
      <c r="N2486" t="s">
        <v>72</v>
      </c>
      <c r="O2486" t="s">
        <v>151</v>
      </c>
      <c r="P2486" t="s">
        <v>151</v>
      </c>
      <c r="Q2486">
        <v>50</v>
      </c>
      <c r="R2486" t="s">
        <v>35</v>
      </c>
      <c r="S2486" t="s">
        <v>60</v>
      </c>
    </row>
    <row r="2487" spans="1:19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117</v>
      </c>
      <c r="J2487" t="s">
        <v>39</v>
      </c>
      <c r="K2487">
        <v>4.5999999999999996</v>
      </c>
      <c r="L2487" t="s">
        <v>151</v>
      </c>
      <c r="M2487" t="s">
        <v>27</v>
      </c>
      <c r="N2487" t="s">
        <v>72</v>
      </c>
      <c r="O2487" t="s">
        <v>151</v>
      </c>
      <c r="P2487" t="s">
        <v>151</v>
      </c>
      <c r="Q2487">
        <v>37</v>
      </c>
      <c r="R2487" t="s">
        <v>34</v>
      </c>
      <c r="S2487" t="s">
        <v>50</v>
      </c>
    </row>
    <row r="2488" spans="1:19" x14ac:dyDescent="0.3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104</v>
      </c>
      <c r="H2488" t="s">
        <v>23</v>
      </c>
      <c r="I2488" t="s">
        <v>135</v>
      </c>
      <c r="J2488" t="s">
        <v>39</v>
      </c>
      <c r="K2488">
        <v>4.4000000000000004</v>
      </c>
      <c r="L2488" t="s">
        <v>151</v>
      </c>
      <c r="M2488" t="s">
        <v>27</v>
      </c>
      <c r="N2488" t="s">
        <v>76</v>
      </c>
      <c r="O2488" t="s">
        <v>151</v>
      </c>
      <c r="P2488" t="s">
        <v>151</v>
      </c>
      <c r="Q2488">
        <v>6</v>
      </c>
      <c r="R2488" t="s">
        <v>27</v>
      </c>
      <c r="S2488" t="s">
        <v>30</v>
      </c>
    </row>
    <row r="2489" spans="1:19" x14ac:dyDescent="0.3">
      <c r="A2489">
        <v>2488</v>
      </c>
      <c r="B2489">
        <v>57</v>
      </c>
      <c r="C2489" t="s">
        <v>19</v>
      </c>
      <c r="D2489" t="s">
        <v>136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151</v>
      </c>
      <c r="M2489" t="s">
        <v>46</v>
      </c>
      <c r="N2489" t="s">
        <v>47</v>
      </c>
      <c r="O2489" t="s">
        <v>151</v>
      </c>
      <c r="P2489" t="s">
        <v>151</v>
      </c>
      <c r="Q2489">
        <v>16</v>
      </c>
      <c r="R2489" t="s">
        <v>46</v>
      </c>
      <c r="S2489" t="s">
        <v>77</v>
      </c>
    </row>
    <row r="2490" spans="1:19" x14ac:dyDescent="0.3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151</v>
      </c>
      <c r="M2490" t="s">
        <v>27</v>
      </c>
      <c r="N2490" t="s">
        <v>28</v>
      </c>
      <c r="O2490" t="s">
        <v>151</v>
      </c>
      <c r="P2490" t="s">
        <v>151</v>
      </c>
      <c r="Q2490">
        <v>30</v>
      </c>
      <c r="R2490" t="s">
        <v>46</v>
      </c>
      <c r="S2490" t="s">
        <v>88</v>
      </c>
    </row>
    <row r="2491" spans="1:19" x14ac:dyDescent="0.3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146</v>
      </c>
      <c r="H2491" t="s">
        <v>45</v>
      </c>
      <c r="I2491" t="s">
        <v>96</v>
      </c>
      <c r="J2491" t="s">
        <v>25</v>
      </c>
      <c r="K2491">
        <v>3.9</v>
      </c>
      <c r="L2491" t="s">
        <v>151</v>
      </c>
      <c r="M2491" t="s">
        <v>27</v>
      </c>
      <c r="N2491" t="s">
        <v>28</v>
      </c>
      <c r="O2491" t="s">
        <v>151</v>
      </c>
      <c r="P2491" t="s">
        <v>151</v>
      </c>
      <c r="Q2491">
        <v>50</v>
      </c>
      <c r="R2491" t="s">
        <v>29</v>
      </c>
      <c r="S2491" t="s">
        <v>60</v>
      </c>
    </row>
    <row r="2492" spans="1:19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151</v>
      </c>
      <c r="M2492" t="s">
        <v>46</v>
      </c>
      <c r="N2492" t="s">
        <v>40</v>
      </c>
      <c r="O2492" t="s">
        <v>151</v>
      </c>
      <c r="P2492" t="s">
        <v>151</v>
      </c>
      <c r="Q2492">
        <v>5</v>
      </c>
      <c r="R2492" t="s">
        <v>35</v>
      </c>
      <c r="S2492" t="s">
        <v>60</v>
      </c>
    </row>
    <row r="2493" spans="1:19" x14ac:dyDescent="0.3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97</v>
      </c>
      <c r="H2493" t="s">
        <v>45</v>
      </c>
      <c r="I2493" t="s">
        <v>135</v>
      </c>
      <c r="J2493" t="s">
        <v>39</v>
      </c>
      <c r="K2493">
        <v>2.5</v>
      </c>
      <c r="L2493" t="s">
        <v>151</v>
      </c>
      <c r="M2493" t="s">
        <v>59</v>
      </c>
      <c r="N2493" t="s">
        <v>28</v>
      </c>
      <c r="O2493" t="s">
        <v>151</v>
      </c>
      <c r="P2493" t="s">
        <v>151</v>
      </c>
      <c r="Q2493">
        <v>15</v>
      </c>
      <c r="R2493" t="s">
        <v>34</v>
      </c>
      <c r="S2493" t="s">
        <v>88</v>
      </c>
    </row>
    <row r="2494" spans="1:19" x14ac:dyDescent="0.3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146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151</v>
      </c>
      <c r="M2494" t="s">
        <v>29</v>
      </c>
      <c r="N2494" t="s">
        <v>47</v>
      </c>
      <c r="O2494" t="s">
        <v>151</v>
      </c>
      <c r="P2494" t="s">
        <v>151</v>
      </c>
      <c r="Q2494">
        <v>34</v>
      </c>
      <c r="R2494" t="s">
        <v>34</v>
      </c>
      <c r="S2494" t="s">
        <v>77</v>
      </c>
    </row>
    <row r="2495" spans="1:19" x14ac:dyDescent="0.3">
      <c r="A2495">
        <v>2494</v>
      </c>
      <c r="B2495">
        <v>21</v>
      </c>
      <c r="C2495" t="s">
        <v>19</v>
      </c>
      <c r="D2495" t="s">
        <v>124</v>
      </c>
      <c r="E2495" t="s">
        <v>21</v>
      </c>
      <c r="F2495">
        <v>23</v>
      </c>
      <c r="G2495" t="s">
        <v>32</v>
      </c>
      <c r="H2495" t="s">
        <v>38</v>
      </c>
      <c r="I2495" t="s">
        <v>117</v>
      </c>
      <c r="J2495" t="s">
        <v>58</v>
      </c>
      <c r="K2495">
        <v>4.8</v>
      </c>
      <c r="L2495" t="s">
        <v>151</v>
      </c>
      <c r="M2495" t="s">
        <v>35</v>
      </c>
      <c r="N2495" t="s">
        <v>72</v>
      </c>
      <c r="O2495" t="s">
        <v>151</v>
      </c>
      <c r="P2495" t="s">
        <v>151</v>
      </c>
      <c r="Q2495">
        <v>6</v>
      </c>
      <c r="R2495" t="s">
        <v>29</v>
      </c>
      <c r="S2495" t="s">
        <v>60</v>
      </c>
    </row>
    <row r="2496" spans="1:19" x14ac:dyDescent="0.3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100</v>
      </c>
      <c r="H2496" t="s">
        <v>38</v>
      </c>
      <c r="I2496" t="s">
        <v>99</v>
      </c>
      <c r="J2496" t="s">
        <v>25</v>
      </c>
      <c r="K2496">
        <v>2.6</v>
      </c>
      <c r="L2496" t="s">
        <v>151</v>
      </c>
      <c r="M2496" t="s">
        <v>46</v>
      </c>
      <c r="N2496" t="s">
        <v>76</v>
      </c>
      <c r="O2496" t="s">
        <v>151</v>
      </c>
      <c r="P2496" t="s">
        <v>151</v>
      </c>
      <c r="Q2496">
        <v>26</v>
      </c>
      <c r="R2496" t="s">
        <v>59</v>
      </c>
      <c r="S2496" t="s">
        <v>50</v>
      </c>
    </row>
    <row r="2497" spans="1:19" x14ac:dyDescent="0.3">
      <c r="A2497">
        <v>2496</v>
      </c>
      <c r="B2497">
        <v>40</v>
      </c>
      <c r="C2497" t="s">
        <v>19</v>
      </c>
      <c r="D2497" t="s">
        <v>131</v>
      </c>
      <c r="E2497" t="s">
        <v>69</v>
      </c>
      <c r="F2497">
        <v>37</v>
      </c>
      <c r="G2497" t="s">
        <v>144</v>
      </c>
      <c r="H2497" t="s">
        <v>92</v>
      </c>
      <c r="I2497" t="s">
        <v>120</v>
      </c>
      <c r="J2497" t="s">
        <v>39</v>
      </c>
      <c r="K2497">
        <v>3.1</v>
      </c>
      <c r="L2497" t="s">
        <v>151</v>
      </c>
      <c r="M2497" t="s">
        <v>34</v>
      </c>
      <c r="N2497" t="s">
        <v>40</v>
      </c>
      <c r="O2497" t="s">
        <v>151</v>
      </c>
      <c r="P2497" t="s">
        <v>151</v>
      </c>
      <c r="Q2497">
        <v>34</v>
      </c>
      <c r="R2497" t="s">
        <v>27</v>
      </c>
      <c r="S2497" t="s">
        <v>60</v>
      </c>
    </row>
    <row r="2498" spans="1:19" x14ac:dyDescent="0.3">
      <c r="A2498">
        <v>2497</v>
      </c>
      <c r="B2498">
        <v>67</v>
      </c>
      <c r="C2498" t="s">
        <v>19</v>
      </c>
      <c r="D2498" t="s">
        <v>118</v>
      </c>
      <c r="E2498" t="s">
        <v>69</v>
      </c>
      <c r="F2498">
        <v>79</v>
      </c>
      <c r="G2498" t="s">
        <v>114</v>
      </c>
      <c r="H2498" t="s">
        <v>38</v>
      </c>
      <c r="I2498" t="s">
        <v>133</v>
      </c>
      <c r="J2498" t="s">
        <v>54</v>
      </c>
      <c r="K2498">
        <v>3.2</v>
      </c>
      <c r="L2498" t="s">
        <v>151</v>
      </c>
      <c r="M2498" t="s">
        <v>34</v>
      </c>
      <c r="N2498" t="s">
        <v>76</v>
      </c>
      <c r="O2498" t="s">
        <v>151</v>
      </c>
      <c r="P2498" t="s">
        <v>151</v>
      </c>
      <c r="Q2498">
        <v>37</v>
      </c>
      <c r="R2498" t="s">
        <v>27</v>
      </c>
      <c r="S2498" t="s">
        <v>41</v>
      </c>
    </row>
    <row r="2499" spans="1:19" x14ac:dyDescent="0.3">
      <c r="A2499">
        <v>2498</v>
      </c>
      <c r="B2499">
        <v>35</v>
      </c>
      <c r="C2499" t="s">
        <v>19</v>
      </c>
      <c r="D2499" t="s">
        <v>131</v>
      </c>
      <c r="E2499" t="s">
        <v>69</v>
      </c>
      <c r="F2499">
        <v>40</v>
      </c>
      <c r="G2499" t="s">
        <v>111</v>
      </c>
      <c r="H2499" t="s">
        <v>45</v>
      </c>
      <c r="I2499" t="s">
        <v>84</v>
      </c>
      <c r="J2499" t="s">
        <v>54</v>
      </c>
      <c r="K2499">
        <v>4.2</v>
      </c>
      <c r="L2499" t="s">
        <v>151</v>
      </c>
      <c r="M2499" t="s">
        <v>34</v>
      </c>
      <c r="N2499" t="s">
        <v>55</v>
      </c>
      <c r="O2499" t="s">
        <v>151</v>
      </c>
      <c r="P2499" t="s">
        <v>151</v>
      </c>
      <c r="Q2499">
        <v>28</v>
      </c>
      <c r="R2499" t="s">
        <v>34</v>
      </c>
      <c r="S2499" t="s">
        <v>50</v>
      </c>
    </row>
    <row r="2500" spans="1:19" x14ac:dyDescent="0.3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151</v>
      </c>
      <c r="M2500" t="s">
        <v>35</v>
      </c>
      <c r="N2500" t="s">
        <v>47</v>
      </c>
      <c r="O2500" t="s">
        <v>151</v>
      </c>
      <c r="P2500" t="s">
        <v>151</v>
      </c>
      <c r="Q2500">
        <v>38</v>
      </c>
      <c r="R2500" t="s">
        <v>35</v>
      </c>
      <c r="S2500" t="s">
        <v>30</v>
      </c>
    </row>
    <row r="2501" spans="1:19" x14ac:dyDescent="0.3">
      <c r="A2501">
        <v>2500</v>
      </c>
      <c r="B2501">
        <v>52</v>
      </c>
      <c r="C2501" t="s">
        <v>19</v>
      </c>
      <c r="D2501" t="s">
        <v>103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151</v>
      </c>
      <c r="M2501" t="s">
        <v>59</v>
      </c>
      <c r="N2501" t="s">
        <v>47</v>
      </c>
      <c r="O2501" t="s">
        <v>151</v>
      </c>
      <c r="P2501" t="s">
        <v>151</v>
      </c>
      <c r="Q2501">
        <v>2</v>
      </c>
      <c r="R2501" t="s">
        <v>35</v>
      </c>
      <c r="S2501" t="s">
        <v>60</v>
      </c>
    </row>
    <row r="2502" spans="1:19" x14ac:dyDescent="0.3">
      <c r="A2502">
        <v>2501</v>
      </c>
      <c r="B2502">
        <v>59</v>
      </c>
      <c r="C2502" t="s">
        <v>19</v>
      </c>
      <c r="D2502" t="s">
        <v>142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151</v>
      </c>
      <c r="M2502" t="s">
        <v>27</v>
      </c>
      <c r="N2502" t="s">
        <v>76</v>
      </c>
      <c r="O2502" t="s">
        <v>151</v>
      </c>
      <c r="P2502" t="s">
        <v>151</v>
      </c>
      <c r="Q2502">
        <v>32</v>
      </c>
      <c r="R2502" t="s">
        <v>35</v>
      </c>
      <c r="S2502" t="s">
        <v>77</v>
      </c>
    </row>
    <row r="2503" spans="1:19" x14ac:dyDescent="0.3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151</v>
      </c>
      <c r="M2503" t="s">
        <v>35</v>
      </c>
      <c r="N2503" t="s">
        <v>40</v>
      </c>
      <c r="O2503" t="s">
        <v>151</v>
      </c>
      <c r="P2503" t="s">
        <v>151</v>
      </c>
      <c r="Q2503">
        <v>30</v>
      </c>
      <c r="R2503" t="s">
        <v>29</v>
      </c>
      <c r="S2503" t="s">
        <v>77</v>
      </c>
    </row>
    <row r="2504" spans="1:19" x14ac:dyDescent="0.3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134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151</v>
      </c>
      <c r="M2504" t="s">
        <v>35</v>
      </c>
      <c r="N2504" t="s">
        <v>55</v>
      </c>
      <c r="O2504" t="s">
        <v>151</v>
      </c>
      <c r="P2504" t="s">
        <v>151</v>
      </c>
      <c r="Q2504">
        <v>17</v>
      </c>
      <c r="R2504" t="s">
        <v>46</v>
      </c>
      <c r="S2504" t="s">
        <v>60</v>
      </c>
    </row>
    <row r="2505" spans="1:19" x14ac:dyDescent="0.3">
      <c r="A2505">
        <v>2504</v>
      </c>
      <c r="B2505">
        <v>69</v>
      </c>
      <c r="C2505" t="s">
        <v>19</v>
      </c>
      <c r="D2505" t="s">
        <v>136</v>
      </c>
      <c r="E2505" t="s">
        <v>43</v>
      </c>
      <c r="F2505">
        <v>77</v>
      </c>
      <c r="G2505" t="s">
        <v>122</v>
      </c>
      <c r="H2505" t="s">
        <v>45</v>
      </c>
      <c r="I2505" t="s">
        <v>84</v>
      </c>
      <c r="J2505" t="s">
        <v>54</v>
      </c>
      <c r="K2505">
        <v>2.5</v>
      </c>
      <c r="L2505" t="s">
        <v>151</v>
      </c>
      <c r="M2505" t="s">
        <v>46</v>
      </c>
      <c r="N2505" t="s">
        <v>76</v>
      </c>
      <c r="O2505" t="s">
        <v>151</v>
      </c>
      <c r="P2505" t="s">
        <v>151</v>
      </c>
      <c r="Q2505">
        <v>5</v>
      </c>
      <c r="R2505" t="s">
        <v>59</v>
      </c>
      <c r="S2505" t="s">
        <v>77</v>
      </c>
    </row>
    <row r="2506" spans="1:19" x14ac:dyDescent="0.3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151</v>
      </c>
      <c r="M2506" t="s">
        <v>27</v>
      </c>
      <c r="N2506" t="s">
        <v>76</v>
      </c>
      <c r="O2506" t="s">
        <v>151</v>
      </c>
      <c r="P2506" t="s">
        <v>151</v>
      </c>
      <c r="Q2506">
        <v>31</v>
      </c>
      <c r="R2506" t="s">
        <v>35</v>
      </c>
      <c r="S2506" t="s">
        <v>77</v>
      </c>
    </row>
    <row r="2507" spans="1:19" x14ac:dyDescent="0.3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114</v>
      </c>
      <c r="H2507" t="s">
        <v>45</v>
      </c>
      <c r="I2507" t="s">
        <v>108</v>
      </c>
      <c r="J2507" t="s">
        <v>54</v>
      </c>
      <c r="K2507">
        <v>3.5</v>
      </c>
      <c r="L2507" t="s">
        <v>151</v>
      </c>
      <c r="M2507" t="s">
        <v>46</v>
      </c>
      <c r="N2507" t="s">
        <v>28</v>
      </c>
      <c r="O2507" t="s">
        <v>151</v>
      </c>
      <c r="P2507" t="s">
        <v>151</v>
      </c>
      <c r="Q2507">
        <v>43</v>
      </c>
      <c r="R2507" t="s">
        <v>46</v>
      </c>
      <c r="S2507" t="s">
        <v>60</v>
      </c>
    </row>
    <row r="2508" spans="1:19" x14ac:dyDescent="0.3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120</v>
      </c>
      <c r="J2508" t="s">
        <v>39</v>
      </c>
      <c r="K2508">
        <v>4.4000000000000004</v>
      </c>
      <c r="L2508" t="s">
        <v>151</v>
      </c>
      <c r="M2508" t="s">
        <v>59</v>
      </c>
      <c r="N2508" t="s">
        <v>40</v>
      </c>
      <c r="O2508" t="s">
        <v>151</v>
      </c>
      <c r="P2508" t="s">
        <v>151</v>
      </c>
      <c r="Q2508">
        <v>19</v>
      </c>
      <c r="R2508" t="s">
        <v>29</v>
      </c>
      <c r="S2508" t="s">
        <v>50</v>
      </c>
    </row>
    <row r="2509" spans="1:19" x14ac:dyDescent="0.3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108</v>
      </c>
      <c r="J2509" t="s">
        <v>58</v>
      </c>
      <c r="K2509">
        <v>2.9</v>
      </c>
      <c r="L2509" t="s">
        <v>151</v>
      </c>
      <c r="M2509" t="s">
        <v>46</v>
      </c>
      <c r="N2509" t="s">
        <v>76</v>
      </c>
      <c r="O2509" t="s">
        <v>151</v>
      </c>
      <c r="P2509" t="s">
        <v>151</v>
      </c>
      <c r="Q2509">
        <v>32</v>
      </c>
      <c r="R2509" t="s">
        <v>27</v>
      </c>
      <c r="S2509" t="s">
        <v>60</v>
      </c>
    </row>
    <row r="2510" spans="1:19" x14ac:dyDescent="0.3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98</v>
      </c>
      <c r="H2510" t="s">
        <v>92</v>
      </c>
      <c r="I2510" t="s">
        <v>125</v>
      </c>
      <c r="J2510" t="s">
        <v>39</v>
      </c>
      <c r="K2510">
        <v>3.1</v>
      </c>
      <c r="L2510" t="s">
        <v>151</v>
      </c>
      <c r="M2510" t="s">
        <v>35</v>
      </c>
      <c r="N2510" t="s">
        <v>72</v>
      </c>
      <c r="O2510" t="s">
        <v>151</v>
      </c>
      <c r="P2510" t="s">
        <v>151</v>
      </c>
      <c r="Q2510">
        <v>5</v>
      </c>
      <c r="R2510" t="s">
        <v>59</v>
      </c>
      <c r="S2510" t="s">
        <v>77</v>
      </c>
    </row>
    <row r="2511" spans="1:19" x14ac:dyDescent="0.3">
      <c r="A2511">
        <v>2510</v>
      </c>
      <c r="B2511">
        <v>19</v>
      </c>
      <c r="C2511" t="s">
        <v>19</v>
      </c>
      <c r="D2511" t="s">
        <v>124</v>
      </c>
      <c r="E2511" t="s">
        <v>21</v>
      </c>
      <c r="F2511">
        <v>48</v>
      </c>
      <c r="G2511" t="s">
        <v>148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151</v>
      </c>
      <c r="M2511" t="s">
        <v>46</v>
      </c>
      <c r="N2511" t="s">
        <v>40</v>
      </c>
      <c r="O2511" t="s">
        <v>151</v>
      </c>
      <c r="P2511" t="s">
        <v>151</v>
      </c>
      <c r="Q2511">
        <v>9</v>
      </c>
      <c r="R2511" t="s">
        <v>34</v>
      </c>
      <c r="S2511" t="s">
        <v>60</v>
      </c>
    </row>
    <row r="2512" spans="1:19" x14ac:dyDescent="0.3">
      <c r="A2512">
        <v>2511</v>
      </c>
      <c r="B2512">
        <v>40</v>
      </c>
      <c r="C2512" t="s">
        <v>19</v>
      </c>
      <c r="D2512" t="s">
        <v>101</v>
      </c>
      <c r="E2512" t="s">
        <v>65</v>
      </c>
      <c r="F2512">
        <v>42</v>
      </c>
      <c r="G2512" t="s">
        <v>146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151</v>
      </c>
      <c r="M2512" t="s">
        <v>35</v>
      </c>
      <c r="N2512" t="s">
        <v>55</v>
      </c>
      <c r="O2512" t="s">
        <v>151</v>
      </c>
      <c r="P2512" t="s">
        <v>151</v>
      </c>
      <c r="Q2512">
        <v>48</v>
      </c>
      <c r="R2512" t="s">
        <v>27</v>
      </c>
      <c r="S2512" t="s">
        <v>41</v>
      </c>
    </row>
    <row r="2513" spans="1:19" x14ac:dyDescent="0.3">
      <c r="A2513">
        <v>2512</v>
      </c>
      <c r="B2513">
        <v>54</v>
      </c>
      <c r="C2513" t="s">
        <v>19</v>
      </c>
      <c r="D2513" t="s">
        <v>131</v>
      </c>
      <c r="E2513" t="s">
        <v>69</v>
      </c>
      <c r="F2513">
        <v>33</v>
      </c>
      <c r="G2513" t="s">
        <v>134</v>
      </c>
      <c r="H2513" t="s">
        <v>45</v>
      </c>
      <c r="I2513" t="s">
        <v>108</v>
      </c>
      <c r="J2513" t="s">
        <v>54</v>
      </c>
      <c r="K2513">
        <v>2.7</v>
      </c>
      <c r="L2513" t="s">
        <v>151</v>
      </c>
      <c r="M2513" t="s">
        <v>59</v>
      </c>
      <c r="N2513" t="s">
        <v>76</v>
      </c>
      <c r="O2513" t="s">
        <v>151</v>
      </c>
      <c r="P2513" t="s">
        <v>151</v>
      </c>
      <c r="Q2513">
        <v>1</v>
      </c>
      <c r="R2513" t="s">
        <v>46</v>
      </c>
      <c r="S2513" t="s">
        <v>60</v>
      </c>
    </row>
    <row r="2514" spans="1:19" x14ac:dyDescent="0.3">
      <c r="A2514">
        <v>2513</v>
      </c>
      <c r="B2514">
        <v>50</v>
      </c>
      <c r="C2514" t="s">
        <v>19</v>
      </c>
      <c r="D2514" t="s">
        <v>124</v>
      </c>
      <c r="E2514" t="s">
        <v>21</v>
      </c>
      <c r="F2514">
        <v>63</v>
      </c>
      <c r="G2514" t="s">
        <v>113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151</v>
      </c>
      <c r="M2514" t="s">
        <v>27</v>
      </c>
      <c r="N2514" t="s">
        <v>40</v>
      </c>
      <c r="O2514" t="s">
        <v>151</v>
      </c>
      <c r="P2514" t="s">
        <v>151</v>
      </c>
      <c r="Q2514">
        <v>20</v>
      </c>
      <c r="R2514" t="s">
        <v>27</v>
      </c>
      <c r="S2514" t="s">
        <v>88</v>
      </c>
    </row>
    <row r="2515" spans="1:19" x14ac:dyDescent="0.3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148</v>
      </c>
      <c r="H2515" t="s">
        <v>23</v>
      </c>
      <c r="I2515" t="s">
        <v>86</v>
      </c>
      <c r="J2515" t="s">
        <v>25</v>
      </c>
      <c r="K2515">
        <v>3.5</v>
      </c>
      <c r="L2515" t="s">
        <v>151</v>
      </c>
      <c r="M2515" t="s">
        <v>59</v>
      </c>
      <c r="N2515" t="s">
        <v>72</v>
      </c>
      <c r="O2515" t="s">
        <v>151</v>
      </c>
      <c r="P2515" t="s">
        <v>151</v>
      </c>
      <c r="Q2515">
        <v>42</v>
      </c>
      <c r="R2515" t="s">
        <v>35</v>
      </c>
      <c r="S2515" t="s">
        <v>50</v>
      </c>
    </row>
    <row r="2516" spans="1:19" x14ac:dyDescent="0.3">
      <c r="A2516">
        <v>2515</v>
      </c>
      <c r="B2516">
        <v>42</v>
      </c>
      <c r="C2516" t="s">
        <v>19</v>
      </c>
      <c r="D2516" t="s">
        <v>123</v>
      </c>
      <c r="E2516" t="s">
        <v>69</v>
      </c>
      <c r="F2516">
        <v>37</v>
      </c>
      <c r="G2516" t="s">
        <v>119</v>
      </c>
      <c r="H2516" t="s">
        <v>23</v>
      </c>
      <c r="I2516" t="s">
        <v>86</v>
      </c>
      <c r="J2516" t="s">
        <v>39</v>
      </c>
      <c r="K2516">
        <v>4.8</v>
      </c>
      <c r="L2516" t="s">
        <v>151</v>
      </c>
      <c r="M2516" t="s">
        <v>59</v>
      </c>
      <c r="N2516" t="s">
        <v>40</v>
      </c>
      <c r="O2516" t="s">
        <v>151</v>
      </c>
      <c r="P2516" t="s">
        <v>151</v>
      </c>
      <c r="Q2516">
        <v>45</v>
      </c>
      <c r="R2516" t="s">
        <v>46</v>
      </c>
      <c r="S2516" t="s">
        <v>77</v>
      </c>
    </row>
    <row r="2517" spans="1:19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110</v>
      </c>
      <c r="H2517" t="s">
        <v>45</v>
      </c>
      <c r="I2517" t="s">
        <v>135</v>
      </c>
      <c r="J2517" t="s">
        <v>54</v>
      </c>
      <c r="K2517">
        <v>4.2</v>
      </c>
      <c r="L2517" t="s">
        <v>151</v>
      </c>
      <c r="M2517" t="s">
        <v>34</v>
      </c>
      <c r="N2517" t="s">
        <v>72</v>
      </c>
      <c r="O2517" t="s">
        <v>151</v>
      </c>
      <c r="P2517" t="s">
        <v>151</v>
      </c>
      <c r="Q2517">
        <v>41</v>
      </c>
      <c r="R2517" t="s">
        <v>35</v>
      </c>
      <c r="S2517" t="s">
        <v>88</v>
      </c>
    </row>
    <row r="2518" spans="1:19" x14ac:dyDescent="0.3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139</v>
      </c>
      <c r="H2518" t="s">
        <v>92</v>
      </c>
      <c r="I2518" t="s">
        <v>109</v>
      </c>
      <c r="J2518" t="s">
        <v>39</v>
      </c>
      <c r="K2518">
        <v>4.5999999999999996</v>
      </c>
      <c r="L2518" t="s">
        <v>151</v>
      </c>
      <c r="M2518" t="s">
        <v>34</v>
      </c>
      <c r="N2518" t="s">
        <v>55</v>
      </c>
      <c r="O2518" t="s">
        <v>151</v>
      </c>
      <c r="P2518" t="s">
        <v>151</v>
      </c>
      <c r="Q2518">
        <v>36</v>
      </c>
      <c r="R2518" t="s">
        <v>59</v>
      </c>
      <c r="S2518" t="s">
        <v>60</v>
      </c>
    </row>
    <row r="2519" spans="1:19" x14ac:dyDescent="0.3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120</v>
      </c>
      <c r="J2519" t="s">
        <v>39</v>
      </c>
      <c r="K2519">
        <v>2.9</v>
      </c>
      <c r="L2519" t="s">
        <v>151</v>
      </c>
      <c r="M2519" t="s">
        <v>27</v>
      </c>
      <c r="N2519" t="s">
        <v>55</v>
      </c>
      <c r="O2519" t="s">
        <v>151</v>
      </c>
      <c r="P2519" t="s">
        <v>151</v>
      </c>
      <c r="Q2519">
        <v>10</v>
      </c>
      <c r="R2519" t="s">
        <v>29</v>
      </c>
      <c r="S2519" t="s">
        <v>50</v>
      </c>
    </row>
    <row r="2520" spans="1:19" x14ac:dyDescent="0.3">
      <c r="A2520">
        <v>2519</v>
      </c>
      <c r="B2520">
        <v>20</v>
      </c>
      <c r="C2520" t="s">
        <v>19</v>
      </c>
      <c r="D2520" t="s">
        <v>136</v>
      </c>
      <c r="E2520" t="s">
        <v>43</v>
      </c>
      <c r="F2520">
        <v>51</v>
      </c>
      <c r="G2520" t="s">
        <v>32</v>
      </c>
      <c r="H2520" t="s">
        <v>92</v>
      </c>
      <c r="I2520" t="s">
        <v>143</v>
      </c>
      <c r="J2520" t="s">
        <v>58</v>
      </c>
      <c r="K2520">
        <v>4</v>
      </c>
      <c r="L2520" t="s">
        <v>151</v>
      </c>
      <c r="M2520" t="s">
        <v>46</v>
      </c>
      <c r="N2520" t="s">
        <v>76</v>
      </c>
      <c r="O2520" t="s">
        <v>151</v>
      </c>
      <c r="P2520" t="s">
        <v>151</v>
      </c>
      <c r="Q2520">
        <v>31</v>
      </c>
      <c r="R2520" t="s">
        <v>29</v>
      </c>
      <c r="S2520" t="s">
        <v>50</v>
      </c>
    </row>
    <row r="2521" spans="1:19" x14ac:dyDescent="0.3">
      <c r="A2521">
        <v>2520</v>
      </c>
      <c r="B2521">
        <v>40</v>
      </c>
      <c r="C2521" t="s">
        <v>19</v>
      </c>
      <c r="D2521" t="s">
        <v>101</v>
      </c>
      <c r="E2521" t="s">
        <v>65</v>
      </c>
      <c r="F2521">
        <v>90</v>
      </c>
      <c r="G2521" t="s">
        <v>150</v>
      </c>
      <c r="H2521" t="s">
        <v>23</v>
      </c>
      <c r="I2521" t="s">
        <v>135</v>
      </c>
      <c r="J2521" t="s">
        <v>39</v>
      </c>
      <c r="K2521">
        <v>4.9000000000000004</v>
      </c>
      <c r="L2521" t="s">
        <v>151</v>
      </c>
      <c r="M2521" t="s">
        <v>27</v>
      </c>
      <c r="N2521" t="s">
        <v>55</v>
      </c>
      <c r="O2521" t="s">
        <v>151</v>
      </c>
      <c r="P2521" t="s">
        <v>151</v>
      </c>
      <c r="Q2521">
        <v>21</v>
      </c>
      <c r="R2521" t="s">
        <v>27</v>
      </c>
      <c r="S2521" t="s">
        <v>60</v>
      </c>
    </row>
    <row r="2522" spans="1:19" x14ac:dyDescent="0.3">
      <c r="A2522">
        <v>2521</v>
      </c>
      <c r="B2522">
        <v>64</v>
      </c>
      <c r="C2522" t="s">
        <v>19</v>
      </c>
      <c r="D2522" t="s">
        <v>101</v>
      </c>
      <c r="E2522" t="s">
        <v>65</v>
      </c>
      <c r="F2522">
        <v>56</v>
      </c>
      <c r="G2522" t="s">
        <v>114</v>
      </c>
      <c r="H2522" t="s">
        <v>23</v>
      </c>
      <c r="I2522" t="s">
        <v>135</v>
      </c>
      <c r="J2522" t="s">
        <v>54</v>
      </c>
      <c r="K2522">
        <v>3.1</v>
      </c>
      <c r="L2522" t="s">
        <v>151</v>
      </c>
      <c r="M2522" t="s">
        <v>34</v>
      </c>
      <c r="N2522" t="s">
        <v>47</v>
      </c>
      <c r="O2522" t="s">
        <v>151</v>
      </c>
      <c r="P2522" t="s">
        <v>151</v>
      </c>
      <c r="Q2522">
        <v>16</v>
      </c>
      <c r="R2522" t="s">
        <v>35</v>
      </c>
      <c r="S2522" t="s">
        <v>60</v>
      </c>
    </row>
    <row r="2523" spans="1:19" x14ac:dyDescent="0.3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147</v>
      </c>
      <c r="H2523" t="s">
        <v>45</v>
      </c>
      <c r="I2523" t="s">
        <v>135</v>
      </c>
      <c r="J2523" t="s">
        <v>58</v>
      </c>
      <c r="K2523">
        <v>4.4000000000000004</v>
      </c>
      <c r="L2523" t="s">
        <v>151</v>
      </c>
      <c r="M2523" t="s">
        <v>59</v>
      </c>
      <c r="N2523" t="s">
        <v>55</v>
      </c>
      <c r="O2523" t="s">
        <v>151</v>
      </c>
      <c r="P2523" t="s">
        <v>151</v>
      </c>
      <c r="Q2523">
        <v>18</v>
      </c>
      <c r="R2523" t="s">
        <v>46</v>
      </c>
      <c r="S2523" t="s">
        <v>60</v>
      </c>
    </row>
    <row r="2524" spans="1:19" x14ac:dyDescent="0.3">
      <c r="A2524">
        <v>2523</v>
      </c>
      <c r="B2524">
        <v>20</v>
      </c>
      <c r="C2524" t="s">
        <v>19</v>
      </c>
      <c r="D2524" t="s">
        <v>132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151</v>
      </c>
      <c r="M2524" t="s">
        <v>35</v>
      </c>
      <c r="N2524" t="s">
        <v>72</v>
      </c>
      <c r="O2524" t="s">
        <v>151</v>
      </c>
      <c r="P2524" t="s">
        <v>151</v>
      </c>
      <c r="Q2524">
        <v>20</v>
      </c>
      <c r="R2524" t="s">
        <v>59</v>
      </c>
      <c r="S2524" t="s">
        <v>41</v>
      </c>
    </row>
    <row r="2525" spans="1:19" x14ac:dyDescent="0.3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126</v>
      </c>
      <c r="H2525" t="s">
        <v>38</v>
      </c>
      <c r="I2525" t="s">
        <v>108</v>
      </c>
      <c r="J2525" t="s">
        <v>39</v>
      </c>
      <c r="K2525">
        <v>3.4</v>
      </c>
      <c r="L2525" t="s">
        <v>151</v>
      </c>
      <c r="M2525" t="s">
        <v>35</v>
      </c>
      <c r="N2525" t="s">
        <v>28</v>
      </c>
      <c r="O2525" t="s">
        <v>151</v>
      </c>
      <c r="P2525" t="s">
        <v>151</v>
      </c>
      <c r="Q2525">
        <v>21</v>
      </c>
      <c r="R2525" t="s">
        <v>34</v>
      </c>
      <c r="S2525" t="s">
        <v>50</v>
      </c>
    </row>
    <row r="2526" spans="1:19" x14ac:dyDescent="0.3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110</v>
      </c>
      <c r="H2526" t="s">
        <v>45</v>
      </c>
      <c r="I2526" t="s">
        <v>75</v>
      </c>
      <c r="J2526" t="s">
        <v>39</v>
      </c>
      <c r="K2526">
        <v>3.7</v>
      </c>
      <c r="L2526" t="s">
        <v>151</v>
      </c>
      <c r="M2526" t="s">
        <v>29</v>
      </c>
      <c r="N2526" t="s">
        <v>28</v>
      </c>
      <c r="O2526" t="s">
        <v>151</v>
      </c>
      <c r="P2526" t="s">
        <v>151</v>
      </c>
      <c r="Q2526">
        <v>23</v>
      </c>
      <c r="R2526" t="s">
        <v>27</v>
      </c>
      <c r="S2526" t="s">
        <v>60</v>
      </c>
    </row>
    <row r="2527" spans="1:19" x14ac:dyDescent="0.3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151</v>
      </c>
      <c r="M2527" t="s">
        <v>46</v>
      </c>
      <c r="N2527" t="s">
        <v>55</v>
      </c>
      <c r="O2527" t="s">
        <v>151</v>
      </c>
      <c r="P2527" t="s">
        <v>151</v>
      </c>
      <c r="Q2527">
        <v>20</v>
      </c>
      <c r="R2527" t="s">
        <v>46</v>
      </c>
      <c r="S2527" t="s">
        <v>41</v>
      </c>
    </row>
    <row r="2528" spans="1:19" x14ac:dyDescent="0.3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99</v>
      </c>
      <c r="J2528" t="s">
        <v>39</v>
      </c>
      <c r="K2528">
        <v>3.4</v>
      </c>
      <c r="L2528" t="s">
        <v>151</v>
      </c>
      <c r="M2528" t="s">
        <v>34</v>
      </c>
      <c r="N2528" t="s">
        <v>28</v>
      </c>
      <c r="O2528" t="s">
        <v>151</v>
      </c>
      <c r="P2528" t="s">
        <v>151</v>
      </c>
      <c r="Q2528">
        <v>30</v>
      </c>
      <c r="R2528" t="s">
        <v>46</v>
      </c>
      <c r="S2528" t="s">
        <v>77</v>
      </c>
    </row>
    <row r="2529" spans="1:19" x14ac:dyDescent="0.3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114</v>
      </c>
      <c r="H2529" t="s">
        <v>45</v>
      </c>
      <c r="I2529" t="s">
        <v>81</v>
      </c>
      <c r="J2529" t="s">
        <v>58</v>
      </c>
      <c r="K2529">
        <v>3.6</v>
      </c>
      <c r="L2529" t="s">
        <v>151</v>
      </c>
      <c r="M2529" t="s">
        <v>35</v>
      </c>
      <c r="N2529" t="s">
        <v>28</v>
      </c>
      <c r="O2529" t="s">
        <v>151</v>
      </c>
      <c r="P2529" t="s">
        <v>151</v>
      </c>
      <c r="Q2529">
        <v>33</v>
      </c>
      <c r="R2529" t="s">
        <v>34</v>
      </c>
      <c r="S2529" t="s">
        <v>60</v>
      </c>
    </row>
    <row r="2530" spans="1:19" x14ac:dyDescent="0.3">
      <c r="A2530">
        <v>2529</v>
      </c>
      <c r="B2530">
        <v>52</v>
      </c>
      <c r="C2530" t="s">
        <v>19</v>
      </c>
      <c r="D2530" t="s">
        <v>105</v>
      </c>
      <c r="E2530" t="s">
        <v>69</v>
      </c>
      <c r="F2530">
        <v>47</v>
      </c>
      <c r="G2530" t="s">
        <v>90</v>
      </c>
      <c r="H2530" t="s">
        <v>38</v>
      </c>
      <c r="I2530" t="s">
        <v>99</v>
      </c>
      <c r="J2530" t="s">
        <v>58</v>
      </c>
      <c r="K2530">
        <v>4.7</v>
      </c>
      <c r="L2530" t="s">
        <v>151</v>
      </c>
      <c r="M2530" t="s">
        <v>34</v>
      </c>
      <c r="N2530" t="s">
        <v>72</v>
      </c>
      <c r="O2530" t="s">
        <v>151</v>
      </c>
      <c r="P2530" t="s">
        <v>151</v>
      </c>
      <c r="Q2530">
        <v>31</v>
      </c>
      <c r="R2530" t="s">
        <v>59</v>
      </c>
      <c r="S2530" t="s">
        <v>88</v>
      </c>
    </row>
    <row r="2531" spans="1:19" x14ac:dyDescent="0.3">
      <c r="A2531">
        <v>2530</v>
      </c>
      <c r="B2531">
        <v>34</v>
      </c>
      <c r="C2531" t="s">
        <v>19</v>
      </c>
      <c r="D2531" t="s">
        <v>142</v>
      </c>
      <c r="E2531" t="s">
        <v>69</v>
      </c>
      <c r="F2531">
        <v>62</v>
      </c>
      <c r="G2531" t="s">
        <v>121</v>
      </c>
      <c r="H2531" t="s">
        <v>45</v>
      </c>
      <c r="I2531" t="s">
        <v>135</v>
      </c>
      <c r="J2531" t="s">
        <v>39</v>
      </c>
      <c r="K2531">
        <v>4.7</v>
      </c>
      <c r="L2531" t="s">
        <v>151</v>
      </c>
      <c r="M2531" t="s">
        <v>35</v>
      </c>
      <c r="N2531" t="s">
        <v>47</v>
      </c>
      <c r="O2531" t="s">
        <v>151</v>
      </c>
      <c r="P2531" t="s">
        <v>151</v>
      </c>
      <c r="Q2531">
        <v>48</v>
      </c>
      <c r="R2531" t="s">
        <v>34</v>
      </c>
      <c r="S2531" t="s">
        <v>88</v>
      </c>
    </row>
    <row r="2532" spans="1:19" x14ac:dyDescent="0.3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108</v>
      </c>
      <c r="J2532" t="s">
        <v>39</v>
      </c>
      <c r="K2532">
        <v>3.6</v>
      </c>
      <c r="L2532" t="s">
        <v>151</v>
      </c>
      <c r="M2532" t="s">
        <v>59</v>
      </c>
      <c r="N2532" t="s">
        <v>40</v>
      </c>
      <c r="O2532" t="s">
        <v>151</v>
      </c>
      <c r="P2532" t="s">
        <v>151</v>
      </c>
      <c r="Q2532">
        <v>28</v>
      </c>
      <c r="R2532" t="s">
        <v>59</v>
      </c>
      <c r="S2532" t="s">
        <v>41</v>
      </c>
    </row>
    <row r="2533" spans="1:19" x14ac:dyDescent="0.3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104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151</v>
      </c>
      <c r="M2533" t="s">
        <v>46</v>
      </c>
      <c r="N2533" t="s">
        <v>40</v>
      </c>
      <c r="O2533" t="s">
        <v>151</v>
      </c>
      <c r="P2533" t="s">
        <v>151</v>
      </c>
      <c r="Q2533">
        <v>7</v>
      </c>
      <c r="R2533" t="s">
        <v>35</v>
      </c>
      <c r="S2533" t="s">
        <v>60</v>
      </c>
    </row>
    <row r="2534" spans="1:19" x14ac:dyDescent="0.3">
      <c r="A2534">
        <v>2533</v>
      </c>
      <c r="B2534">
        <v>55</v>
      </c>
      <c r="C2534" t="s">
        <v>19</v>
      </c>
      <c r="D2534" t="s">
        <v>124</v>
      </c>
      <c r="E2534" t="s">
        <v>21</v>
      </c>
      <c r="F2534">
        <v>86</v>
      </c>
      <c r="G2534" t="s">
        <v>144</v>
      </c>
      <c r="H2534" t="s">
        <v>38</v>
      </c>
      <c r="I2534" t="s">
        <v>63</v>
      </c>
      <c r="J2534" t="s">
        <v>54</v>
      </c>
      <c r="K2534">
        <v>2.6</v>
      </c>
      <c r="L2534" t="s">
        <v>151</v>
      </c>
      <c r="M2534" t="s">
        <v>46</v>
      </c>
      <c r="N2534" t="s">
        <v>47</v>
      </c>
      <c r="O2534" t="s">
        <v>151</v>
      </c>
      <c r="P2534" t="s">
        <v>151</v>
      </c>
      <c r="Q2534">
        <v>4</v>
      </c>
      <c r="R2534" t="s">
        <v>59</v>
      </c>
      <c r="S2534" t="s">
        <v>41</v>
      </c>
    </row>
    <row r="2535" spans="1:19" x14ac:dyDescent="0.3">
      <c r="A2535">
        <v>2534</v>
      </c>
      <c r="B2535">
        <v>66</v>
      </c>
      <c r="C2535" t="s">
        <v>19</v>
      </c>
      <c r="D2535" t="s">
        <v>105</v>
      </c>
      <c r="E2535" t="s">
        <v>69</v>
      </c>
      <c r="F2535">
        <v>46</v>
      </c>
      <c r="G2535" t="s">
        <v>137</v>
      </c>
      <c r="H2535" t="s">
        <v>38</v>
      </c>
      <c r="I2535" t="s">
        <v>143</v>
      </c>
      <c r="J2535" t="s">
        <v>54</v>
      </c>
      <c r="K2535">
        <v>3.1</v>
      </c>
      <c r="L2535" t="s">
        <v>151</v>
      </c>
      <c r="M2535" t="s">
        <v>29</v>
      </c>
      <c r="N2535" t="s">
        <v>55</v>
      </c>
      <c r="O2535" t="s">
        <v>151</v>
      </c>
      <c r="P2535" t="s">
        <v>151</v>
      </c>
      <c r="Q2535">
        <v>49</v>
      </c>
      <c r="R2535" t="s">
        <v>35</v>
      </c>
      <c r="S2535" t="s">
        <v>77</v>
      </c>
    </row>
    <row r="2536" spans="1:19" x14ac:dyDescent="0.3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140</v>
      </c>
      <c r="H2536" t="s">
        <v>92</v>
      </c>
      <c r="I2536" t="s">
        <v>107</v>
      </c>
      <c r="J2536" t="s">
        <v>58</v>
      </c>
      <c r="K2536">
        <v>3.2</v>
      </c>
      <c r="L2536" t="s">
        <v>151</v>
      </c>
      <c r="M2536" t="s">
        <v>46</v>
      </c>
      <c r="N2536" t="s">
        <v>40</v>
      </c>
      <c r="O2536" t="s">
        <v>151</v>
      </c>
      <c r="P2536" t="s">
        <v>151</v>
      </c>
      <c r="Q2536">
        <v>22</v>
      </c>
      <c r="R2536" t="s">
        <v>35</v>
      </c>
      <c r="S2536" t="s">
        <v>41</v>
      </c>
    </row>
    <row r="2537" spans="1:19" x14ac:dyDescent="0.3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128</v>
      </c>
      <c r="H2537" t="s">
        <v>38</v>
      </c>
      <c r="I2537" t="s">
        <v>75</v>
      </c>
      <c r="J2537" t="s">
        <v>25</v>
      </c>
      <c r="K2537">
        <v>3.9</v>
      </c>
      <c r="L2537" t="s">
        <v>151</v>
      </c>
      <c r="M2537" t="s">
        <v>34</v>
      </c>
      <c r="N2537" t="s">
        <v>28</v>
      </c>
      <c r="O2537" t="s">
        <v>151</v>
      </c>
      <c r="P2537" t="s">
        <v>151</v>
      </c>
      <c r="Q2537">
        <v>39</v>
      </c>
      <c r="R2537" t="s">
        <v>34</v>
      </c>
      <c r="S2537" t="s">
        <v>30</v>
      </c>
    </row>
    <row r="2538" spans="1:19" x14ac:dyDescent="0.3">
      <c r="A2538">
        <v>2537</v>
      </c>
      <c r="B2538">
        <v>51</v>
      </c>
      <c r="C2538" t="s">
        <v>19</v>
      </c>
      <c r="D2538" t="s">
        <v>132</v>
      </c>
      <c r="E2538" t="s">
        <v>69</v>
      </c>
      <c r="F2538">
        <v>39</v>
      </c>
      <c r="G2538" t="s">
        <v>100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151</v>
      </c>
      <c r="M2538" t="s">
        <v>34</v>
      </c>
      <c r="N2538" t="s">
        <v>28</v>
      </c>
      <c r="O2538" t="s">
        <v>151</v>
      </c>
      <c r="P2538" t="s">
        <v>151</v>
      </c>
      <c r="Q2538">
        <v>45</v>
      </c>
      <c r="R2538" t="s">
        <v>46</v>
      </c>
      <c r="S2538" t="s">
        <v>60</v>
      </c>
    </row>
    <row r="2539" spans="1:19" x14ac:dyDescent="0.3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151</v>
      </c>
      <c r="M2539" t="s">
        <v>59</v>
      </c>
      <c r="N2539" t="s">
        <v>72</v>
      </c>
      <c r="O2539" t="s">
        <v>151</v>
      </c>
      <c r="P2539" t="s">
        <v>151</v>
      </c>
      <c r="Q2539">
        <v>30</v>
      </c>
      <c r="R2539" t="s">
        <v>46</v>
      </c>
      <c r="S2539" t="s">
        <v>30</v>
      </c>
    </row>
    <row r="2540" spans="1:19" x14ac:dyDescent="0.3">
      <c r="A2540">
        <v>2539</v>
      </c>
      <c r="B2540">
        <v>18</v>
      </c>
      <c r="C2540" t="s">
        <v>19</v>
      </c>
      <c r="D2540" t="s">
        <v>118</v>
      </c>
      <c r="E2540" t="s">
        <v>69</v>
      </c>
      <c r="F2540">
        <v>32</v>
      </c>
      <c r="G2540" t="s">
        <v>126</v>
      </c>
      <c r="H2540" t="s">
        <v>45</v>
      </c>
      <c r="I2540" t="s">
        <v>67</v>
      </c>
      <c r="J2540" t="s">
        <v>54</v>
      </c>
      <c r="K2540">
        <v>4.2</v>
      </c>
      <c r="L2540" t="s">
        <v>151</v>
      </c>
      <c r="M2540" t="s">
        <v>29</v>
      </c>
      <c r="N2540" t="s">
        <v>47</v>
      </c>
      <c r="O2540" t="s">
        <v>151</v>
      </c>
      <c r="P2540" t="s">
        <v>151</v>
      </c>
      <c r="Q2540">
        <v>33</v>
      </c>
      <c r="R2540" t="s">
        <v>27</v>
      </c>
      <c r="S2540" t="s">
        <v>77</v>
      </c>
    </row>
    <row r="2541" spans="1:19" x14ac:dyDescent="0.3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151</v>
      </c>
      <c r="M2541" t="s">
        <v>46</v>
      </c>
      <c r="N2541" t="s">
        <v>47</v>
      </c>
      <c r="O2541" t="s">
        <v>151</v>
      </c>
      <c r="P2541" t="s">
        <v>151</v>
      </c>
      <c r="Q2541">
        <v>24</v>
      </c>
      <c r="R2541" t="s">
        <v>35</v>
      </c>
      <c r="S2541" t="s">
        <v>77</v>
      </c>
    </row>
    <row r="2542" spans="1:19" x14ac:dyDescent="0.3">
      <c r="A2542">
        <v>2541</v>
      </c>
      <c r="B2542">
        <v>24</v>
      </c>
      <c r="C2542" t="s">
        <v>19</v>
      </c>
      <c r="D2542" t="s">
        <v>132</v>
      </c>
      <c r="E2542" t="s">
        <v>69</v>
      </c>
      <c r="F2542">
        <v>42</v>
      </c>
      <c r="G2542" t="s">
        <v>126</v>
      </c>
      <c r="H2542" t="s">
        <v>45</v>
      </c>
      <c r="I2542" t="s">
        <v>63</v>
      </c>
      <c r="J2542" t="s">
        <v>54</v>
      </c>
      <c r="K2542">
        <v>3.9</v>
      </c>
      <c r="L2542" t="s">
        <v>151</v>
      </c>
      <c r="M2542" t="s">
        <v>46</v>
      </c>
      <c r="N2542" t="s">
        <v>40</v>
      </c>
      <c r="O2542" t="s">
        <v>151</v>
      </c>
      <c r="P2542" t="s">
        <v>151</v>
      </c>
      <c r="Q2542">
        <v>11</v>
      </c>
      <c r="R2542" t="s">
        <v>59</v>
      </c>
      <c r="S2542" t="s">
        <v>60</v>
      </c>
    </row>
    <row r="2543" spans="1:19" x14ac:dyDescent="0.3">
      <c r="A2543">
        <v>2542</v>
      </c>
      <c r="B2543">
        <v>33</v>
      </c>
      <c r="C2543" t="s">
        <v>19</v>
      </c>
      <c r="D2543" t="s">
        <v>118</v>
      </c>
      <c r="E2543" t="s">
        <v>69</v>
      </c>
      <c r="F2543">
        <v>58</v>
      </c>
      <c r="G2543" t="s">
        <v>148</v>
      </c>
      <c r="H2543" t="s">
        <v>45</v>
      </c>
      <c r="I2543" t="s">
        <v>67</v>
      </c>
      <c r="J2543" t="s">
        <v>39</v>
      </c>
      <c r="K2543">
        <v>2.7</v>
      </c>
      <c r="L2543" t="s">
        <v>151</v>
      </c>
      <c r="M2543" t="s">
        <v>29</v>
      </c>
      <c r="N2543" t="s">
        <v>47</v>
      </c>
      <c r="O2543" t="s">
        <v>151</v>
      </c>
      <c r="P2543" t="s">
        <v>151</v>
      </c>
      <c r="Q2543">
        <v>13</v>
      </c>
      <c r="R2543" t="s">
        <v>29</v>
      </c>
      <c r="S2543" t="s">
        <v>60</v>
      </c>
    </row>
    <row r="2544" spans="1:19" x14ac:dyDescent="0.3">
      <c r="A2544">
        <v>2543</v>
      </c>
      <c r="B2544">
        <v>61</v>
      </c>
      <c r="C2544" t="s">
        <v>19</v>
      </c>
      <c r="D2544" t="s">
        <v>105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151</v>
      </c>
      <c r="M2544" t="s">
        <v>46</v>
      </c>
      <c r="N2544" t="s">
        <v>28</v>
      </c>
      <c r="O2544" t="s">
        <v>151</v>
      </c>
      <c r="P2544" t="s">
        <v>151</v>
      </c>
      <c r="Q2544">
        <v>27</v>
      </c>
      <c r="R2544" t="s">
        <v>46</v>
      </c>
      <c r="S2544" t="s">
        <v>50</v>
      </c>
    </row>
    <row r="2545" spans="1:19" x14ac:dyDescent="0.3">
      <c r="A2545">
        <v>2544</v>
      </c>
      <c r="B2545">
        <v>27</v>
      </c>
      <c r="C2545" t="s">
        <v>19</v>
      </c>
      <c r="D2545" t="s">
        <v>118</v>
      </c>
      <c r="E2545" t="s">
        <v>69</v>
      </c>
      <c r="F2545">
        <v>56</v>
      </c>
      <c r="G2545" t="s">
        <v>66</v>
      </c>
      <c r="H2545" t="s">
        <v>23</v>
      </c>
      <c r="I2545" t="s">
        <v>99</v>
      </c>
      <c r="J2545" t="s">
        <v>39</v>
      </c>
      <c r="K2545">
        <v>2.7</v>
      </c>
      <c r="L2545" t="s">
        <v>151</v>
      </c>
      <c r="M2545" t="s">
        <v>59</v>
      </c>
      <c r="N2545" t="s">
        <v>47</v>
      </c>
      <c r="O2545" t="s">
        <v>151</v>
      </c>
      <c r="P2545" t="s">
        <v>151</v>
      </c>
      <c r="Q2545">
        <v>30</v>
      </c>
      <c r="R2545" t="s">
        <v>46</v>
      </c>
      <c r="S2545" t="s">
        <v>77</v>
      </c>
    </row>
    <row r="2546" spans="1:19" x14ac:dyDescent="0.3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107</v>
      </c>
      <c r="J2546" t="s">
        <v>39</v>
      </c>
      <c r="K2546">
        <v>2.5</v>
      </c>
      <c r="L2546" t="s">
        <v>151</v>
      </c>
      <c r="M2546" t="s">
        <v>35</v>
      </c>
      <c r="N2546" t="s">
        <v>47</v>
      </c>
      <c r="O2546" t="s">
        <v>151</v>
      </c>
      <c r="P2546" t="s">
        <v>151</v>
      </c>
      <c r="Q2546">
        <v>39</v>
      </c>
      <c r="R2546" t="s">
        <v>29</v>
      </c>
      <c r="S2546" t="s">
        <v>60</v>
      </c>
    </row>
    <row r="2547" spans="1:19" x14ac:dyDescent="0.3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104</v>
      </c>
      <c r="H2547" t="s">
        <v>23</v>
      </c>
      <c r="I2547" t="s">
        <v>79</v>
      </c>
      <c r="J2547" t="s">
        <v>39</v>
      </c>
      <c r="K2547">
        <v>3.9</v>
      </c>
      <c r="L2547" t="s">
        <v>151</v>
      </c>
      <c r="M2547" t="s">
        <v>34</v>
      </c>
      <c r="N2547" t="s">
        <v>40</v>
      </c>
      <c r="O2547" t="s">
        <v>151</v>
      </c>
      <c r="P2547" t="s">
        <v>151</v>
      </c>
      <c r="Q2547">
        <v>10</v>
      </c>
      <c r="R2547" t="s">
        <v>59</v>
      </c>
      <c r="S2547" t="s">
        <v>50</v>
      </c>
    </row>
    <row r="2548" spans="1:19" x14ac:dyDescent="0.3">
      <c r="A2548">
        <v>2547</v>
      </c>
      <c r="B2548">
        <v>63</v>
      </c>
      <c r="C2548" t="s">
        <v>19</v>
      </c>
      <c r="D2548" t="s">
        <v>136</v>
      </c>
      <c r="E2548" t="s">
        <v>43</v>
      </c>
      <c r="F2548">
        <v>21</v>
      </c>
      <c r="G2548" t="s">
        <v>104</v>
      </c>
      <c r="H2548" t="s">
        <v>23</v>
      </c>
      <c r="I2548" t="s">
        <v>24</v>
      </c>
      <c r="J2548" t="s">
        <v>54</v>
      </c>
      <c r="K2548">
        <v>3</v>
      </c>
      <c r="L2548" t="s">
        <v>151</v>
      </c>
      <c r="M2548" t="s">
        <v>29</v>
      </c>
      <c r="N2548" t="s">
        <v>28</v>
      </c>
      <c r="O2548" t="s">
        <v>151</v>
      </c>
      <c r="P2548" t="s">
        <v>151</v>
      </c>
      <c r="Q2548">
        <v>4</v>
      </c>
      <c r="R2548" t="s">
        <v>27</v>
      </c>
      <c r="S2548" t="s">
        <v>60</v>
      </c>
    </row>
    <row r="2549" spans="1:19" x14ac:dyDescent="0.3">
      <c r="A2549">
        <v>2548</v>
      </c>
      <c r="B2549">
        <v>47</v>
      </c>
      <c r="C2549" t="s">
        <v>19</v>
      </c>
      <c r="D2549" t="s">
        <v>101</v>
      </c>
      <c r="E2549" t="s">
        <v>65</v>
      </c>
      <c r="F2549">
        <v>97</v>
      </c>
      <c r="G2549" t="s">
        <v>91</v>
      </c>
      <c r="H2549" t="s">
        <v>45</v>
      </c>
      <c r="I2549" t="s">
        <v>117</v>
      </c>
      <c r="J2549" t="s">
        <v>54</v>
      </c>
      <c r="K2549">
        <v>3.2</v>
      </c>
      <c r="L2549" t="s">
        <v>151</v>
      </c>
      <c r="M2549" t="s">
        <v>34</v>
      </c>
      <c r="N2549" t="s">
        <v>72</v>
      </c>
      <c r="O2549" t="s">
        <v>151</v>
      </c>
      <c r="P2549" t="s">
        <v>151</v>
      </c>
      <c r="Q2549">
        <v>16</v>
      </c>
      <c r="R2549" t="s">
        <v>35</v>
      </c>
      <c r="S2549" t="s">
        <v>41</v>
      </c>
    </row>
    <row r="2550" spans="1:19" x14ac:dyDescent="0.3">
      <c r="A2550">
        <v>2549</v>
      </c>
      <c r="B2550">
        <v>42</v>
      </c>
      <c r="C2550" t="s">
        <v>19</v>
      </c>
      <c r="D2550" t="s">
        <v>131</v>
      </c>
      <c r="E2550" t="s">
        <v>69</v>
      </c>
      <c r="F2550">
        <v>63</v>
      </c>
      <c r="G2550" t="s">
        <v>104</v>
      </c>
      <c r="H2550" t="s">
        <v>23</v>
      </c>
      <c r="I2550" t="s">
        <v>71</v>
      </c>
      <c r="J2550" t="s">
        <v>25</v>
      </c>
      <c r="K2550">
        <v>3.8</v>
      </c>
      <c r="L2550" t="s">
        <v>151</v>
      </c>
      <c r="M2550" t="s">
        <v>27</v>
      </c>
      <c r="N2550" t="s">
        <v>55</v>
      </c>
      <c r="O2550" t="s">
        <v>151</v>
      </c>
      <c r="P2550" t="s">
        <v>151</v>
      </c>
      <c r="Q2550">
        <v>34</v>
      </c>
      <c r="R2550" t="s">
        <v>27</v>
      </c>
      <c r="S2550" t="s">
        <v>88</v>
      </c>
    </row>
    <row r="2551" spans="1:19" x14ac:dyDescent="0.3">
      <c r="A2551">
        <v>2550</v>
      </c>
      <c r="B2551">
        <v>41</v>
      </c>
      <c r="C2551" t="s">
        <v>19</v>
      </c>
      <c r="D2551" t="s">
        <v>101</v>
      </c>
      <c r="E2551" t="s">
        <v>65</v>
      </c>
      <c r="F2551">
        <v>60</v>
      </c>
      <c r="G2551" t="s">
        <v>140</v>
      </c>
      <c r="H2551" t="s">
        <v>45</v>
      </c>
      <c r="I2551" t="s">
        <v>107</v>
      </c>
      <c r="J2551" t="s">
        <v>58</v>
      </c>
      <c r="K2551">
        <v>2.7</v>
      </c>
      <c r="L2551" t="s">
        <v>151</v>
      </c>
      <c r="M2551" t="s">
        <v>27</v>
      </c>
      <c r="N2551" t="s">
        <v>55</v>
      </c>
      <c r="O2551" t="s">
        <v>151</v>
      </c>
      <c r="P2551" t="s">
        <v>151</v>
      </c>
      <c r="Q2551">
        <v>11</v>
      </c>
      <c r="R2551" t="s">
        <v>59</v>
      </c>
      <c r="S2551" t="s">
        <v>60</v>
      </c>
    </row>
    <row r="2552" spans="1:19" x14ac:dyDescent="0.3">
      <c r="A2552">
        <v>2551</v>
      </c>
      <c r="B2552">
        <v>53</v>
      </c>
      <c r="C2552" t="s">
        <v>19</v>
      </c>
      <c r="D2552" t="s">
        <v>136</v>
      </c>
      <c r="E2552" t="s">
        <v>43</v>
      </c>
      <c r="F2552">
        <v>52</v>
      </c>
      <c r="G2552" t="s">
        <v>83</v>
      </c>
      <c r="H2552" t="s">
        <v>92</v>
      </c>
      <c r="I2552" t="s">
        <v>99</v>
      </c>
      <c r="J2552" t="s">
        <v>58</v>
      </c>
      <c r="K2552">
        <v>3</v>
      </c>
      <c r="L2552" t="s">
        <v>151</v>
      </c>
      <c r="M2552" t="s">
        <v>27</v>
      </c>
      <c r="N2552" t="s">
        <v>76</v>
      </c>
      <c r="O2552" t="s">
        <v>151</v>
      </c>
      <c r="P2552" t="s">
        <v>151</v>
      </c>
      <c r="Q2552">
        <v>30</v>
      </c>
      <c r="R2552" t="s">
        <v>59</v>
      </c>
      <c r="S2552" t="s">
        <v>30</v>
      </c>
    </row>
    <row r="2553" spans="1:19" x14ac:dyDescent="0.3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147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151</v>
      </c>
      <c r="M2553" t="s">
        <v>35</v>
      </c>
      <c r="N2553" t="s">
        <v>47</v>
      </c>
      <c r="O2553" t="s">
        <v>151</v>
      </c>
      <c r="P2553" t="s">
        <v>151</v>
      </c>
      <c r="Q2553">
        <v>40</v>
      </c>
      <c r="R2553" t="s">
        <v>59</v>
      </c>
      <c r="S2553" t="s">
        <v>50</v>
      </c>
    </row>
    <row r="2554" spans="1:19" x14ac:dyDescent="0.3">
      <c r="A2554">
        <v>2553</v>
      </c>
      <c r="B2554">
        <v>61</v>
      </c>
      <c r="C2554" t="s">
        <v>19</v>
      </c>
      <c r="D2554" t="s">
        <v>132</v>
      </c>
      <c r="E2554" t="s">
        <v>69</v>
      </c>
      <c r="F2554">
        <v>48</v>
      </c>
      <c r="G2554" t="s">
        <v>127</v>
      </c>
      <c r="H2554" t="s">
        <v>92</v>
      </c>
      <c r="I2554" t="s">
        <v>75</v>
      </c>
      <c r="J2554" t="s">
        <v>39</v>
      </c>
      <c r="K2554">
        <v>3.2</v>
      </c>
      <c r="L2554" t="s">
        <v>151</v>
      </c>
      <c r="M2554" t="s">
        <v>35</v>
      </c>
      <c r="N2554" t="s">
        <v>72</v>
      </c>
      <c r="O2554" t="s">
        <v>151</v>
      </c>
      <c r="P2554" t="s">
        <v>151</v>
      </c>
      <c r="Q2554">
        <v>13</v>
      </c>
      <c r="R2554" t="s">
        <v>27</v>
      </c>
      <c r="S2554" t="s">
        <v>50</v>
      </c>
    </row>
    <row r="2555" spans="1:19" x14ac:dyDescent="0.3">
      <c r="A2555">
        <v>2554</v>
      </c>
      <c r="B2555">
        <v>69</v>
      </c>
      <c r="C2555" t="s">
        <v>19</v>
      </c>
      <c r="D2555" t="s">
        <v>105</v>
      </c>
      <c r="E2555" t="s">
        <v>69</v>
      </c>
      <c r="F2555">
        <v>25</v>
      </c>
      <c r="G2555" t="s">
        <v>128</v>
      </c>
      <c r="H2555" t="s">
        <v>45</v>
      </c>
      <c r="I2555" t="s">
        <v>33</v>
      </c>
      <c r="J2555" t="s">
        <v>54</v>
      </c>
      <c r="K2555">
        <v>4.5</v>
      </c>
      <c r="L2555" t="s">
        <v>151</v>
      </c>
      <c r="M2555" t="s">
        <v>35</v>
      </c>
      <c r="N2555" t="s">
        <v>76</v>
      </c>
      <c r="O2555" t="s">
        <v>151</v>
      </c>
      <c r="P2555" t="s">
        <v>151</v>
      </c>
      <c r="Q2555">
        <v>28</v>
      </c>
      <c r="R2555" t="s">
        <v>29</v>
      </c>
      <c r="S2555" t="s">
        <v>60</v>
      </c>
    </row>
    <row r="2556" spans="1:19" x14ac:dyDescent="0.3">
      <c r="A2556">
        <v>2555</v>
      </c>
      <c r="B2556">
        <v>51</v>
      </c>
      <c r="C2556" t="s">
        <v>19</v>
      </c>
      <c r="D2556" t="s">
        <v>105</v>
      </c>
      <c r="E2556" t="s">
        <v>69</v>
      </c>
      <c r="F2556">
        <v>68</v>
      </c>
      <c r="G2556" t="s">
        <v>110</v>
      </c>
      <c r="H2556" t="s">
        <v>45</v>
      </c>
      <c r="I2556" t="s">
        <v>24</v>
      </c>
      <c r="J2556" t="s">
        <v>54</v>
      </c>
      <c r="K2556">
        <v>4.3</v>
      </c>
      <c r="L2556" t="s">
        <v>151</v>
      </c>
      <c r="M2556" t="s">
        <v>34</v>
      </c>
      <c r="N2556" t="s">
        <v>76</v>
      </c>
      <c r="O2556" t="s">
        <v>151</v>
      </c>
      <c r="P2556" t="s">
        <v>151</v>
      </c>
      <c r="Q2556">
        <v>49</v>
      </c>
      <c r="R2556" t="s">
        <v>59</v>
      </c>
      <c r="S2556" t="s">
        <v>77</v>
      </c>
    </row>
    <row r="2557" spans="1:19" x14ac:dyDescent="0.3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134</v>
      </c>
      <c r="H2557" t="s">
        <v>45</v>
      </c>
      <c r="I2557" t="s">
        <v>24</v>
      </c>
      <c r="J2557" t="s">
        <v>58</v>
      </c>
      <c r="K2557">
        <v>3.5</v>
      </c>
      <c r="L2557" t="s">
        <v>151</v>
      </c>
      <c r="M2557" t="s">
        <v>46</v>
      </c>
      <c r="N2557" t="s">
        <v>55</v>
      </c>
      <c r="O2557" t="s">
        <v>151</v>
      </c>
      <c r="P2557" t="s">
        <v>151</v>
      </c>
      <c r="Q2557">
        <v>23</v>
      </c>
      <c r="R2557" t="s">
        <v>27</v>
      </c>
      <c r="S2557" t="s">
        <v>41</v>
      </c>
    </row>
    <row r="2558" spans="1:19" x14ac:dyDescent="0.3">
      <c r="A2558">
        <v>2557</v>
      </c>
      <c r="B2558">
        <v>24</v>
      </c>
      <c r="C2558" t="s">
        <v>19</v>
      </c>
      <c r="D2558" t="s">
        <v>112</v>
      </c>
      <c r="E2558" t="s">
        <v>21</v>
      </c>
      <c r="F2558">
        <v>88</v>
      </c>
      <c r="G2558" t="s">
        <v>57</v>
      </c>
      <c r="H2558" t="s">
        <v>92</v>
      </c>
      <c r="I2558" t="s">
        <v>135</v>
      </c>
      <c r="J2558" t="s">
        <v>58</v>
      </c>
      <c r="K2558">
        <v>3.1</v>
      </c>
      <c r="L2558" t="s">
        <v>151</v>
      </c>
      <c r="M2558" t="s">
        <v>46</v>
      </c>
      <c r="N2558" t="s">
        <v>55</v>
      </c>
      <c r="O2558" t="s">
        <v>151</v>
      </c>
      <c r="P2558" t="s">
        <v>151</v>
      </c>
      <c r="Q2558">
        <v>4</v>
      </c>
      <c r="R2558" t="s">
        <v>34</v>
      </c>
      <c r="S2558" t="s">
        <v>60</v>
      </c>
    </row>
    <row r="2559" spans="1:19" x14ac:dyDescent="0.3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100</v>
      </c>
      <c r="H2559" t="s">
        <v>23</v>
      </c>
      <c r="I2559" t="s">
        <v>108</v>
      </c>
      <c r="J2559" t="s">
        <v>39</v>
      </c>
      <c r="K2559">
        <v>3.9</v>
      </c>
      <c r="L2559" t="s">
        <v>151</v>
      </c>
      <c r="M2559" t="s">
        <v>29</v>
      </c>
      <c r="N2559" t="s">
        <v>55</v>
      </c>
      <c r="O2559" t="s">
        <v>151</v>
      </c>
      <c r="P2559" t="s">
        <v>151</v>
      </c>
      <c r="Q2559">
        <v>17</v>
      </c>
      <c r="R2559" t="s">
        <v>46</v>
      </c>
      <c r="S2559" t="s">
        <v>30</v>
      </c>
    </row>
    <row r="2560" spans="1:19" x14ac:dyDescent="0.3">
      <c r="A2560">
        <v>2559</v>
      </c>
      <c r="B2560">
        <v>49</v>
      </c>
      <c r="C2560" t="s">
        <v>19</v>
      </c>
      <c r="D2560" t="s">
        <v>103</v>
      </c>
      <c r="E2560" t="s">
        <v>21</v>
      </c>
      <c r="F2560">
        <v>32</v>
      </c>
      <c r="G2560" t="s">
        <v>98</v>
      </c>
      <c r="H2560" t="s">
        <v>45</v>
      </c>
      <c r="I2560" t="s">
        <v>67</v>
      </c>
      <c r="J2560" t="s">
        <v>58</v>
      </c>
      <c r="K2560">
        <v>2.7</v>
      </c>
      <c r="L2560" t="s">
        <v>151</v>
      </c>
      <c r="M2560" t="s">
        <v>35</v>
      </c>
      <c r="N2560" t="s">
        <v>28</v>
      </c>
      <c r="O2560" t="s">
        <v>151</v>
      </c>
      <c r="P2560" t="s">
        <v>151</v>
      </c>
      <c r="Q2560">
        <v>24</v>
      </c>
      <c r="R2560" t="s">
        <v>46</v>
      </c>
      <c r="S2560" t="s">
        <v>30</v>
      </c>
    </row>
    <row r="2561" spans="1:19" x14ac:dyDescent="0.3">
      <c r="A2561">
        <v>2560</v>
      </c>
      <c r="B2561">
        <v>48</v>
      </c>
      <c r="C2561" t="s">
        <v>19</v>
      </c>
      <c r="D2561" t="s">
        <v>132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151</v>
      </c>
      <c r="M2561" t="s">
        <v>29</v>
      </c>
      <c r="N2561" t="s">
        <v>40</v>
      </c>
      <c r="O2561" t="s">
        <v>151</v>
      </c>
      <c r="P2561" t="s">
        <v>151</v>
      </c>
      <c r="Q2561">
        <v>21</v>
      </c>
      <c r="R2561" t="s">
        <v>59</v>
      </c>
      <c r="S2561" t="s">
        <v>60</v>
      </c>
    </row>
    <row r="2562" spans="1:19" x14ac:dyDescent="0.3">
      <c r="A2562">
        <v>2561</v>
      </c>
      <c r="B2562">
        <v>58</v>
      </c>
      <c r="C2562" t="s">
        <v>19</v>
      </c>
      <c r="D2562" t="s">
        <v>136</v>
      </c>
      <c r="E2562" t="s">
        <v>43</v>
      </c>
      <c r="F2562">
        <v>62</v>
      </c>
      <c r="G2562" t="s">
        <v>98</v>
      </c>
      <c r="H2562" t="s">
        <v>45</v>
      </c>
      <c r="I2562" t="s">
        <v>84</v>
      </c>
      <c r="J2562" t="s">
        <v>39</v>
      </c>
      <c r="K2562">
        <v>2.7</v>
      </c>
      <c r="L2562" t="s">
        <v>151</v>
      </c>
      <c r="M2562" t="s">
        <v>59</v>
      </c>
      <c r="N2562" t="s">
        <v>47</v>
      </c>
      <c r="O2562" t="s">
        <v>151</v>
      </c>
      <c r="P2562" t="s">
        <v>151</v>
      </c>
      <c r="Q2562">
        <v>17</v>
      </c>
      <c r="R2562" t="s">
        <v>59</v>
      </c>
      <c r="S2562" t="s">
        <v>77</v>
      </c>
    </row>
    <row r="2563" spans="1:19" x14ac:dyDescent="0.3">
      <c r="A2563">
        <v>2562</v>
      </c>
      <c r="B2563">
        <v>32</v>
      </c>
      <c r="C2563" t="s">
        <v>19</v>
      </c>
      <c r="D2563" t="s">
        <v>103</v>
      </c>
      <c r="E2563" t="s">
        <v>21</v>
      </c>
      <c r="F2563">
        <v>20</v>
      </c>
      <c r="G2563" t="s">
        <v>85</v>
      </c>
      <c r="H2563" t="s">
        <v>23</v>
      </c>
      <c r="I2563" t="s">
        <v>135</v>
      </c>
      <c r="J2563" t="s">
        <v>39</v>
      </c>
      <c r="K2563">
        <v>2.7</v>
      </c>
      <c r="L2563" t="s">
        <v>151</v>
      </c>
      <c r="M2563" t="s">
        <v>27</v>
      </c>
      <c r="N2563" t="s">
        <v>40</v>
      </c>
      <c r="O2563" t="s">
        <v>151</v>
      </c>
      <c r="P2563" t="s">
        <v>151</v>
      </c>
      <c r="Q2563">
        <v>22</v>
      </c>
      <c r="R2563" t="s">
        <v>59</v>
      </c>
      <c r="S2563" t="s">
        <v>60</v>
      </c>
    </row>
    <row r="2564" spans="1:19" x14ac:dyDescent="0.3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116</v>
      </c>
      <c r="H2564" t="s">
        <v>92</v>
      </c>
      <c r="I2564" t="s">
        <v>133</v>
      </c>
      <c r="J2564" t="s">
        <v>39</v>
      </c>
      <c r="K2564">
        <v>4.7</v>
      </c>
      <c r="L2564" t="s">
        <v>151</v>
      </c>
      <c r="M2564" t="s">
        <v>59</v>
      </c>
      <c r="N2564" t="s">
        <v>55</v>
      </c>
      <c r="O2564" t="s">
        <v>151</v>
      </c>
      <c r="P2564" t="s">
        <v>151</v>
      </c>
      <c r="Q2564">
        <v>27</v>
      </c>
      <c r="R2564" t="s">
        <v>35</v>
      </c>
      <c r="S2564" t="s">
        <v>30</v>
      </c>
    </row>
    <row r="2565" spans="1:19" x14ac:dyDescent="0.3">
      <c r="A2565">
        <v>2564</v>
      </c>
      <c r="B2565">
        <v>69</v>
      </c>
      <c r="C2565" t="s">
        <v>19</v>
      </c>
      <c r="D2565" t="s">
        <v>131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151</v>
      </c>
      <c r="M2565" t="s">
        <v>46</v>
      </c>
      <c r="N2565" t="s">
        <v>55</v>
      </c>
      <c r="O2565" t="s">
        <v>151</v>
      </c>
      <c r="P2565" t="s">
        <v>151</v>
      </c>
      <c r="Q2565">
        <v>1</v>
      </c>
      <c r="R2565" t="s">
        <v>29</v>
      </c>
      <c r="S2565" t="s">
        <v>60</v>
      </c>
    </row>
    <row r="2566" spans="1:19" x14ac:dyDescent="0.3">
      <c r="A2566">
        <v>2565</v>
      </c>
      <c r="B2566">
        <v>42</v>
      </c>
      <c r="C2566" t="s">
        <v>19</v>
      </c>
      <c r="D2566" t="s">
        <v>118</v>
      </c>
      <c r="E2566" t="s">
        <v>69</v>
      </c>
      <c r="F2566">
        <v>90</v>
      </c>
      <c r="G2566" t="s">
        <v>22</v>
      </c>
      <c r="H2566" t="s">
        <v>23</v>
      </c>
      <c r="I2566" t="s">
        <v>125</v>
      </c>
      <c r="J2566" t="s">
        <v>25</v>
      </c>
      <c r="K2566">
        <v>3</v>
      </c>
      <c r="L2566" t="s">
        <v>151</v>
      </c>
      <c r="M2566" t="s">
        <v>59</v>
      </c>
      <c r="N2566" t="s">
        <v>72</v>
      </c>
      <c r="O2566" t="s">
        <v>151</v>
      </c>
      <c r="P2566" t="s">
        <v>151</v>
      </c>
      <c r="Q2566">
        <v>27</v>
      </c>
      <c r="R2566" t="s">
        <v>34</v>
      </c>
      <c r="S2566" t="s">
        <v>41</v>
      </c>
    </row>
    <row r="2567" spans="1:19" x14ac:dyDescent="0.3">
      <c r="A2567">
        <v>2566</v>
      </c>
      <c r="B2567">
        <v>30</v>
      </c>
      <c r="C2567" t="s">
        <v>19</v>
      </c>
      <c r="D2567" t="s">
        <v>124</v>
      </c>
      <c r="E2567" t="s">
        <v>21</v>
      </c>
      <c r="F2567">
        <v>43</v>
      </c>
      <c r="G2567" t="s">
        <v>128</v>
      </c>
      <c r="H2567" t="s">
        <v>38</v>
      </c>
      <c r="I2567" t="s">
        <v>125</v>
      </c>
      <c r="J2567" t="s">
        <v>58</v>
      </c>
      <c r="K2567">
        <v>3.6</v>
      </c>
      <c r="L2567" t="s">
        <v>151</v>
      </c>
      <c r="M2567" t="s">
        <v>59</v>
      </c>
      <c r="N2567" t="s">
        <v>76</v>
      </c>
      <c r="O2567" t="s">
        <v>151</v>
      </c>
      <c r="P2567" t="s">
        <v>151</v>
      </c>
      <c r="Q2567">
        <v>8</v>
      </c>
      <c r="R2567" t="s">
        <v>29</v>
      </c>
      <c r="S2567" t="s">
        <v>60</v>
      </c>
    </row>
    <row r="2568" spans="1:19" x14ac:dyDescent="0.3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133</v>
      </c>
      <c r="J2568" t="s">
        <v>58</v>
      </c>
      <c r="K2568">
        <v>3.3</v>
      </c>
      <c r="L2568" t="s">
        <v>151</v>
      </c>
      <c r="M2568" t="s">
        <v>27</v>
      </c>
      <c r="N2568" t="s">
        <v>55</v>
      </c>
      <c r="O2568" t="s">
        <v>151</v>
      </c>
      <c r="P2568" t="s">
        <v>151</v>
      </c>
      <c r="Q2568">
        <v>43</v>
      </c>
      <c r="R2568" t="s">
        <v>46</v>
      </c>
      <c r="S2568" t="s">
        <v>60</v>
      </c>
    </row>
    <row r="2569" spans="1:19" x14ac:dyDescent="0.3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150</v>
      </c>
      <c r="H2569" t="s">
        <v>92</v>
      </c>
      <c r="I2569" t="s">
        <v>81</v>
      </c>
      <c r="J2569" t="s">
        <v>39</v>
      </c>
      <c r="K2569">
        <v>4.3</v>
      </c>
      <c r="L2569" t="s">
        <v>151</v>
      </c>
      <c r="M2569" t="s">
        <v>29</v>
      </c>
      <c r="N2569" t="s">
        <v>76</v>
      </c>
      <c r="O2569" t="s">
        <v>151</v>
      </c>
      <c r="P2569" t="s">
        <v>151</v>
      </c>
      <c r="Q2569">
        <v>24</v>
      </c>
      <c r="R2569" t="s">
        <v>35</v>
      </c>
      <c r="S2569" t="s">
        <v>30</v>
      </c>
    </row>
    <row r="2570" spans="1:19" x14ac:dyDescent="0.3">
      <c r="A2570">
        <v>2569</v>
      </c>
      <c r="B2570">
        <v>52</v>
      </c>
      <c r="C2570" t="s">
        <v>19</v>
      </c>
      <c r="D2570" t="s">
        <v>112</v>
      </c>
      <c r="E2570" t="s">
        <v>21</v>
      </c>
      <c r="F2570">
        <v>98</v>
      </c>
      <c r="G2570" t="s">
        <v>104</v>
      </c>
      <c r="H2570" t="s">
        <v>92</v>
      </c>
      <c r="I2570" t="s">
        <v>96</v>
      </c>
      <c r="J2570" t="s">
        <v>25</v>
      </c>
      <c r="K2570">
        <v>4.3</v>
      </c>
      <c r="L2570" t="s">
        <v>151</v>
      </c>
      <c r="M2570" t="s">
        <v>35</v>
      </c>
      <c r="N2570" t="s">
        <v>28</v>
      </c>
      <c r="O2570" t="s">
        <v>151</v>
      </c>
      <c r="P2570" t="s">
        <v>151</v>
      </c>
      <c r="Q2570">
        <v>29</v>
      </c>
      <c r="R2570" t="s">
        <v>46</v>
      </c>
      <c r="S2570" t="s">
        <v>30</v>
      </c>
    </row>
    <row r="2571" spans="1:19" x14ac:dyDescent="0.3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151</v>
      </c>
      <c r="M2571" t="s">
        <v>59</v>
      </c>
      <c r="N2571" t="s">
        <v>40</v>
      </c>
      <c r="O2571" t="s">
        <v>151</v>
      </c>
      <c r="P2571" t="s">
        <v>151</v>
      </c>
      <c r="Q2571">
        <v>10</v>
      </c>
      <c r="R2571" t="s">
        <v>34</v>
      </c>
      <c r="S2571" t="s">
        <v>77</v>
      </c>
    </row>
    <row r="2572" spans="1:19" x14ac:dyDescent="0.3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129</v>
      </c>
      <c r="H2572" t="s">
        <v>92</v>
      </c>
      <c r="I2572" t="s">
        <v>79</v>
      </c>
      <c r="J2572" t="s">
        <v>39</v>
      </c>
      <c r="K2572">
        <v>4</v>
      </c>
      <c r="L2572" t="s">
        <v>151</v>
      </c>
      <c r="M2572" t="s">
        <v>34</v>
      </c>
      <c r="N2572" t="s">
        <v>76</v>
      </c>
      <c r="O2572" t="s">
        <v>151</v>
      </c>
      <c r="P2572" t="s">
        <v>151</v>
      </c>
      <c r="Q2572">
        <v>12</v>
      </c>
      <c r="R2572" t="s">
        <v>46</v>
      </c>
      <c r="S2572" t="s">
        <v>30</v>
      </c>
    </row>
    <row r="2573" spans="1:19" x14ac:dyDescent="0.3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151</v>
      </c>
      <c r="M2573" t="s">
        <v>27</v>
      </c>
      <c r="N2573" t="s">
        <v>55</v>
      </c>
      <c r="O2573" t="s">
        <v>151</v>
      </c>
      <c r="P2573" t="s">
        <v>151</v>
      </c>
      <c r="Q2573">
        <v>48</v>
      </c>
      <c r="R2573" t="s">
        <v>35</v>
      </c>
      <c r="S2573" t="s">
        <v>30</v>
      </c>
    </row>
    <row r="2574" spans="1:19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148</v>
      </c>
      <c r="H2574" t="s">
        <v>45</v>
      </c>
      <c r="I2574" t="s">
        <v>67</v>
      </c>
      <c r="J2574" t="s">
        <v>58</v>
      </c>
      <c r="K2574">
        <v>3.9</v>
      </c>
      <c r="L2574" t="s">
        <v>151</v>
      </c>
      <c r="M2574" t="s">
        <v>59</v>
      </c>
      <c r="N2574" t="s">
        <v>47</v>
      </c>
      <c r="O2574" t="s">
        <v>151</v>
      </c>
      <c r="P2574" t="s">
        <v>151</v>
      </c>
      <c r="Q2574">
        <v>40</v>
      </c>
      <c r="R2574" t="s">
        <v>34</v>
      </c>
      <c r="S2574" t="s">
        <v>60</v>
      </c>
    </row>
    <row r="2575" spans="1:19" x14ac:dyDescent="0.3">
      <c r="A2575">
        <v>2574</v>
      </c>
      <c r="B2575">
        <v>54</v>
      </c>
      <c r="C2575" t="s">
        <v>19</v>
      </c>
      <c r="D2575" t="s">
        <v>112</v>
      </c>
      <c r="E2575" t="s">
        <v>21</v>
      </c>
      <c r="F2575">
        <v>90</v>
      </c>
      <c r="G2575" t="s">
        <v>129</v>
      </c>
      <c r="H2575" t="s">
        <v>45</v>
      </c>
      <c r="I2575" t="s">
        <v>107</v>
      </c>
      <c r="J2575" t="s">
        <v>54</v>
      </c>
      <c r="K2575">
        <v>4.4000000000000004</v>
      </c>
      <c r="L2575" t="s">
        <v>151</v>
      </c>
      <c r="M2575" t="s">
        <v>34</v>
      </c>
      <c r="N2575" t="s">
        <v>76</v>
      </c>
      <c r="O2575" t="s">
        <v>151</v>
      </c>
      <c r="P2575" t="s">
        <v>151</v>
      </c>
      <c r="Q2575">
        <v>1</v>
      </c>
      <c r="R2575" t="s">
        <v>34</v>
      </c>
      <c r="S2575" t="s">
        <v>50</v>
      </c>
    </row>
    <row r="2576" spans="1:19" x14ac:dyDescent="0.3">
      <c r="A2576">
        <v>2575</v>
      </c>
      <c r="B2576">
        <v>27</v>
      </c>
      <c r="C2576" t="s">
        <v>19</v>
      </c>
      <c r="D2576" t="s">
        <v>123</v>
      </c>
      <c r="E2576" t="s">
        <v>69</v>
      </c>
      <c r="F2576">
        <v>63</v>
      </c>
      <c r="G2576" t="s">
        <v>102</v>
      </c>
      <c r="H2576" t="s">
        <v>45</v>
      </c>
      <c r="I2576" t="s">
        <v>109</v>
      </c>
      <c r="J2576" t="s">
        <v>54</v>
      </c>
      <c r="K2576">
        <v>4.5999999999999996</v>
      </c>
      <c r="L2576" t="s">
        <v>151</v>
      </c>
      <c r="M2576" t="s">
        <v>27</v>
      </c>
      <c r="N2576" t="s">
        <v>72</v>
      </c>
      <c r="O2576" t="s">
        <v>151</v>
      </c>
      <c r="P2576" t="s">
        <v>151</v>
      </c>
      <c r="Q2576">
        <v>26</v>
      </c>
      <c r="R2576" t="s">
        <v>27</v>
      </c>
      <c r="S2576" t="s">
        <v>30</v>
      </c>
    </row>
    <row r="2577" spans="1:19" x14ac:dyDescent="0.3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147</v>
      </c>
      <c r="H2577" t="s">
        <v>45</v>
      </c>
      <c r="I2577" t="s">
        <v>67</v>
      </c>
      <c r="J2577" t="s">
        <v>58</v>
      </c>
      <c r="K2577">
        <v>4</v>
      </c>
      <c r="L2577" t="s">
        <v>151</v>
      </c>
      <c r="M2577" t="s">
        <v>35</v>
      </c>
      <c r="N2577" t="s">
        <v>28</v>
      </c>
      <c r="O2577" t="s">
        <v>151</v>
      </c>
      <c r="P2577" t="s">
        <v>151</v>
      </c>
      <c r="Q2577">
        <v>9</v>
      </c>
      <c r="R2577" t="s">
        <v>46</v>
      </c>
      <c r="S2577" t="s">
        <v>50</v>
      </c>
    </row>
    <row r="2578" spans="1:19" x14ac:dyDescent="0.3">
      <c r="A2578">
        <v>2577</v>
      </c>
      <c r="B2578">
        <v>20</v>
      </c>
      <c r="C2578" t="s">
        <v>19</v>
      </c>
      <c r="D2578" t="s">
        <v>103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151</v>
      </c>
      <c r="M2578" t="s">
        <v>46</v>
      </c>
      <c r="N2578" t="s">
        <v>40</v>
      </c>
      <c r="O2578" t="s">
        <v>151</v>
      </c>
      <c r="P2578" t="s">
        <v>151</v>
      </c>
      <c r="Q2578">
        <v>19</v>
      </c>
      <c r="R2578" t="s">
        <v>59</v>
      </c>
      <c r="S2578" t="s">
        <v>60</v>
      </c>
    </row>
    <row r="2579" spans="1:19" x14ac:dyDescent="0.3">
      <c r="A2579">
        <v>2578</v>
      </c>
      <c r="B2579">
        <v>52</v>
      </c>
      <c r="C2579" t="s">
        <v>19</v>
      </c>
      <c r="D2579" t="s">
        <v>124</v>
      </c>
      <c r="E2579" t="s">
        <v>21</v>
      </c>
      <c r="F2579">
        <v>39</v>
      </c>
      <c r="G2579" t="s">
        <v>147</v>
      </c>
      <c r="H2579" t="s">
        <v>23</v>
      </c>
      <c r="I2579" t="s">
        <v>94</v>
      </c>
      <c r="J2579" t="s">
        <v>58</v>
      </c>
      <c r="K2579">
        <v>4.5</v>
      </c>
      <c r="L2579" t="s">
        <v>151</v>
      </c>
      <c r="M2579" t="s">
        <v>59</v>
      </c>
      <c r="N2579" t="s">
        <v>47</v>
      </c>
      <c r="O2579" t="s">
        <v>151</v>
      </c>
      <c r="P2579" t="s">
        <v>151</v>
      </c>
      <c r="Q2579">
        <v>37</v>
      </c>
      <c r="R2579" t="s">
        <v>34</v>
      </c>
      <c r="S2579" t="s">
        <v>88</v>
      </c>
    </row>
    <row r="2580" spans="1:19" x14ac:dyDescent="0.3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128</v>
      </c>
      <c r="H2580" t="s">
        <v>45</v>
      </c>
      <c r="I2580" t="s">
        <v>75</v>
      </c>
      <c r="J2580" t="s">
        <v>58</v>
      </c>
      <c r="K2580">
        <v>3.9</v>
      </c>
      <c r="L2580" t="s">
        <v>151</v>
      </c>
      <c r="M2580" t="s">
        <v>34</v>
      </c>
      <c r="N2580" t="s">
        <v>40</v>
      </c>
      <c r="O2580" t="s">
        <v>151</v>
      </c>
      <c r="P2580" t="s">
        <v>151</v>
      </c>
      <c r="Q2580">
        <v>3</v>
      </c>
      <c r="R2580" t="s">
        <v>35</v>
      </c>
      <c r="S2580" t="s">
        <v>60</v>
      </c>
    </row>
    <row r="2581" spans="1:19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147</v>
      </c>
      <c r="H2581" t="s">
        <v>45</v>
      </c>
      <c r="I2581" t="s">
        <v>75</v>
      </c>
      <c r="J2581" t="s">
        <v>54</v>
      </c>
      <c r="K2581">
        <v>3.7</v>
      </c>
      <c r="L2581" t="s">
        <v>151</v>
      </c>
      <c r="M2581" t="s">
        <v>29</v>
      </c>
      <c r="N2581" t="s">
        <v>28</v>
      </c>
      <c r="O2581" t="s">
        <v>151</v>
      </c>
      <c r="P2581" t="s">
        <v>151</v>
      </c>
      <c r="Q2581">
        <v>40</v>
      </c>
      <c r="R2581" t="s">
        <v>29</v>
      </c>
      <c r="S2581" t="s">
        <v>41</v>
      </c>
    </row>
    <row r="2582" spans="1:19" x14ac:dyDescent="0.3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151</v>
      </c>
      <c r="M2582" t="s">
        <v>35</v>
      </c>
      <c r="N2582" t="s">
        <v>76</v>
      </c>
      <c r="O2582" t="s">
        <v>151</v>
      </c>
      <c r="P2582" t="s">
        <v>151</v>
      </c>
      <c r="Q2582">
        <v>13</v>
      </c>
      <c r="R2582" t="s">
        <v>34</v>
      </c>
      <c r="S2582" t="s">
        <v>60</v>
      </c>
    </row>
    <row r="2583" spans="1:19" x14ac:dyDescent="0.3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151</v>
      </c>
      <c r="M2583" t="s">
        <v>34</v>
      </c>
      <c r="N2583" t="s">
        <v>28</v>
      </c>
      <c r="O2583" t="s">
        <v>151</v>
      </c>
      <c r="P2583" t="s">
        <v>151</v>
      </c>
      <c r="Q2583">
        <v>48</v>
      </c>
      <c r="R2583" t="s">
        <v>27</v>
      </c>
      <c r="S2583" t="s">
        <v>88</v>
      </c>
    </row>
    <row r="2584" spans="1:19" x14ac:dyDescent="0.3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146</v>
      </c>
      <c r="H2584" t="s">
        <v>38</v>
      </c>
      <c r="I2584" t="s">
        <v>125</v>
      </c>
      <c r="J2584" t="s">
        <v>58</v>
      </c>
      <c r="K2584">
        <v>3.6</v>
      </c>
      <c r="L2584" t="s">
        <v>151</v>
      </c>
      <c r="M2584" t="s">
        <v>29</v>
      </c>
      <c r="N2584" t="s">
        <v>72</v>
      </c>
      <c r="O2584" t="s">
        <v>151</v>
      </c>
      <c r="P2584" t="s">
        <v>151</v>
      </c>
      <c r="Q2584">
        <v>4</v>
      </c>
      <c r="R2584" t="s">
        <v>29</v>
      </c>
      <c r="S2584" t="s">
        <v>60</v>
      </c>
    </row>
    <row r="2585" spans="1:19" x14ac:dyDescent="0.3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100</v>
      </c>
      <c r="H2585" t="s">
        <v>45</v>
      </c>
      <c r="I2585" t="s">
        <v>93</v>
      </c>
      <c r="J2585" t="s">
        <v>58</v>
      </c>
      <c r="K2585">
        <v>2.5</v>
      </c>
      <c r="L2585" t="s">
        <v>151</v>
      </c>
      <c r="M2585" t="s">
        <v>34</v>
      </c>
      <c r="N2585" t="s">
        <v>47</v>
      </c>
      <c r="O2585" t="s">
        <v>151</v>
      </c>
      <c r="P2585" t="s">
        <v>151</v>
      </c>
      <c r="Q2585">
        <v>9</v>
      </c>
      <c r="R2585" t="s">
        <v>35</v>
      </c>
      <c r="S2585" t="s">
        <v>41</v>
      </c>
    </row>
    <row r="2586" spans="1:19" x14ac:dyDescent="0.3">
      <c r="A2586">
        <v>2585</v>
      </c>
      <c r="B2586">
        <v>26</v>
      </c>
      <c r="C2586" t="s">
        <v>19</v>
      </c>
      <c r="D2586" t="s">
        <v>124</v>
      </c>
      <c r="E2586" t="s">
        <v>21</v>
      </c>
      <c r="F2586">
        <v>30</v>
      </c>
      <c r="G2586" t="s">
        <v>102</v>
      </c>
      <c r="H2586" t="s">
        <v>23</v>
      </c>
      <c r="I2586" t="s">
        <v>143</v>
      </c>
      <c r="J2586" t="s">
        <v>54</v>
      </c>
      <c r="K2586">
        <v>2.9</v>
      </c>
      <c r="L2586" t="s">
        <v>151</v>
      </c>
      <c r="M2586" t="s">
        <v>46</v>
      </c>
      <c r="N2586" t="s">
        <v>76</v>
      </c>
      <c r="O2586" t="s">
        <v>151</v>
      </c>
      <c r="P2586" t="s">
        <v>151</v>
      </c>
      <c r="Q2586">
        <v>26</v>
      </c>
      <c r="R2586" t="s">
        <v>34</v>
      </c>
      <c r="S2586" t="s">
        <v>77</v>
      </c>
    </row>
    <row r="2587" spans="1:19" x14ac:dyDescent="0.3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149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151</v>
      </c>
      <c r="M2587" t="s">
        <v>29</v>
      </c>
      <c r="N2587" t="s">
        <v>40</v>
      </c>
      <c r="O2587" t="s">
        <v>151</v>
      </c>
      <c r="P2587" t="s">
        <v>151</v>
      </c>
      <c r="Q2587">
        <v>19</v>
      </c>
      <c r="R2587" t="s">
        <v>59</v>
      </c>
      <c r="S2587" t="s">
        <v>41</v>
      </c>
    </row>
    <row r="2588" spans="1:19" x14ac:dyDescent="0.3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133</v>
      </c>
      <c r="J2588" t="s">
        <v>25</v>
      </c>
      <c r="K2588">
        <v>4.5999999999999996</v>
      </c>
      <c r="L2588" t="s">
        <v>151</v>
      </c>
      <c r="M2588" t="s">
        <v>29</v>
      </c>
      <c r="N2588" t="s">
        <v>28</v>
      </c>
      <c r="O2588" t="s">
        <v>151</v>
      </c>
      <c r="P2588" t="s">
        <v>151</v>
      </c>
      <c r="Q2588">
        <v>1</v>
      </c>
      <c r="R2588" t="s">
        <v>27</v>
      </c>
      <c r="S2588" t="s">
        <v>60</v>
      </c>
    </row>
    <row r="2589" spans="1:19" x14ac:dyDescent="0.3">
      <c r="A2589">
        <v>2588</v>
      </c>
      <c r="B2589">
        <v>55</v>
      </c>
      <c r="C2589" t="s">
        <v>19</v>
      </c>
      <c r="D2589" t="s">
        <v>118</v>
      </c>
      <c r="E2589" t="s">
        <v>69</v>
      </c>
      <c r="F2589">
        <v>29</v>
      </c>
      <c r="G2589" t="s">
        <v>138</v>
      </c>
      <c r="H2589" t="s">
        <v>45</v>
      </c>
      <c r="I2589" t="s">
        <v>75</v>
      </c>
      <c r="J2589" t="s">
        <v>25</v>
      </c>
      <c r="K2589">
        <v>3.7</v>
      </c>
      <c r="L2589" t="s">
        <v>151</v>
      </c>
      <c r="M2589" t="s">
        <v>46</v>
      </c>
      <c r="N2589" t="s">
        <v>28</v>
      </c>
      <c r="O2589" t="s">
        <v>151</v>
      </c>
      <c r="P2589" t="s">
        <v>151</v>
      </c>
      <c r="Q2589">
        <v>29</v>
      </c>
      <c r="R2589" t="s">
        <v>46</v>
      </c>
      <c r="S2589" t="s">
        <v>60</v>
      </c>
    </row>
    <row r="2590" spans="1:19" x14ac:dyDescent="0.3">
      <c r="A2590">
        <v>2589</v>
      </c>
      <c r="B2590">
        <v>44</v>
      </c>
      <c r="C2590" t="s">
        <v>19</v>
      </c>
      <c r="D2590" t="s">
        <v>131</v>
      </c>
      <c r="E2590" t="s">
        <v>69</v>
      </c>
      <c r="F2590">
        <v>49</v>
      </c>
      <c r="G2590" t="s">
        <v>80</v>
      </c>
      <c r="H2590" t="s">
        <v>45</v>
      </c>
      <c r="I2590" t="s">
        <v>99</v>
      </c>
      <c r="J2590" t="s">
        <v>54</v>
      </c>
      <c r="K2590">
        <v>3.2</v>
      </c>
      <c r="L2590" t="s">
        <v>151</v>
      </c>
      <c r="M2590" t="s">
        <v>29</v>
      </c>
      <c r="N2590" t="s">
        <v>40</v>
      </c>
      <c r="O2590" t="s">
        <v>151</v>
      </c>
      <c r="P2590" t="s">
        <v>151</v>
      </c>
      <c r="Q2590">
        <v>38</v>
      </c>
      <c r="R2590" t="s">
        <v>29</v>
      </c>
      <c r="S2590" t="s">
        <v>77</v>
      </c>
    </row>
    <row r="2591" spans="1:19" x14ac:dyDescent="0.3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113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151</v>
      </c>
      <c r="M2591" t="s">
        <v>34</v>
      </c>
      <c r="N2591" t="s">
        <v>72</v>
      </c>
      <c r="O2591" t="s">
        <v>151</v>
      </c>
      <c r="P2591" t="s">
        <v>151</v>
      </c>
      <c r="Q2591">
        <v>31</v>
      </c>
      <c r="R2591" t="s">
        <v>46</v>
      </c>
      <c r="S2591" t="s">
        <v>50</v>
      </c>
    </row>
    <row r="2592" spans="1:19" x14ac:dyDescent="0.3">
      <c r="A2592">
        <v>2591</v>
      </c>
      <c r="B2592">
        <v>57</v>
      </c>
      <c r="C2592" t="s">
        <v>19</v>
      </c>
      <c r="D2592" t="s">
        <v>142</v>
      </c>
      <c r="E2592" t="s">
        <v>69</v>
      </c>
      <c r="F2592">
        <v>66</v>
      </c>
      <c r="G2592" t="s">
        <v>98</v>
      </c>
      <c r="H2592" t="s">
        <v>45</v>
      </c>
      <c r="I2592" t="s">
        <v>49</v>
      </c>
      <c r="J2592" t="s">
        <v>54</v>
      </c>
      <c r="K2592">
        <v>5</v>
      </c>
      <c r="L2592" t="s">
        <v>151</v>
      </c>
      <c r="M2592" t="s">
        <v>46</v>
      </c>
      <c r="N2592" t="s">
        <v>40</v>
      </c>
      <c r="O2592" t="s">
        <v>151</v>
      </c>
      <c r="P2592" t="s">
        <v>151</v>
      </c>
      <c r="Q2592">
        <v>35</v>
      </c>
      <c r="R2592" t="s">
        <v>29</v>
      </c>
      <c r="S2592" t="s">
        <v>50</v>
      </c>
    </row>
    <row r="2593" spans="1:19" x14ac:dyDescent="0.3">
      <c r="A2593">
        <v>2592</v>
      </c>
      <c r="B2593">
        <v>40</v>
      </c>
      <c r="C2593" t="s">
        <v>19</v>
      </c>
      <c r="D2593" t="s">
        <v>101</v>
      </c>
      <c r="E2593" t="s">
        <v>65</v>
      </c>
      <c r="F2593">
        <v>61</v>
      </c>
      <c r="G2593" t="s">
        <v>129</v>
      </c>
      <c r="H2593" t="s">
        <v>38</v>
      </c>
      <c r="I2593" t="s">
        <v>79</v>
      </c>
      <c r="J2593" t="s">
        <v>39</v>
      </c>
      <c r="K2593">
        <v>3.3</v>
      </c>
      <c r="L2593" t="s">
        <v>151</v>
      </c>
      <c r="M2593" t="s">
        <v>59</v>
      </c>
      <c r="N2593" t="s">
        <v>28</v>
      </c>
      <c r="O2593" t="s">
        <v>151</v>
      </c>
      <c r="P2593" t="s">
        <v>151</v>
      </c>
      <c r="Q2593">
        <v>40</v>
      </c>
      <c r="R2593" t="s">
        <v>35</v>
      </c>
      <c r="S2593" t="s">
        <v>60</v>
      </c>
    </row>
    <row r="2594" spans="1:19" x14ac:dyDescent="0.3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145</v>
      </c>
      <c r="H2594" t="s">
        <v>92</v>
      </c>
      <c r="I2594" t="s">
        <v>99</v>
      </c>
      <c r="J2594" t="s">
        <v>54</v>
      </c>
      <c r="K2594">
        <v>4.4000000000000004</v>
      </c>
      <c r="L2594" t="s">
        <v>151</v>
      </c>
      <c r="M2594" t="s">
        <v>35</v>
      </c>
      <c r="N2594" t="s">
        <v>76</v>
      </c>
      <c r="O2594" t="s">
        <v>151</v>
      </c>
      <c r="P2594" t="s">
        <v>151</v>
      </c>
      <c r="Q2594">
        <v>13</v>
      </c>
      <c r="R2594" t="s">
        <v>29</v>
      </c>
      <c r="S2594" t="s">
        <v>60</v>
      </c>
    </row>
    <row r="2595" spans="1:19" x14ac:dyDescent="0.3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111</v>
      </c>
      <c r="H2595" t="s">
        <v>38</v>
      </c>
      <c r="I2595" t="s">
        <v>125</v>
      </c>
      <c r="J2595" t="s">
        <v>58</v>
      </c>
      <c r="K2595">
        <v>4.7</v>
      </c>
      <c r="L2595" t="s">
        <v>151</v>
      </c>
      <c r="M2595" t="s">
        <v>59</v>
      </c>
      <c r="N2595" t="s">
        <v>76</v>
      </c>
      <c r="O2595" t="s">
        <v>151</v>
      </c>
      <c r="P2595" t="s">
        <v>151</v>
      </c>
      <c r="Q2595">
        <v>9</v>
      </c>
      <c r="R2595" t="s">
        <v>34</v>
      </c>
      <c r="S2595" t="s">
        <v>60</v>
      </c>
    </row>
    <row r="2596" spans="1:19" x14ac:dyDescent="0.3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125</v>
      </c>
      <c r="J2596" t="s">
        <v>58</v>
      </c>
      <c r="K2596">
        <v>3.6</v>
      </c>
      <c r="L2596" t="s">
        <v>151</v>
      </c>
      <c r="M2596" t="s">
        <v>27</v>
      </c>
      <c r="N2596" t="s">
        <v>40</v>
      </c>
      <c r="O2596" t="s">
        <v>151</v>
      </c>
      <c r="P2596" t="s">
        <v>151</v>
      </c>
      <c r="Q2596">
        <v>25</v>
      </c>
      <c r="R2596" t="s">
        <v>35</v>
      </c>
      <c r="S2596" t="s">
        <v>60</v>
      </c>
    </row>
    <row r="2597" spans="1:19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145</v>
      </c>
      <c r="H2597" t="s">
        <v>92</v>
      </c>
      <c r="I2597" t="s">
        <v>33</v>
      </c>
      <c r="J2597" t="s">
        <v>54</v>
      </c>
      <c r="K2597">
        <v>3.2</v>
      </c>
      <c r="L2597" t="s">
        <v>151</v>
      </c>
      <c r="M2597" t="s">
        <v>27</v>
      </c>
      <c r="N2597" t="s">
        <v>40</v>
      </c>
      <c r="O2597" t="s">
        <v>151</v>
      </c>
      <c r="P2597" t="s">
        <v>151</v>
      </c>
      <c r="Q2597">
        <v>3</v>
      </c>
      <c r="R2597" t="s">
        <v>34</v>
      </c>
      <c r="S2597" t="s">
        <v>77</v>
      </c>
    </row>
    <row r="2598" spans="1:19" x14ac:dyDescent="0.3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151</v>
      </c>
      <c r="M2598" t="s">
        <v>29</v>
      </c>
      <c r="N2598" t="s">
        <v>47</v>
      </c>
      <c r="O2598" t="s">
        <v>151</v>
      </c>
      <c r="P2598" t="s">
        <v>151</v>
      </c>
      <c r="Q2598">
        <v>35</v>
      </c>
      <c r="R2598" t="s">
        <v>27</v>
      </c>
      <c r="S2598" t="s">
        <v>88</v>
      </c>
    </row>
    <row r="2599" spans="1:19" x14ac:dyDescent="0.3">
      <c r="A2599">
        <v>2598</v>
      </c>
      <c r="B2599">
        <v>60</v>
      </c>
      <c r="C2599" t="s">
        <v>19</v>
      </c>
      <c r="D2599" t="s">
        <v>105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151</v>
      </c>
      <c r="M2599" t="s">
        <v>34</v>
      </c>
      <c r="N2599" t="s">
        <v>76</v>
      </c>
      <c r="O2599" t="s">
        <v>151</v>
      </c>
      <c r="P2599" t="s">
        <v>151</v>
      </c>
      <c r="Q2599">
        <v>13</v>
      </c>
      <c r="R2599" t="s">
        <v>29</v>
      </c>
      <c r="S2599" t="s">
        <v>77</v>
      </c>
    </row>
    <row r="2600" spans="1:19" x14ac:dyDescent="0.3">
      <c r="A2600">
        <v>2599</v>
      </c>
      <c r="B2600">
        <v>64</v>
      </c>
      <c r="C2600" t="s">
        <v>19</v>
      </c>
      <c r="D2600" t="s">
        <v>131</v>
      </c>
      <c r="E2600" t="s">
        <v>69</v>
      </c>
      <c r="F2600">
        <v>86</v>
      </c>
      <c r="G2600" t="s">
        <v>106</v>
      </c>
      <c r="H2600" t="s">
        <v>92</v>
      </c>
      <c r="I2600" t="s">
        <v>79</v>
      </c>
      <c r="J2600" t="s">
        <v>58</v>
      </c>
      <c r="K2600">
        <v>3.3</v>
      </c>
      <c r="L2600" t="s">
        <v>151</v>
      </c>
      <c r="M2600" t="s">
        <v>27</v>
      </c>
      <c r="N2600" t="s">
        <v>28</v>
      </c>
      <c r="O2600" t="s">
        <v>151</v>
      </c>
      <c r="P2600" t="s">
        <v>151</v>
      </c>
      <c r="Q2600">
        <v>31</v>
      </c>
      <c r="R2600" t="s">
        <v>59</v>
      </c>
      <c r="S2600" t="s">
        <v>50</v>
      </c>
    </row>
    <row r="2601" spans="1:19" x14ac:dyDescent="0.3">
      <c r="A2601">
        <v>2600</v>
      </c>
      <c r="B2601">
        <v>63</v>
      </c>
      <c r="C2601" t="s">
        <v>19</v>
      </c>
      <c r="D2601" t="s">
        <v>105</v>
      </c>
      <c r="E2601" t="s">
        <v>69</v>
      </c>
      <c r="F2601">
        <v>99</v>
      </c>
      <c r="G2601" t="s">
        <v>128</v>
      </c>
      <c r="H2601" t="s">
        <v>45</v>
      </c>
      <c r="I2601" t="s">
        <v>81</v>
      </c>
      <c r="J2601" t="s">
        <v>25</v>
      </c>
      <c r="K2601">
        <v>3.4</v>
      </c>
      <c r="L2601" t="s">
        <v>151</v>
      </c>
      <c r="M2601" t="s">
        <v>27</v>
      </c>
      <c r="N2601" t="s">
        <v>28</v>
      </c>
      <c r="O2601" t="s">
        <v>151</v>
      </c>
      <c r="P2601" t="s">
        <v>151</v>
      </c>
      <c r="Q2601">
        <v>48</v>
      </c>
      <c r="R2601" t="s">
        <v>27</v>
      </c>
      <c r="S2601" t="s">
        <v>88</v>
      </c>
    </row>
    <row r="2602" spans="1:19" x14ac:dyDescent="0.3">
      <c r="A2602">
        <v>2601</v>
      </c>
      <c r="B2602">
        <v>21</v>
      </c>
      <c r="C2602" t="s">
        <v>19</v>
      </c>
      <c r="D2602" t="s">
        <v>132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151</v>
      </c>
      <c r="M2602" t="s">
        <v>59</v>
      </c>
      <c r="N2602" t="s">
        <v>28</v>
      </c>
      <c r="O2602" t="s">
        <v>151</v>
      </c>
      <c r="P2602" t="s">
        <v>151</v>
      </c>
      <c r="Q2602">
        <v>6</v>
      </c>
      <c r="R2602" t="s">
        <v>34</v>
      </c>
      <c r="S2602" t="s">
        <v>77</v>
      </c>
    </row>
    <row r="2603" spans="1:19" x14ac:dyDescent="0.3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120</v>
      </c>
      <c r="J2603" t="s">
        <v>25</v>
      </c>
      <c r="K2603">
        <v>2.9</v>
      </c>
      <c r="L2603" t="s">
        <v>151</v>
      </c>
      <c r="M2603" t="s">
        <v>46</v>
      </c>
      <c r="N2603" t="s">
        <v>76</v>
      </c>
      <c r="O2603" t="s">
        <v>151</v>
      </c>
      <c r="P2603" t="s">
        <v>151</v>
      </c>
      <c r="Q2603">
        <v>43</v>
      </c>
      <c r="R2603" t="s">
        <v>35</v>
      </c>
      <c r="S2603" t="s">
        <v>88</v>
      </c>
    </row>
    <row r="2604" spans="1:19" x14ac:dyDescent="0.3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130</v>
      </c>
      <c r="H2604" t="s">
        <v>45</v>
      </c>
      <c r="I2604" t="s">
        <v>94</v>
      </c>
      <c r="J2604" t="s">
        <v>58</v>
      </c>
      <c r="K2604">
        <v>2.9</v>
      </c>
      <c r="L2604" t="s">
        <v>151</v>
      </c>
      <c r="M2604" t="s">
        <v>29</v>
      </c>
      <c r="N2604" t="s">
        <v>40</v>
      </c>
      <c r="O2604" t="s">
        <v>151</v>
      </c>
      <c r="P2604" t="s">
        <v>151</v>
      </c>
      <c r="Q2604">
        <v>1</v>
      </c>
      <c r="R2604" t="s">
        <v>29</v>
      </c>
      <c r="S2604" t="s">
        <v>60</v>
      </c>
    </row>
    <row r="2605" spans="1:19" x14ac:dyDescent="0.3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148</v>
      </c>
      <c r="H2605" t="s">
        <v>45</v>
      </c>
      <c r="I2605" t="s">
        <v>86</v>
      </c>
      <c r="J2605" t="s">
        <v>39</v>
      </c>
      <c r="K2605">
        <v>2.7</v>
      </c>
      <c r="L2605" t="s">
        <v>151</v>
      </c>
      <c r="M2605" t="s">
        <v>59</v>
      </c>
      <c r="N2605" t="s">
        <v>72</v>
      </c>
      <c r="O2605" t="s">
        <v>151</v>
      </c>
      <c r="P2605" t="s">
        <v>151</v>
      </c>
      <c r="Q2605">
        <v>8</v>
      </c>
      <c r="R2605" t="s">
        <v>35</v>
      </c>
      <c r="S2605" t="s">
        <v>50</v>
      </c>
    </row>
    <row r="2606" spans="1:19" x14ac:dyDescent="0.3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111</v>
      </c>
      <c r="H2606" t="s">
        <v>45</v>
      </c>
      <c r="I2606" t="s">
        <v>117</v>
      </c>
      <c r="J2606" t="s">
        <v>39</v>
      </c>
      <c r="K2606">
        <v>3.4</v>
      </c>
      <c r="L2606" t="s">
        <v>151</v>
      </c>
      <c r="M2606" t="s">
        <v>27</v>
      </c>
      <c r="N2606" t="s">
        <v>76</v>
      </c>
      <c r="O2606" t="s">
        <v>151</v>
      </c>
      <c r="P2606" t="s">
        <v>151</v>
      </c>
      <c r="Q2606">
        <v>6</v>
      </c>
      <c r="R2606" t="s">
        <v>59</v>
      </c>
      <c r="S2606" t="s">
        <v>41</v>
      </c>
    </row>
    <row r="2607" spans="1:19" x14ac:dyDescent="0.3">
      <c r="A2607">
        <v>2606</v>
      </c>
      <c r="B2607">
        <v>41</v>
      </c>
      <c r="C2607" t="s">
        <v>19</v>
      </c>
      <c r="D2607" t="s">
        <v>103</v>
      </c>
      <c r="E2607" t="s">
        <v>21</v>
      </c>
      <c r="F2607">
        <v>93</v>
      </c>
      <c r="G2607" t="s">
        <v>106</v>
      </c>
      <c r="H2607" t="s">
        <v>45</v>
      </c>
      <c r="I2607" t="s">
        <v>53</v>
      </c>
      <c r="J2607" t="s">
        <v>39</v>
      </c>
      <c r="K2607">
        <v>3.7</v>
      </c>
      <c r="L2607" t="s">
        <v>151</v>
      </c>
      <c r="M2607" t="s">
        <v>59</v>
      </c>
      <c r="N2607" t="s">
        <v>72</v>
      </c>
      <c r="O2607" t="s">
        <v>151</v>
      </c>
      <c r="P2607" t="s">
        <v>151</v>
      </c>
      <c r="Q2607">
        <v>32</v>
      </c>
      <c r="R2607" t="s">
        <v>29</v>
      </c>
      <c r="S2607" t="s">
        <v>30</v>
      </c>
    </row>
    <row r="2608" spans="1:19" x14ac:dyDescent="0.3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106</v>
      </c>
      <c r="H2608" t="s">
        <v>23</v>
      </c>
      <c r="I2608" t="s">
        <v>49</v>
      </c>
      <c r="J2608" t="s">
        <v>39</v>
      </c>
      <c r="K2608">
        <v>4.7</v>
      </c>
      <c r="L2608" t="s">
        <v>151</v>
      </c>
      <c r="M2608" t="s">
        <v>34</v>
      </c>
      <c r="N2608" t="s">
        <v>55</v>
      </c>
      <c r="O2608" t="s">
        <v>151</v>
      </c>
      <c r="P2608" t="s">
        <v>151</v>
      </c>
      <c r="Q2608">
        <v>46</v>
      </c>
      <c r="R2608" t="s">
        <v>34</v>
      </c>
      <c r="S2608" t="s">
        <v>77</v>
      </c>
    </row>
    <row r="2609" spans="1:19" x14ac:dyDescent="0.3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100</v>
      </c>
      <c r="H2609" t="s">
        <v>92</v>
      </c>
      <c r="I2609" t="s">
        <v>86</v>
      </c>
      <c r="J2609" t="s">
        <v>39</v>
      </c>
      <c r="K2609">
        <v>3.1</v>
      </c>
      <c r="L2609" t="s">
        <v>151</v>
      </c>
      <c r="M2609" t="s">
        <v>34</v>
      </c>
      <c r="N2609" t="s">
        <v>28</v>
      </c>
      <c r="O2609" t="s">
        <v>151</v>
      </c>
      <c r="P2609" t="s">
        <v>151</v>
      </c>
      <c r="Q2609">
        <v>38</v>
      </c>
      <c r="R2609" t="s">
        <v>46</v>
      </c>
      <c r="S2609" t="s">
        <v>60</v>
      </c>
    </row>
    <row r="2610" spans="1:19" x14ac:dyDescent="0.3">
      <c r="A2610">
        <v>2609</v>
      </c>
      <c r="B2610">
        <v>42</v>
      </c>
      <c r="C2610" t="s">
        <v>19</v>
      </c>
      <c r="D2610" t="s">
        <v>101</v>
      </c>
      <c r="E2610" t="s">
        <v>65</v>
      </c>
      <c r="F2610">
        <v>68</v>
      </c>
      <c r="G2610" t="s">
        <v>91</v>
      </c>
      <c r="H2610" t="s">
        <v>23</v>
      </c>
      <c r="I2610" t="s">
        <v>120</v>
      </c>
      <c r="J2610" t="s">
        <v>58</v>
      </c>
      <c r="K2610">
        <v>4.2</v>
      </c>
      <c r="L2610" t="s">
        <v>151</v>
      </c>
      <c r="M2610" t="s">
        <v>46</v>
      </c>
      <c r="N2610" t="s">
        <v>72</v>
      </c>
      <c r="O2610" t="s">
        <v>151</v>
      </c>
      <c r="P2610" t="s">
        <v>151</v>
      </c>
      <c r="Q2610">
        <v>48</v>
      </c>
      <c r="R2610" t="s">
        <v>27</v>
      </c>
      <c r="S2610" t="s">
        <v>30</v>
      </c>
    </row>
    <row r="2611" spans="1:19" x14ac:dyDescent="0.3">
      <c r="A2611">
        <v>2610</v>
      </c>
      <c r="B2611">
        <v>66</v>
      </c>
      <c r="C2611" t="s">
        <v>19</v>
      </c>
      <c r="D2611" t="s">
        <v>131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151</v>
      </c>
      <c r="M2611" t="s">
        <v>27</v>
      </c>
      <c r="N2611" t="s">
        <v>76</v>
      </c>
      <c r="O2611" t="s">
        <v>151</v>
      </c>
      <c r="P2611" t="s">
        <v>151</v>
      </c>
      <c r="Q2611">
        <v>18</v>
      </c>
      <c r="R2611" t="s">
        <v>59</v>
      </c>
      <c r="S2611" t="s">
        <v>77</v>
      </c>
    </row>
    <row r="2612" spans="1:19" x14ac:dyDescent="0.3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151</v>
      </c>
      <c r="M2612" t="s">
        <v>34</v>
      </c>
      <c r="N2612" t="s">
        <v>28</v>
      </c>
      <c r="O2612" t="s">
        <v>151</v>
      </c>
      <c r="P2612" t="s">
        <v>151</v>
      </c>
      <c r="Q2612">
        <v>25</v>
      </c>
      <c r="R2612" t="s">
        <v>35</v>
      </c>
      <c r="S2612" t="s">
        <v>60</v>
      </c>
    </row>
    <row r="2613" spans="1:19" x14ac:dyDescent="0.3">
      <c r="A2613">
        <v>2612</v>
      </c>
      <c r="B2613">
        <v>33</v>
      </c>
      <c r="C2613" t="s">
        <v>19</v>
      </c>
      <c r="D2613" t="s">
        <v>101</v>
      </c>
      <c r="E2613" t="s">
        <v>65</v>
      </c>
      <c r="F2613">
        <v>99</v>
      </c>
      <c r="G2613" t="s">
        <v>150</v>
      </c>
      <c r="H2613" t="s">
        <v>23</v>
      </c>
      <c r="I2613" t="s">
        <v>33</v>
      </c>
      <c r="J2613" t="s">
        <v>58</v>
      </c>
      <c r="K2613">
        <v>4.2</v>
      </c>
      <c r="L2613" t="s">
        <v>151</v>
      </c>
      <c r="M2613" t="s">
        <v>35</v>
      </c>
      <c r="N2613" t="s">
        <v>72</v>
      </c>
      <c r="O2613" t="s">
        <v>151</v>
      </c>
      <c r="P2613" t="s">
        <v>151</v>
      </c>
      <c r="Q2613">
        <v>4</v>
      </c>
      <c r="R2613" t="s">
        <v>35</v>
      </c>
      <c r="S2613" t="s">
        <v>30</v>
      </c>
    </row>
    <row r="2614" spans="1:19" x14ac:dyDescent="0.3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151</v>
      </c>
      <c r="M2614" t="s">
        <v>35</v>
      </c>
      <c r="N2614" t="s">
        <v>47</v>
      </c>
      <c r="O2614" t="s">
        <v>151</v>
      </c>
      <c r="P2614" t="s">
        <v>151</v>
      </c>
      <c r="Q2614">
        <v>27</v>
      </c>
      <c r="R2614" t="s">
        <v>29</v>
      </c>
      <c r="S2614" t="s">
        <v>60</v>
      </c>
    </row>
    <row r="2615" spans="1:19" x14ac:dyDescent="0.3">
      <c r="A2615">
        <v>2614</v>
      </c>
      <c r="B2615">
        <v>58</v>
      </c>
      <c r="C2615" t="s">
        <v>19</v>
      </c>
      <c r="D2615" t="s">
        <v>142</v>
      </c>
      <c r="E2615" t="s">
        <v>69</v>
      </c>
      <c r="F2615">
        <v>88</v>
      </c>
      <c r="G2615" t="s">
        <v>146</v>
      </c>
      <c r="H2615" t="s">
        <v>45</v>
      </c>
      <c r="I2615" t="s">
        <v>81</v>
      </c>
      <c r="J2615" t="s">
        <v>58</v>
      </c>
      <c r="K2615">
        <v>2.9</v>
      </c>
      <c r="L2615" t="s">
        <v>151</v>
      </c>
      <c r="M2615" t="s">
        <v>35</v>
      </c>
      <c r="N2615" t="s">
        <v>28</v>
      </c>
      <c r="O2615" t="s">
        <v>151</v>
      </c>
      <c r="P2615" t="s">
        <v>151</v>
      </c>
      <c r="Q2615">
        <v>14</v>
      </c>
      <c r="R2615" t="s">
        <v>34</v>
      </c>
      <c r="S2615" t="s">
        <v>88</v>
      </c>
    </row>
    <row r="2616" spans="1:19" x14ac:dyDescent="0.3">
      <c r="A2616">
        <v>2615</v>
      </c>
      <c r="B2616">
        <v>18</v>
      </c>
      <c r="C2616" t="s">
        <v>19</v>
      </c>
      <c r="D2616" t="s">
        <v>101</v>
      </c>
      <c r="E2616" t="s">
        <v>65</v>
      </c>
      <c r="F2616">
        <v>65</v>
      </c>
      <c r="G2616" t="s">
        <v>113</v>
      </c>
      <c r="H2616" t="s">
        <v>45</v>
      </c>
      <c r="I2616" t="s">
        <v>49</v>
      </c>
      <c r="J2616" t="s">
        <v>39</v>
      </c>
      <c r="K2616">
        <v>4.2</v>
      </c>
      <c r="L2616" t="s">
        <v>151</v>
      </c>
      <c r="M2616" t="s">
        <v>27</v>
      </c>
      <c r="N2616" t="s">
        <v>28</v>
      </c>
      <c r="O2616" t="s">
        <v>151</v>
      </c>
      <c r="P2616" t="s">
        <v>151</v>
      </c>
      <c r="Q2616">
        <v>36</v>
      </c>
      <c r="R2616" t="s">
        <v>34</v>
      </c>
      <c r="S2616" t="s">
        <v>30</v>
      </c>
    </row>
    <row r="2617" spans="1:19" x14ac:dyDescent="0.3">
      <c r="A2617">
        <v>2616</v>
      </c>
      <c r="B2617">
        <v>49</v>
      </c>
      <c r="C2617" t="s">
        <v>19</v>
      </c>
      <c r="D2617" t="s">
        <v>112</v>
      </c>
      <c r="E2617" t="s">
        <v>21</v>
      </c>
      <c r="F2617">
        <v>62</v>
      </c>
      <c r="G2617" t="s">
        <v>116</v>
      </c>
      <c r="H2617" t="s">
        <v>45</v>
      </c>
      <c r="I2617" t="s">
        <v>33</v>
      </c>
      <c r="J2617" t="s">
        <v>58</v>
      </c>
      <c r="K2617">
        <v>3.1</v>
      </c>
      <c r="L2617" t="s">
        <v>151</v>
      </c>
      <c r="M2617" t="s">
        <v>29</v>
      </c>
      <c r="N2617" t="s">
        <v>72</v>
      </c>
      <c r="O2617" t="s">
        <v>151</v>
      </c>
      <c r="P2617" t="s">
        <v>151</v>
      </c>
      <c r="Q2617">
        <v>6</v>
      </c>
      <c r="R2617" t="s">
        <v>59</v>
      </c>
      <c r="S2617" t="s">
        <v>60</v>
      </c>
    </row>
    <row r="2618" spans="1:19" x14ac:dyDescent="0.3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141</v>
      </c>
      <c r="H2618" t="s">
        <v>92</v>
      </c>
      <c r="I2618" t="s">
        <v>75</v>
      </c>
      <c r="J2618" t="s">
        <v>39</v>
      </c>
      <c r="K2618">
        <v>3.6</v>
      </c>
      <c r="L2618" t="s">
        <v>151</v>
      </c>
      <c r="M2618" t="s">
        <v>34</v>
      </c>
      <c r="N2618" t="s">
        <v>28</v>
      </c>
      <c r="O2618" t="s">
        <v>151</v>
      </c>
      <c r="P2618" t="s">
        <v>151</v>
      </c>
      <c r="Q2618">
        <v>46</v>
      </c>
      <c r="R2618" t="s">
        <v>35</v>
      </c>
      <c r="S2618" t="s">
        <v>50</v>
      </c>
    </row>
    <row r="2619" spans="1:19" x14ac:dyDescent="0.3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134</v>
      </c>
      <c r="H2619" t="s">
        <v>38</v>
      </c>
      <c r="I2619" t="s">
        <v>33</v>
      </c>
      <c r="J2619" t="s">
        <v>39</v>
      </c>
      <c r="K2619">
        <v>4.8</v>
      </c>
      <c r="L2619" t="s">
        <v>151</v>
      </c>
      <c r="M2619" t="s">
        <v>34</v>
      </c>
      <c r="N2619" t="s">
        <v>55</v>
      </c>
      <c r="O2619" t="s">
        <v>151</v>
      </c>
      <c r="P2619" t="s">
        <v>151</v>
      </c>
      <c r="Q2619">
        <v>29</v>
      </c>
      <c r="R2619" t="s">
        <v>34</v>
      </c>
      <c r="S2619" t="s">
        <v>50</v>
      </c>
    </row>
    <row r="2620" spans="1:19" x14ac:dyDescent="0.3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109</v>
      </c>
      <c r="J2620" t="s">
        <v>58</v>
      </c>
      <c r="K2620">
        <v>4.0999999999999996</v>
      </c>
      <c r="L2620" t="s">
        <v>151</v>
      </c>
      <c r="M2620" t="s">
        <v>27</v>
      </c>
      <c r="N2620" t="s">
        <v>28</v>
      </c>
      <c r="O2620" t="s">
        <v>151</v>
      </c>
      <c r="P2620" t="s">
        <v>151</v>
      </c>
      <c r="Q2620">
        <v>12</v>
      </c>
      <c r="R2620" t="s">
        <v>29</v>
      </c>
      <c r="S2620" t="s">
        <v>88</v>
      </c>
    </row>
    <row r="2621" spans="1:19" x14ac:dyDescent="0.3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138</v>
      </c>
      <c r="H2621" t="s">
        <v>23</v>
      </c>
      <c r="I2621" t="s">
        <v>125</v>
      </c>
      <c r="J2621" t="s">
        <v>25</v>
      </c>
      <c r="K2621">
        <v>3.9</v>
      </c>
      <c r="L2621" t="s">
        <v>151</v>
      </c>
      <c r="M2621" t="s">
        <v>27</v>
      </c>
      <c r="N2621" t="s">
        <v>40</v>
      </c>
      <c r="O2621" t="s">
        <v>151</v>
      </c>
      <c r="P2621" t="s">
        <v>151</v>
      </c>
      <c r="Q2621">
        <v>47</v>
      </c>
      <c r="R2621" t="s">
        <v>27</v>
      </c>
      <c r="S2621" t="s">
        <v>41</v>
      </c>
    </row>
    <row r="2622" spans="1:19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122</v>
      </c>
      <c r="H2622" t="s">
        <v>38</v>
      </c>
      <c r="I2622" t="s">
        <v>93</v>
      </c>
      <c r="J2622" t="s">
        <v>25</v>
      </c>
      <c r="K2622">
        <v>3</v>
      </c>
      <c r="L2622" t="s">
        <v>151</v>
      </c>
      <c r="M2622" t="s">
        <v>29</v>
      </c>
      <c r="N2622" t="s">
        <v>55</v>
      </c>
      <c r="O2622" t="s">
        <v>151</v>
      </c>
      <c r="P2622" t="s">
        <v>151</v>
      </c>
      <c r="Q2622">
        <v>28</v>
      </c>
      <c r="R2622" t="s">
        <v>59</v>
      </c>
      <c r="S2622" t="s">
        <v>50</v>
      </c>
    </row>
    <row r="2623" spans="1:19" x14ac:dyDescent="0.3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117</v>
      </c>
      <c r="J2623" t="s">
        <v>25</v>
      </c>
      <c r="K2623">
        <v>3</v>
      </c>
      <c r="L2623" t="s">
        <v>151</v>
      </c>
      <c r="M2623" t="s">
        <v>46</v>
      </c>
      <c r="N2623" t="s">
        <v>28</v>
      </c>
      <c r="O2623" t="s">
        <v>151</v>
      </c>
      <c r="P2623" t="s">
        <v>151</v>
      </c>
      <c r="Q2623">
        <v>21</v>
      </c>
      <c r="R2623" t="s">
        <v>34</v>
      </c>
      <c r="S2623" t="s">
        <v>50</v>
      </c>
    </row>
    <row r="2624" spans="1:19" x14ac:dyDescent="0.3">
      <c r="A2624">
        <v>2623</v>
      </c>
      <c r="B2624">
        <v>63</v>
      </c>
      <c r="C2624" t="s">
        <v>19</v>
      </c>
      <c r="D2624" t="s">
        <v>131</v>
      </c>
      <c r="E2624" t="s">
        <v>69</v>
      </c>
      <c r="F2624">
        <v>75</v>
      </c>
      <c r="G2624" t="s">
        <v>83</v>
      </c>
      <c r="H2624" t="s">
        <v>45</v>
      </c>
      <c r="I2624" t="s">
        <v>133</v>
      </c>
      <c r="J2624" t="s">
        <v>39</v>
      </c>
      <c r="K2624">
        <v>4.9000000000000004</v>
      </c>
      <c r="L2624" t="s">
        <v>151</v>
      </c>
      <c r="M2624" t="s">
        <v>29</v>
      </c>
      <c r="N2624" t="s">
        <v>72</v>
      </c>
      <c r="O2624" t="s">
        <v>151</v>
      </c>
      <c r="P2624" t="s">
        <v>151</v>
      </c>
      <c r="Q2624">
        <v>15</v>
      </c>
      <c r="R2624" t="s">
        <v>27</v>
      </c>
      <c r="S2624" t="s">
        <v>50</v>
      </c>
    </row>
    <row r="2625" spans="1:19" x14ac:dyDescent="0.3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151</v>
      </c>
      <c r="M2625" t="s">
        <v>35</v>
      </c>
      <c r="N2625" t="s">
        <v>47</v>
      </c>
      <c r="O2625" t="s">
        <v>151</v>
      </c>
      <c r="P2625" t="s">
        <v>151</v>
      </c>
      <c r="Q2625">
        <v>38</v>
      </c>
      <c r="R2625" t="s">
        <v>35</v>
      </c>
      <c r="S2625" t="s">
        <v>50</v>
      </c>
    </row>
    <row r="2626" spans="1:19" x14ac:dyDescent="0.3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146</v>
      </c>
      <c r="H2626" t="s">
        <v>45</v>
      </c>
      <c r="I2626" t="s">
        <v>125</v>
      </c>
      <c r="J2626" t="s">
        <v>54</v>
      </c>
      <c r="K2626">
        <v>3.3</v>
      </c>
      <c r="L2626" t="s">
        <v>151</v>
      </c>
      <c r="M2626" t="s">
        <v>59</v>
      </c>
      <c r="N2626" t="s">
        <v>55</v>
      </c>
      <c r="O2626" t="s">
        <v>151</v>
      </c>
      <c r="P2626" t="s">
        <v>151</v>
      </c>
      <c r="Q2626">
        <v>19</v>
      </c>
      <c r="R2626" t="s">
        <v>27</v>
      </c>
      <c r="S2626" t="s">
        <v>50</v>
      </c>
    </row>
    <row r="2627" spans="1:19" x14ac:dyDescent="0.3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111</v>
      </c>
      <c r="H2627" t="s">
        <v>23</v>
      </c>
      <c r="I2627" t="s">
        <v>108</v>
      </c>
      <c r="J2627" t="s">
        <v>54</v>
      </c>
      <c r="K2627">
        <v>2.7</v>
      </c>
      <c r="L2627" t="s">
        <v>151</v>
      </c>
      <c r="M2627" t="s">
        <v>34</v>
      </c>
      <c r="N2627" t="s">
        <v>55</v>
      </c>
      <c r="O2627" t="s">
        <v>151</v>
      </c>
      <c r="P2627" t="s">
        <v>151</v>
      </c>
      <c r="Q2627">
        <v>31</v>
      </c>
      <c r="R2627" t="s">
        <v>27</v>
      </c>
      <c r="S2627" t="s">
        <v>41</v>
      </c>
    </row>
    <row r="2628" spans="1:19" x14ac:dyDescent="0.3">
      <c r="A2628">
        <v>2627</v>
      </c>
      <c r="B2628">
        <v>50</v>
      </c>
      <c r="C2628" t="s">
        <v>19</v>
      </c>
      <c r="D2628" t="s">
        <v>101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151</v>
      </c>
      <c r="M2628" t="s">
        <v>34</v>
      </c>
      <c r="N2628" t="s">
        <v>28</v>
      </c>
      <c r="O2628" t="s">
        <v>151</v>
      </c>
      <c r="P2628" t="s">
        <v>151</v>
      </c>
      <c r="Q2628">
        <v>30</v>
      </c>
      <c r="R2628" t="s">
        <v>27</v>
      </c>
      <c r="S2628" t="s">
        <v>60</v>
      </c>
    </row>
    <row r="2629" spans="1:19" x14ac:dyDescent="0.3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151</v>
      </c>
      <c r="M2629" t="s">
        <v>46</v>
      </c>
      <c r="N2629" t="s">
        <v>47</v>
      </c>
      <c r="O2629" t="s">
        <v>151</v>
      </c>
      <c r="P2629" t="s">
        <v>151</v>
      </c>
      <c r="Q2629">
        <v>40</v>
      </c>
      <c r="R2629" t="s">
        <v>34</v>
      </c>
      <c r="S2629" t="s">
        <v>60</v>
      </c>
    </row>
    <row r="2630" spans="1:19" x14ac:dyDescent="0.3">
      <c r="A2630">
        <v>2629</v>
      </c>
      <c r="B2630">
        <v>25</v>
      </c>
      <c r="C2630" t="s">
        <v>19</v>
      </c>
      <c r="D2630" t="s">
        <v>103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151</v>
      </c>
      <c r="M2630" t="s">
        <v>29</v>
      </c>
      <c r="N2630" t="s">
        <v>47</v>
      </c>
      <c r="O2630" t="s">
        <v>151</v>
      </c>
      <c r="P2630" t="s">
        <v>151</v>
      </c>
      <c r="Q2630">
        <v>42</v>
      </c>
      <c r="R2630" t="s">
        <v>27</v>
      </c>
      <c r="S2630" t="s">
        <v>77</v>
      </c>
    </row>
    <row r="2631" spans="1:19" x14ac:dyDescent="0.3">
      <c r="A2631">
        <v>2630</v>
      </c>
      <c r="B2631">
        <v>61</v>
      </c>
      <c r="C2631" t="s">
        <v>19</v>
      </c>
      <c r="D2631" t="s">
        <v>118</v>
      </c>
      <c r="E2631" t="s">
        <v>69</v>
      </c>
      <c r="F2631">
        <v>44</v>
      </c>
      <c r="G2631" t="s">
        <v>83</v>
      </c>
      <c r="H2631" t="s">
        <v>45</v>
      </c>
      <c r="I2631" t="s">
        <v>99</v>
      </c>
      <c r="J2631" t="s">
        <v>25</v>
      </c>
      <c r="K2631">
        <v>3.8</v>
      </c>
      <c r="L2631" t="s">
        <v>151</v>
      </c>
      <c r="M2631" t="s">
        <v>29</v>
      </c>
      <c r="N2631" t="s">
        <v>40</v>
      </c>
      <c r="O2631" t="s">
        <v>151</v>
      </c>
      <c r="P2631" t="s">
        <v>151</v>
      </c>
      <c r="Q2631">
        <v>25</v>
      </c>
      <c r="R2631" t="s">
        <v>29</v>
      </c>
      <c r="S2631" t="s">
        <v>50</v>
      </c>
    </row>
    <row r="2632" spans="1:19" x14ac:dyDescent="0.3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151</v>
      </c>
      <c r="M2632" t="s">
        <v>34</v>
      </c>
      <c r="N2632" t="s">
        <v>40</v>
      </c>
      <c r="O2632" t="s">
        <v>151</v>
      </c>
      <c r="P2632" t="s">
        <v>151</v>
      </c>
      <c r="Q2632">
        <v>20</v>
      </c>
      <c r="R2632" t="s">
        <v>35</v>
      </c>
      <c r="S2632" t="s">
        <v>60</v>
      </c>
    </row>
    <row r="2633" spans="1:19" x14ac:dyDescent="0.3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138</v>
      </c>
      <c r="H2633" t="s">
        <v>38</v>
      </c>
      <c r="I2633" t="s">
        <v>84</v>
      </c>
      <c r="J2633" t="s">
        <v>54</v>
      </c>
      <c r="K2633">
        <v>2.7</v>
      </c>
      <c r="L2633" t="s">
        <v>151</v>
      </c>
      <c r="M2633" t="s">
        <v>46</v>
      </c>
      <c r="N2633" t="s">
        <v>28</v>
      </c>
      <c r="O2633" t="s">
        <v>151</v>
      </c>
      <c r="P2633" t="s">
        <v>151</v>
      </c>
      <c r="Q2633">
        <v>3</v>
      </c>
      <c r="R2633" t="s">
        <v>35</v>
      </c>
      <c r="S2633" t="s">
        <v>41</v>
      </c>
    </row>
    <row r="2634" spans="1:19" x14ac:dyDescent="0.3">
      <c r="A2634">
        <v>2633</v>
      </c>
      <c r="B2634">
        <v>24</v>
      </c>
      <c r="C2634" t="s">
        <v>19</v>
      </c>
      <c r="D2634" t="s">
        <v>118</v>
      </c>
      <c r="E2634" t="s">
        <v>69</v>
      </c>
      <c r="F2634">
        <v>27</v>
      </c>
      <c r="G2634" t="s">
        <v>119</v>
      </c>
      <c r="H2634" t="s">
        <v>45</v>
      </c>
      <c r="I2634" t="s">
        <v>94</v>
      </c>
      <c r="J2634" t="s">
        <v>58</v>
      </c>
      <c r="K2634">
        <v>5</v>
      </c>
      <c r="L2634" t="s">
        <v>151</v>
      </c>
      <c r="M2634" t="s">
        <v>29</v>
      </c>
      <c r="N2634" t="s">
        <v>47</v>
      </c>
      <c r="O2634" t="s">
        <v>151</v>
      </c>
      <c r="P2634" t="s">
        <v>151</v>
      </c>
      <c r="Q2634">
        <v>14</v>
      </c>
      <c r="R2634" t="s">
        <v>35</v>
      </c>
      <c r="S2634" t="s">
        <v>50</v>
      </c>
    </row>
    <row r="2635" spans="1:19" x14ac:dyDescent="0.3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119</v>
      </c>
      <c r="H2635" t="s">
        <v>45</v>
      </c>
      <c r="I2635" t="s">
        <v>75</v>
      </c>
      <c r="J2635" t="s">
        <v>58</v>
      </c>
      <c r="K2635">
        <v>4.7</v>
      </c>
      <c r="L2635" t="s">
        <v>151</v>
      </c>
      <c r="M2635" t="s">
        <v>46</v>
      </c>
      <c r="N2635" t="s">
        <v>47</v>
      </c>
      <c r="O2635" t="s">
        <v>151</v>
      </c>
      <c r="P2635" t="s">
        <v>151</v>
      </c>
      <c r="Q2635">
        <v>32</v>
      </c>
      <c r="R2635" t="s">
        <v>27</v>
      </c>
      <c r="S2635" t="s">
        <v>30</v>
      </c>
    </row>
    <row r="2636" spans="1:19" x14ac:dyDescent="0.3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97</v>
      </c>
      <c r="H2636" t="s">
        <v>38</v>
      </c>
      <c r="I2636" t="s">
        <v>94</v>
      </c>
      <c r="J2636" t="s">
        <v>54</v>
      </c>
      <c r="K2636">
        <v>3.2</v>
      </c>
      <c r="L2636" t="s">
        <v>151</v>
      </c>
      <c r="M2636" t="s">
        <v>35</v>
      </c>
      <c r="N2636" t="s">
        <v>76</v>
      </c>
      <c r="O2636" t="s">
        <v>151</v>
      </c>
      <c r="P2636" t="s">
        <v>151</v>
      </c>
      <c r="Q2636">
        <v>20</v>
      </c>
      <c r="R2636" t="s">
        <v>46</v>
      </c>
      <c r="S2636" t="s">
        <v>60</v>
      </c>
    </row>
    <row r="2637" spans="1:19" x14ac:dyDescent="0.3">
      <c r="A2637">
        <v>2636</v>
      </c>
      <c r="B2637">
        <v>59</v>
      </c>
      <c r="C2637" t="s">
        <v>19</v>
      </c>
      <c r="D2637" t="s">
        <v>103</v>
      </c>
      <c r="E2637" t="s">
        <v>21</v>
      </c>
      <c r="F2637">
        <v>80</v>
      </c>
      <c r="G2637" t="s">
        <v>111</v>
      </c>
      <c r="H2637" t="s">
        <v>92</v>
      </c>
      <c r="I2637" t="s">
        <v>99</v>
      </c>
      <c r="J2637" t="s">
        <v>39</v>
      </c>
      <c r="K2637">
        <v>2.9</v>
      </c>
      <c r="L2637" t="s">
        <v>151</v>
      </c>
      <c r="M2637" t="s">
        <v>46</v>
      </c>
      <c r="N2637" t="s">
        <v>72</v>
      </c>
      <c r="O2637" t="s">
        <v>151</v>
      </c>
      <c r="P2637" t="s">
        <v>151</v>
      </c>
      <c r="Q2637">
        <v>34</v>
      </c>
      <c r="R2637" t="s">
        <v>46</v>
      </c>
      <c r="S2637" t="s">
        <v>30</v>
      </c>
    </row>
    <row r="2638" spans="1:19" x14ac:dyDescent="0.3">
      <c r="A2638">
        <v>2637</v>
      </c>
      <c r="B2638">
        <v>41</v>
      </c>
      <c r="C2638" t="s">
        <v>19</v>
      </c>
      <c r="D2638" t="s">
        <v>101</v>
      </c>
      <c r="E2638" t="s">
        <v>65</v>
      </c>
      <c r="F2638">
        <v>40</v>
      </c>
      <c r="G2638" t="s">
        <v>139</v>
      </c>
      <c r="H2638" t="s">
        <v>38</v>
      </c>
      <c r="I2638" t="s">
        <v>135</v>
      </c>
      <c r="J2638" t="s">
        <v>25</v>
      </c>
      <c r="K2638">
        <v>4.2</v>
      </c>
      <c r="L2638" t="s">
        <v>151</v>
      </c>
      <c r="M2638" t="s">
        <v>46</v>
      </c>
      <c r="N2638" t="s">
        <v>76</v>
      </c>
      <c r="O2638" t="s">
        <v>151</v>
      </c>
      <c r="P2638" t="s">
        <v>151</v>
      </c>
      <c r="Q2638">
        <v>6</v>
      </c>
      <c r="R2638" t="s">
        <v>29</v>
      </c>
      <c r="S2638" t="s">
        <v>50</v>
      </c>
    </row>
    <row r="2639" spans="1:19" x14ac:dyDescent="0.3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135</v>
      </c>
      <c r="J2639" t="s">
        <v>39</v>
      </c>
      <c r="K2639">
        <v>3.7</v>
      </c>
      <c r="L2639" t="s">
        <v>151</v>
      </c>
      <c r="M2639" t="s">
        <v>27</v>
      </c>
      <c r="N2639" t="s">
        <v>76</v>
      </c>
      <c r="O2639" t="s">
        <v>151</v>
      </c>
      <c r="P2639" t="s">
        <v>151</v>
      </c>
      <c r="Q2639">
        <v>2</v>
      </c>
      <c r="R2639" t="s">
        <v>46</v>
      </c>
      <c r="S2639" t="s">
        <v>50</v>
      </c>
    </row>
    <row r="2640" spans="1:19" x14ac:dyDescent="0.3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151</v>
      </c>
      <c r="M2640" t="s">
        <v>46</v>
      </c>
      <c r="N2640" t="s">
        <v>76</v>
      </c>
      <c r="O2640" t="s">
        <v>151</v>
      </c>
      <c r="P2640" t="s">
        <v>151</v>
      </c>
      <c r="Q2640">
        <v>35</v>
      </c>
      <c r="R2640" t="s">
        <v>27</v>
      </c>
      <c r="S2640" t="s">
        <v>50</v>
      </c>
    </row>
    <row r="2641" spans="1:19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151</v>
      </c>
      <c r="M2641" t="s">
        <v>59</v>
      </c>
      <c r="N2641" t="s">
        <v>40</v>
      </c>
      <c r="O2641" t="s">
        <v>151</v>
      </c>
      <c r="P2641" t="s">
        <v>151</v>
      </c>
      <c r="Q2641">
        <v>33</v>
      </c>
      <c r="R2641" t="s">
        <v>59</v>
      </c>
      <c r="S2641" t="s">
        <v>60</v>
      </c>
    </row>
    <row r="2642" spans="1:19" x14ac:dyDescent="0.3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115</v>
      </c>
      <c r="H2642" t="s">
        <v>23</v>
      </c>
      <c r="I2642" t="s">
        <v>79</v>
      </c>
      <c r="J2642" t="s">
        <v>54</v>
      </c>
      <c r="K2642">
        <v>4</v>
      </c>
      <c r="L2642" t="s">
        <v>151</v>
      </c>
      <c r="M2642" t="s">
        <v>59</v>
      </c>
      <c r="N2642" t="s">
        <v>76</v>
      </c>
      <c r="O2642" t="s">
        <v>151</v>
      </c>
      <c r="P2642" t="s">
        <v>151</v>
      </c>
      <c r="Q2642">
        <v>45</v>
      </c>
      <c r="R2642" t="s">
        <v>29</v>
      </c>
      <c r="S2642" t="s">
        <v>77</v>
      </c>
    </row>
    <row r="2643" spans="1:19" x14ac:dyDescent="0.3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128</v>
      </c>
      <c r="H2643" t="s">
        <v>92</v>
      </c>
      <c r="I2643" t="s">
        <v>79</v>
      </c>
      <c r="J2643" t="s">
        <v>25</v>
      </c>
      <c r="K2643">
        <v>2.7</v>
      </c>
      <c r="L2643" t="s">
        <v>151</v>
      </c>
      <c r="M2643" t="s">
        <v>59</v>
      </c>
      <c r="N2643" t="s">
        <v>47</v>
      </c>
      <c r="O2643" t="s">
        <v>151</v>
      </c>
      <c r="P2643" t="s">
        <v>151</v>
      </c>
      <c r="Q2643">
        <v>20</v>
      </c>
      <c r="R2643" t="s">
        <v>34</v>
      </c>
      <c r="S2643" t="s">
        <v>60</v>
      </c>
    </row>
    <row r="2644" spans="1:19" x14ac:dyDescent="0.3">
      <c r="A2644">
        <v>2643</v>
      </c>
      <c r="B2644">
        <v>39</v>
      </c>
      <c r="C2644" t="s">
        <v>19</v>
      </c>
      <c r="D2644" t="s">
        <v>132</v>
      </c>
      <c r="E2644" t="s">
        <v>69</v>
      </c>
      <c r="F2644">
        <v>87</v>
      </c>
      <c r="G2644" t="s">
        <v>145</v>
      </c>
      <c r="H2644" t="s">
        <v>23</v>
      </c>
      <c r="I2644" t="s">
        <v>99</v>
      </c>
      <c r="J2644" t="s">
        <v>54</v>
      </c>
      <c r="K2644">
        <v>4</v>
      </c>
      <c r="L2644" t="s">
        <v>151</v>
      </c>
      <c r="M2644" t="s">
        <v>59</v>
      </c>
      <c r="N2644" t="s">
        <v>76</v>
      </c>
      <c r="O2644" t="s">
        <v>151</v>
      </c>
      <c r="P2644" t="s">
        <v>151</v>
      </c>
      <c r="Q2644">
        <v>48</v>
      </c>
      <c r="R2644" t="s">
        <v>34</v>
      </c>
      <c r="S2644" t="s">
        <v>50</v>
      </c>
    </row>
    <row r="2645" spans="1:19" x14ac:dyDescent="0.3">
      <c r="A2645">
        <v>2644</v>
      </c>
      <c r="B2645">
        <v>49</v>
      </c>
      <c r="C2645" t="s">
        <v>19</v>
      </c>
      <c r="D2645" t="s">
        <v>142</v>
      </c>
      <c r="E2645" t="s">
        <v>69</v>
      </c>
      <c r="F2645">
        <v>41</v>
      </c>
      <c r="G2645" t="s">
        <v>127</v>
      </c>
      <c r="H2645" t="s">
        <v>38</v>
      </c>
      <c r="I2645" t="s">
        <v>67</v>
      </c>
      <c r="J2645" t="s">
        <v>39</v>
      </c>
      <c r="K2645">
        <v>2.9</v>
      </c>
      <c r="L2645" t="s">
        <v>151</v>
      </c>
      <c r="M2645" t="s">
        <v>27</v>
      </c>
      <c r="N2645" t="s">
        <v>47</v>
      </c>
      <c r="O2645" t="s">
        <v>151</v>
      </c>
      <c r="P2645" t="s">
        <v>151</v>
      </c>
      <c r="Q2645">
        <v>37</v>
      </c>
      <c r="R2645" t="s">
        <v>35</v>
      </c>
      <c r="S2645" t="s">
        <v>88</v>
      </c>
    </row>
    <row r="2646" spans="1:19" x14ac:dyDescent="0.3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129</v>
      </c>
      <c r="H2646" t="s">
        <v>45</v>
      </c>
      <c r="I2646" t="s">
        <v>49</v>
      </c>
      <c r="J2646" t="s">
        <v>39</v>
      </c>
      <c r="K2646">
        <v>3.3</v>
      </c>
      <c r="L2646" t="s">
        <v>151</v>
      </c>
      <c r="M2646" t="s">
        <v>46</v>
      </c>
      <c r="N2646" t="s">
        <v>55</v>
      </c>
      <c r="O2646" t="s">
        <v>151</v>
      </c>
      <c r="P2646" t="s">
        <v>151</v>
      </c>
      <c r="Q2646">
        <v>4</v>
      </c>
      <c r="R2646" t="s">
        <v>34</v>
      </c>
      <c r="S2646" t="s">
        <v>60</v>
      </c>
    </row>
    <row r="2647" spans="1:19" x14ac:dyDescent="0.3">
      <c r="A2647">
        <v>2646</v>
      </c>
      <c r="B2647">
        <v>23</v>
      </c>
      <c r="C2647" t="s">
        <v>19</v>
      </c>
      <c r="D2647" t="s">
        <v>118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151</v>
      </c>
      <c r="M2647" t="s">
        <v>34</v>
      </c>
      <c r="N2647" t="s">
        <v>76</v>
      </c>
      <c r="O2647" t="s">
        <v>151</v>
      </c>
      <c r="P2647" t="s">
        <v>151</v>
      </c>
      <c r="Q2647">
        <v>24</v>
      </c>
      <c r="R2647" t="s">
        <v>34</v>
      </c>
      <c r="S2647" t="s">
        <v>77</v>
      </c>
    </row>
    <row r="2648" spans="1:19" x14ac:dyDescent="0.3">
      <c r="A2648">
        <v>2647</v>
      </c>
      <c r="B2648">
        <v>33</v>
      </c>
      <c r="C2648" t="s">
        <v>19</v>
      </c>
      <c r="D2648" t="s">
        <v>112</v>
      </c>
      <c r="E2648" t="s">
        <v>21</v>
      </c>
      <c r="F2648">
        <v>56</v>
      </c>
      <c r="G2648" t="s">
        <v>129</v>
      </c>
      <c r="H2648" t="s">
        <v>38</v>
      </c>
      <c r="I2648" t="s">
        <v>93</v>
      </c>
      <c r="J2648" t="s">
        <v>54</v>
      </c>
      <c r="K2648">
        <v>3.9</v>
      </c>
      <c r="L2648" t="s">
        <v>151</v>
      </c>
      <c r="M2648" t="s">
        <v>35</v>
      </c>
      <c r="N2648" t="s">
        <v>47</v>
      </c>
      <c r="O2648" t="s">
        <v>151</v>
      </c>
      <c r="P2648" t="s">
        <v>151</v>
      </c>
      <c r="Q2648">
        <v>4</v>
      </c>
      <c r="R2648" t="s">
        <v>59</v>
      </c>
      <c r="S2648" t="s">
        <v>60</v>
      </c>
    </row>
    <row r="2649" spans="1:19" x14ac:dyDescent="0.3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130</v>
      </c>
      <c r="H2649" t="s">
        <v>45</v>
      </c>
      <c r="I2649" t="s">
        <v>107</v>
      </c>
      <c r="J2649" t="s">
        <v>54</v>
      </c>
      <c r="K2649">
        <v>3.3</v>
      </c>
      <c r="L2649" t="s">
        <v>151</v>
      </c>
      <c r="M2649" t="s">
        <v>59</v>
      </c>
      <c r="N2649" t="s">
        <v>72</v>
      </c>
      <c r="O2649" t="s">
        <v>151</v>
      </c>
      <c r="P2649" t="s">
        <v>151</v>
      </c>
      <c r="Q2649">
        <v>25</v>
      </c>
      <c r="R2649" t="s">
        <v>59</v>
      </c>
      <c r="S2649" t="s">
        <v>50</v>
      </c>
    </row>
    <row r="2650" spans="1:19" x14ac:dyDescent="0.3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114</v>
      </c>
      <c r="H2650" t="s">
        <v>45</v>
      </c>
      <c r="I2650" t="s">
        <v>24</v>
      </c>
      <c r="J2650" t="s">
        <v>39</v>
      </c>
      <c r="K2650">
        <v>3.9</v>
      </c>
      <c r="L2650" t="s">
        <v>151</v>
      </c>
      <c r="M2650" t="s">
        <v>29</v>
      </c>
      <c r="N2650" t="s">
        <v>47</v>
      </c>
      <c r="O2650" t="s">
        <v>151</v>
      </c>
      <c r="P2650" t="s">
        <v>151</v>
      </c>
      <c r="Q2650">
        <v>14</v>
      </c>
      <c r="R2650" t="s">
        <v>46</v>
      </c>
      <c r="S2650" t="s">
        <v>77</v>
      </c>
    </row>
    <row r="2651" spans="1:19" x14ac:dyDescent="0.3">
      <c r="A2651">
        <v>2650</v>
      </c>
      <c r="B2651">
        <v>23</v>
      </c>
      <c r="C2651" t="s">
        <v>19</v>
      </c>
      <c r="D2651" t="s">
        <v>142</v>
      </c>
      <c r="E2651" t="s">
        <v>69</v>
      </c>
      <c r="F2651">
        <v>21</v>
      </c>
      <c r="G2651" t="s">
        <v>147</v>
      </c>
      <c r="H2651" t="s">
        <v>45</v>
      </c>
      <c r="I2651" t="s">
        <v>135</v>
      </c>
      <c r="J2651" t="s">
        <v>58</v>
      </c>
      <c r="K2651">
        <v>3.9</v>
      </c>
      <c r="L2651" t="s">
        <v>151</v>
      </c>
      <c r="M2651" t="s">
        <v>27</v>
      </c>
      <c r="N2651" t="s">
        <v>76</v>
      </c>
      <c r="O2651" t="s">
        <v>151</v>
      </c>
      <c r="P2651" t="s">
        <v>151</v>
      </c>
      <c r="Q2651">
        <v>14</v>
      </c>
      <c r="R2651" t="s">
        <v>34</v>
      </c>
      <c r="S2651" t="s">
        <v>30</v>
      </c>
    </row>
    <row r="2652" spans="1:19" x14ac:dyDescent="0.3">
      <c r="A2652">
        <v>2651</v>
      </c>
      <c r="B2652">
        <v>20</v>
      </c>
      <c r="C2652" t="s">
        <v>19</v>
      </c>
      <c r="D2652" t="s">
        <v>124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151</v>
      </c>
      <c r="M2652" t="s">
        <v>46</v>
      </c>
      <c r="N2652" t="s">
        <v>55</v>
      </c>
      <c r="O2652" t="s">
        <v>151</v>
      </c>
      <c r="P2652" t="s">
        <v>151</v>
      </c>
      <c r="Q2652">
        <v>46</v>
      </c>
      <c r="R2652" t="s">
        <v>27</v>
      </c>
      <c r="S2652" t="s">
        <v>60</v>
      </c>
    </row>
    <row r="2653" spans="1:19" x14ac:dyDescent="0.3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121</v>
      </c>
      <c r="H2653" t="s">
        <v>45</v>
      </c>
      <c r="I2653" t="s">
        <v>108</v>
      </c>
      <c r="J2653" t="s">
        <v>54</v>
      </c>
      <c r="K2653">
        <v>4.5999999999999996</v>
      </c>
      <c r="L2653" t="s">
        <v>151</v>
      </c>
      <c r="M2653" t="s">
        <v>29</v>
      </c>
      <c r="N2653" t="s">
        <v>76</v>
      </c>
      <c r="O2653" t="s">
        <v>151</v>
      </c>
      <c r="P2653" t="s">
        <v>151</v>
      </c>
      <c r="Q2653">
        <v>27</v>
      </c>
      <c r="R2653" t="s">
        <v>46</v>
      </c>
      <c r="S2653" t="s">
        <v>60</v>
      </c>
    </row>
    <row r="2654" spans="1:19" x14ac:dyDescent="0.3">
      <c r="A2654">
        <v>2653</v>
      </c>
      <c r="B2654">
        <v>23</v>
      </c>
      <c r="C2654" t="s">
        <v>152</v>
      </c>
      <c r="D2654" t="s">
        <v>61</v>
      </c>
      <c r="E2654" t="s">
        <v>21</v>
      </c>
      <c r="F2654">
        <v>20</v>
      </c>
      <c r="G2654" t="s">
        <v>127</v>
      </c>
      <c r="H2654" t="s">
        <v>23</v>
      </c>
      <c r="I2654" t="s">
        <v>108</v>
      </c>
      <c r="J2654" t="s">
        <v>54</v>
      </c>
      <c r="K2654">
        <v>3.3</v>
      </c>
      <c r="L2654" t="s">
        <v>151</v>
      </c>
      <c r="M2654" t="s">
        <v>59</v>
      </c>
      <c r="N2654" t="s">
        <v>72</v>
      </c>
      <c r="O2654" t="s">
        <v>151</v>
      </c>
      <c r="P2654" t="s">
        <v>151</v>
      </c>
      <c r="Q2654">
        <v>46</v>
      </c>
      <c r="R2654" t="s">
        <v>27</v>
      </c>
      <c r="S2654" t="s">
        <v>88</v>
      </c>
    </row>
    <row r="2655" spans="1:19" x14ac:dyDescent="0.3">
      <c r="A2655">
        <v>2654</v>
      </c>
      <c r="B2655">
        <v>67</v>
      </c>
      <c r="C2655" t="s">
        <v>152</v>
      </c>
      <c r="D2655" t="s">
        <v>20</v>
      </c>
      <c r="E2655" t="s">
        <v>21</v>
      </c>
      <c r="F2655">
        <v>36</v>
      </c>
      <c r="G2655" t="s">
        <v>149</v>
      </c>
      <c r="H2655" t="s">
        <v>23</v>
      </c>
      <c r="I2655" t="s">
        <v>93</v>
      </c>
      <c r="J2655" t="s">
        <v>58</v>
      </c>
      <c r="K2655">
        <v>4.8</v>
      </c>
      <c r="L2655" t="s">
        <v>151</v>
      </c>
      <c r="M2655" t="s">
        <v>27</v>
      </c>
      <c r="N2655" t="s">
        <v>28</v>
      </c>
      <c r="O2655" t="s">
        <v>151</v>
      </c>
      <c r="P2655" t="s">
        <v>151</v>
      </c>
      <c r="Q2655">
        <v>24</v>
      </c>
      <c r="R2655" t="s">
        <v>29</v>
      </c>
      <c r="S2655" t="s">
        <v>60</v>
      </c>
    </row>
    <row r="2656" spans="1:19" x14ac:dyDescent="0.3">
      <c r="A2656">
        <v>2655</v>
      </c>
      <c r="B2656">
        <v>23</v>
      </c>
      <c r="C2656" t="s">
        <v>152</v>
      </c>
      <c r="D2656" t="s">
        <v>64</v>
      </c>
      <c r="E2656" t="s">
        <v>65</v>
      </c>
      <c r="F2656">
        <v>70</v>
      </c>
      <c r="G2656" t="s">
        <v>134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151</v>
      </c>
      <c r="M2656" t="s">
        <v>59</v>
      </c>
      <c r="N2656" t="s">
        <v>47</v>
      </c>
      <c r="O2656" t="s">
        <v>151</v>
      </c>
      <c r="P2656" t="s">
        <v>151</v>
      </c>
      <c r="Q2656">
        <v>4</v>
      </c>
      <c r="R2656" t="s">
        <v>46</v>
      </c>
      <c r="S2656" t="s">
        <v>50</v>
      </c>
    </row>
    <row r="2657" spans="1:19" x14ac:dyDescent="0.3">
      <c r="A2657">
        <v>2656</v>
      </c>
      <c r="B2657">
        <v>26</v>
      </c>
      <c r="C2657" t="s">
        <v>152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151</v>
      </c>
      <c r="M2657" t="s">
        <v>27</v>
      </c>
      <c r="N2657" t="s">
        <v>55</v>
      </c>
      <c r="O2657" t="s">
        <v>151</v>
      </c>
      <c r="P2657" t="s">
        <v>151</v>
      </c>
      <c r="Q2657">
        <v>2</v>
      </c>
      <c r="R2657" t="s">
        <v>27</v>
      </c>
      <c r="S2657" t="s">
        <v>30</v>
      </c>
    </row>
    <row r="2658" spans="1:19" x14ac:dyDescent="0.3">
      <c r="A2658">
        <v>2657</v>
      </c>
      <c r="B2658">
        <v>52</v>
      </c>
      <c r="C2658" t="s">
        <v>152</v>
      </c>
      <c r="D2658" t="s">
        <v>61</v>
      </c>
      <c r="E2658" t="s">
        <v>21</v>
      </c>
      <c r="F2658">
        <v>76</v>
      </c>
      <c r="G2658" t="s">
        <v>115</v>
      </c>
      <c r="H2658" t="s">
        <v>23</v>
      </c>
      <c r="I2658" t="s">
        <v>133</v>
      </c>
      <c r="J2658" t="s">
        <v>25</v>
      </c>
      <c r="K2658">
        <v>3.6</v>
      </c>
      <c r="L2658" t="s">
        <v>151</v>
      </c>
      <c r="M2658" t="s">
        <v>34</v>
      </c>
      <c r="N2658" t="s">
        <v>28</v>
      </c>
      <c r="O2658" t="s">
        <v>151</v>
      </c>
      <c r="P2658" t="s">
        <v>151</v>
      </c>
      <c r="Q2658">
        <v>29</v>
      </c>
      <c r="R2658" t="s">
        <v>34</v>
      </c>
      <c r="S2658" t="s">
        <v>30</v>
      </c>
    </row>
    <row r="2659" spans="1:19" x14ac:dyDescent="0.3">
      <c r="A2659">
        <v>2658</v>
      </c>
      <c r="B2659">
        <v>52</v>
      </c>
      <c r="C2659" t="s">
        <v>152</v>
      </c>
      <c r="D2659" t="s">
        <v>82</v>
      </c>
      <c r="E2659" t="s">
        <v>21</v>
      </c>
      <c r="F2659">
        <v>81</v>
      </c>
      <c r="G2659" t="s">
        <v>104</v>
      </c>
      <c r="H2659" t="s">
        <v>45</v>
      </c>
      <c r="I2659" t="s">
        <v>71</v>
      </c>
      <c r="J2659" t="s">
        <v>54</v>
      </c>
      <c r="K2659">
        <v>2.7</v>
      </c>
      <c r="L2659" t="s">
        <v>151</v>
      </c>
      <c r="M2659" t="s">
        <v>46</v>
      </c>
      <c r="N2659" t="s">
        <v>28</v>
      </c>
      <c r="O2659" t="s">
        <v>151</v>
      </c>
      <c r="P2659" t="s">
        <v>151</v>
      </c>
      <c r="Q2659">
        <v>7</v>
      </c>
      <c r="R2659" t="s">
        <v>27</v>
      </c>
      <c r="S2659" t="s">
        <v>30</v>
      </c>
    </row>
    <row r="2660" spans="1:19" x14ac:dyDescent="0.3">
      <c r="A2660">
        <v>2659</v>
      </c>
      <c r="B2660">
        <v>52</v>
      </c>
      <c r="C2660" t="s">
        <v>152</v>
      </c>
      <c r="D2660" t="s">
        <v>68</v>
      </c>
      <c r="E2660" t="s">
        <v>69</v>
      </c>
      <c r="F2660">
        <v>47</v>
      </c>
      <c r="G2660" t="s">
        <v>122</v>
      </c>
      <c r="H2660" t="s">
        <v>92</v>
      </c>
      <c r="I2660" t="s">
        <v>125</v>
      </c>
      <c r="J2660" t="s">
        <v>54</v>
      </c>
      <c r="K2660">
        <v>3.2</v>
      </c>
      <c r="L2660" t="s">
        <v>151</v>
      </c>
      <c r="M2660" t="s">
        <v>34</v>
      </c>
      <c r="N2660" t="s">
        <v>47</v>
      </c>
      <c r="O2660" t="s">
        <v>151</v>
      </c>
      <c r="P2660" t="s">
        <v>151</v>
      </c>
      <c r="Q2660">
        <v>39</v>
      </c>
      <c r="R2660" t="s">
        <v>46</v>
      </c>
      <c r="S2660" t="s">
        <v>88</v>
      </c>
    </row>
    <row r="2661" spans="1:19" x14ac:dyDescent="0.3">
      <c r="A2661">
        <v>2660</v>
      </c>
      <c r="B2661">
        <v>35</v>
      </c>
      <c r="C2661" t="s">
        <v>152</v>
      </c>
      <c r="D2661" t="s">
        <v>136</v>
      </c>
      <c r="E2661" t="s">
        <v>43</v>
      </c>
      <c r="F2661">
        <v>35</v>
      </c>
      <c r="G2661" t="s">
        <v>110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151</v>
      </c>
      <c r="M2661" t="s">
        <v>34</v>
      </c>
      <c r="N2661" t="s">
        <v>72</v>
      </c>
      <c r="O2661" t="s">
        <v>151</v>
      </c>
      <c r="P2661" t="s">
        <v>151</v>
      </c>
      <c r="Q2661">
        <v>46</v>
      </c>
      <c r="R2661" t="s">
        <v>27</v>
      </c>
      <c r="S2661" t="s">
        <v>30</v>
      </c>
    </row>
    <row r="2662" spans="1:19" x14ac:dyDescent="0.3">
      <c r="A2662">
        <v>2661</v>
      </c>
      <c r="B2662">
        <v>24</v>
      </c>
      <c r="C2662" t="s">
        <v>152</v>
      </c>
      <c r="D2662" t="s">
        <v>95</v>
      </c>
      <c r="E2662" t="s">
        <v>21</v>
      </c>
      <c r="F2662">
        <v>85</v>
      </c>
      <c r="G2662" t="s">
        <v>130</v>
      </c>
      <c r="H2662" t="s">
        <v>23</v>
      </c>
      <c r="I2662" t="s">
        <v>133</v>
      </c>
      <c r="J2662" t="s">
        <v>39</v>
      </c>
      <c r="K2662">
        <v>4.9000000000000004</v>
      </c>
      <c r="L2662" t="s">
        <v>151</v>
      </c>
      <c r="M2662" t="s">
        <v>59</v>
      </c>
      <c r="N2662" t="s">
        <v>28</v>
      </c>
      <c r="O2662" t="s">
        <v>151</v>
      </c>
      <c r="P2662" t="s">
        <v>151</v>
      </c>
      <c r="Q2662">
        <v>44</v>
      </c>
      <c r="R2662" t="s">
        <v>29</v>
      </c>
      <c r="S2662" t="s">
        <v>50</v>
      </c>
    </row>
    <row r="2663" spans="1:19" x14ac:dyDescent="0.3">
      <c r="A2663">
        <v>2662</v>
      </c>
      <c r="B2663">
        <v>43</v>
      </c>
      <c r="C2663" t="s">
        <v>152</v>
      </c>
      <c r="D2663" t="s">
        <v>136</v>
      </c>
      <c r="E2663" t="s">
        <v>43</v>
      </c>
      <c r="F2663">
        <v>96</v>
      </c>
      <c r="G2663" t="s">
        <v>150</v>
      </c>
      <c r="H2663" t="s">
        <v>92</v>
      </c>
      <c r="I2663" t="s">
        <v>79</v>
      </c>
      <c r="J2663" t="s">
        <v>58</v>
      </c>
      <c r="K2663">
        <v>4.8</v>
      </c>
      <c r="L2663" t="s">
        <v>151</v>
      </c>
      <c r="M2663" t="s">
        <v>59</v>
      </c>
      <c r="N2663" t="s">
        <v>28</v>
      </c>
      <c r="O2663" t="s">
        <v>151</v>
      </c>
      <c r="P2663" t="s">
        <v>151</v>
      </c>
      <c r="Q2663">
        <v>20</v>
      </c>
      <c r="R2663" t="s">
        <v>34</v>
      </c>
      <c r="S2663" t="s">
        <v>50</v>
      </c>
    </row>
    <row r="2664" spans="1:19" x14ac:dyDescent="0.3">
      <c r="A2664">
        <v>2663</v>
      </c>
      <c r="B2664">
        <v>25</v>
      </c>
      <c r="C2664" t="s">
        <v>152</v>
      </c>
      <c r="D2664" t="s">
        <v>87</v>
      </c>
      <c r="E2664" t="s">
        <v>21</v>
      </c>
      <c r="F2664">
        <v>98</v>
      </c>
      <c r="G2664" t="s">
        <v>144</v>
      </c>
      <c r="H2664" t="s">
        <v>45</v>
      </c>
      <c r="I2664" t="s">
        <v>108</v>
      </c>
      <c r="J2664" t="s">
        <v>54</v>
      </c>
      <c r="K2664">
        <v>2.8</v>
      </c>
      <c r="L2664" t="s">
        <v>151</v>
      </c>
      <c r="M2664" t="s">
        <v>46</v>
      </c>
      <c r="N2664" t="s">
        <v>72</v>
      </c>
      <c r="O2664" t="s">
        <v>151</v>
      </c>
      <c r="P2664" t="s">
        <v>151</v>
      </c>
      <c r="Q2664">
        <v>44</v>
      </c>
      <c r="R2664" t="s">
        <v>46</v>
      </c>
      <c r="S2664" t="s">
        <v>30</v>
      </c>
    </row>
    <row r="2665" spans="1:19" x14ac:dyDescent="0.3">
      <c r="A2665">
        <v>2664</v>
      </c>
      <c r="B2665">
        <v>46</v>
      </c>
      <c r="C2665" t="s">
        <v>152</v>
      </c>
      <c r="D2665" t="s">
        <v>51</v>
      </c>
      <c r="E2665" t="s">
        <v>43</v>
      </c>
      <c r="F2665">
        <v>52</v>
      </c>
      <c r="G2665" t="s">
        <v>149</v>
      </c>
      <c r="H2665" t="s">
        <v>23</v>
      </c>
      <c r="I2665" t="s">
        <v>67</v>
      </c>
      <c r="J2665" t="s">
        <v>58</v>
      </c>
      <c r="K2665">
        <v>2.9</v>
      </c>
      <c r="L2665" t="s">
        <v>151</v>
      </c>
      <c r="M2665" t="s">
        <v>27</v>
      </c>
      <c r="N2665" t="s">
        <v>40</v>
      </c>
      <c r="O2665" t="s">
        <v>151</v>
      </c>
      <c r="P2665" t="s">
        <v>151</v>
      </c>
      <c r="Q2665">
        <v>23</v>
      </c>
      <c r="R2665" t="s">
        <v>34</v>
      </c>
      <c r="S2665" t="s">
        <v>50</v>
      </c>
    </row>
    <row r="2666" spans="1:19" x14ac:dyDescent="0.3">
      <c r="A2666">
        <v>2665</v>
      </c>
      <c r="B2666">
        <v>22</v>
      </c>
      <c r="C2666" t="s">
        <v>152</v>
      </c>
      <c r="D2666" t="s">
        <v>105</v>
      </c>
      <c r="E2666" t="s">
        <v>69</v>
      </c>
      <c r="F2666">
        <v>84</v>
      </c>
      <c r="G2666" t="s">
        <v>114</v>
      </c>
      <c r="H2666" t="s">
        <v>23</v>
      </c>
      <c r="I2666" t="s">
        <v>67</v>
      </c>
      <c r="J2666" t="s">
        <v>25</v>
      </c>
      <c r="K2666">
        <v>3.2</v>
      </c>
      <c r="L2666" t="s">
        <v>151</v>
      </c>
      <c r="M2666" t="s">
        <v>59</v>
      </c>
      <c r="N2666" t="s">
        <v>76</v>
      </c>
      <c r="O2666" t="s">
        <v>151</v>
      </c>
      <c r="P2666" t="s">
        <v>151</v>
      </c>
      <c r="Q2666">
        <v>37</v>
      </c>
      <c r="R2666" t="s">
        <v>46</v>
      </c>
      <c r="S2666" t="s">
        <v>41</v>
      </c>
    </row>
    <row r="2667" spans="1:19" x14ac:dyDescent="0.3">
      <c r="A2667">
        <v>2666</v>
      </c>
      <c r="B2667">
        <v>70</v>
      </c>
      <c r="C2667" t="s">
        <v>152</v>
      </c>
      <c r="D2667" t="s">
        <v>112</v>
      </c>
      <c r="E2667" t="s">
        <v>21</v>
      </c>
      <c r="F2667">
        <v>71</v>
      </c>
      <c r="G2667" t="s">
        <v>62</v>
      </c>
      <c r="H2667" t="s">
        <v>23</v>
      </c>
      <c r="I2667" t="s">
        <v>107</v>
      </c>
      <c r="J2667" t="s">
        <v>25</v>
      </c>
      <c r="K2667">
        <v>3.5</v>
      </c>
      <c r="L2667" t="s">
        <v>151</v>
      </c>
      <c r="M2667" t="s">
        <v>29</v>
      </c>
      <c r="N2667" t="s">
        <v>76</v>
      </c>
      <c r="O2667" t="s">
        <v>151</v>
      </c>
      <c r="P2667" t="s">
        <v>151</v>
      </c>
      <c r="Q2667">
        <v>4</v>
      </c>
      <c r="R2667" t="s">
        <v>29</v>
      </c>
      <c r="S2667" t="s">
        <v>41</v>
      </c>
    </row>
    <row r="2668" spans="1:19" x14ac:dyDescent="0.3">
      <c r="A2668">
        <v>2667</v>
      </c>
      <c r="B2668">
        <v>49</v>
      </c>
      <c r="C2668" t="s">
        <v>152</v>
      </c>
      <c r="D2668" t="s">
        <v>42</v>
      </c>
      <c r="E2668" t="s">
        <v>43</v>
      </c>
      <c r="F2668">
        <v>95</v>
      </c>
      <c r="G2668" t="s">
        <v>122</v>
      </c>
      <c r="H2668" t="s">
        <v>38</v>
      </c>
      <c r="I2668" t="s">
        <v>109</v>
      </c>
      <c r="J2668" t="s">
        <v>25</v>
      </c>
      <c r="K2668">
        <v>4.0999999999999996</v>
      </c>
      <c r="L2668" t="s">
        <v>151</v>
      </c>
      <c r="M2668" t="s">
        <v>34</v>
      </c>
      <c r="N2668" t="s">
        <v>76</v>
      </c>
      <c r="O2668" t="s">
        <v>151</v>
      </c>
      <c r="P2668" t="s">
        <v>151</v>
      </c>
      <c r="Q2668">
        <v>14</v>
      </c>
      <c r="R2668" t="s">
        <v>29</v>
      </c>
      <c r="S2668" t="s">
        <v>30</v>
      </c>
    </row>
    <row r="2669" spans="1:19" x14ac:dyDescent="0.3">
      <c r="A2669">
        <v>2668</v>
      </c>
      <c r="B2669">
        <v>48</v>
      </c>
      <c r="C2669" t="s">
        <v>152</v>
      </c>
      <c r="D2669" t="s">
        <v>136</v>
      </c>
      <c r="E2669" t="s">
        <v>43</v>
      </c>
      <c r="F2669">
        <v>47</v>
      </c>
      <c r="G2669" t="s">
        <v>127</v>
      </c>
      <c r="H2669" t="s">
        <v>45</v>
      </c>
      <c r="I2669" t="s">
        <v>120</v>
      </c>
      <c r="J2669" t="s">
        <v>54</v>
      </c>
      <c r="K2669">
        <v>4.0999999999999996</v>
      </c>
      <c r="L2669" t="s">
        <v>151</v>
      </c>
      <c r="M2669" t="s">
        <v>29</v>
      </c>
      <c r="N2669" t="s">
        <v>40</v>
      </c>
      <c r="O2669" t="s">
        <v>151</v>
      </c>
      <c r="P2669" t="s">
        <v>151</v>
      </c>
      <c r="Q2669">
        <v>31</v>
      </c>
      <c r="R2669" t="s">
        <v>35</v>
      </c>
      <c r="S2669" t="s">
        <v>30</v>
      </c>
    </row>
    <row r="2670" spans="1:19" x14ac:dyDescent="0.3">
      <c r="A2670">
        <v>2669</v>
      </c>
      <c r="B2670">
        <v>59</v>
      </c>
      <c r="C2670" t="s">
        <v>152</v>
      </c>
      <c r="D2670" t="s">
        <v>64</v>
      </c>
      <c r="E2670" t="s">
        <v>65</v>
      </c>
      <c r="F2670">
        <v>75</v>
      </c>
      <c r="G2670" t="s">
        <v>104</v>
      </c>
      <c r="H2670" t="s">
        <v>45</v>
      </c>
      <c r="I2670" t="s">
        <v>94</v>
      </c>
      <c r="J2670" t="s">
        <v>54</v>
      </c>
      <c r="K2670">
        <v>4.8</v>
      </c>
      <c r="L2670" t="s">
        <v>151</v>
      </c>
      <c r="M2670" t="s">
        <v>29</v>
      </c>
      <c r="N2670" t="s">
        <v>47</v>
      </c>
      <c r="O2670" t="s">
        <v>151</v>
      </c>
      <c r="P2670" t="s">
        <v>151</v>
      </c>
      <c r="Q2670">
        <v>9</v>
      </c>
      <c r="R2670" t="s">
        <v>46</v>
      </c>
      <c r="S2670" t="s">
        <v>60</v>
      </c>
    </row>
    <row r="2671" spans="1:19" x14ac:dyDescent="0.3">
      <c r="A2671">
        <v>2670</v>
      </c>
      <c r="B2671">
        <v>39</v>
      </c>
      <c r="C2671" t="s">
        <v>152</v>
      </c>
      <c r="D2671" t="s">
        <v>132</v>
      </c>
      <c r="E2671" t="s">
        <v>69</v>
      </c>
      <c r="F2671">
        <v>28</v>
      </c>
      <c r="G2671" t="s">
        <v>114</v>
      </c>
      <c r="H2671" t="s">
        <v>23</v>
      </c>
      <c r="I2671" t="s">
        <v>86</v>
      </c>
      <c r="J2671" t="s">
        <v>39</v>
      </c>
      <c r="K2671">
        <v>2.8</v>
      </c>
      <c r="L2671" t="s">
        <v>151</v>
      </c>
      <c r="M2671" t="s">
        <v>46</v>
      </c>
      <c r="N2671" t="s">
        <v>40</v>
      </c>
      <c r="O2671" t="s">
        <v>151</v>
      </c>
      <c r="P2671" t="s">
        <v>151</v>
      </c>
      <c r="Q2671">
        <v>31</v>
      </c>
      <c r="R2671" t="s">
        <v>27</v>
      </c>
      <c r="S2671" t="s">
        <v>41</v>
      </c>
    </row>
    <row r="2672" spans="1:19" x14ac:dyDescent="0.3">
      <c r="A2672">
        <v>2671</v>
      </c>
      <c r="B2672">
        <v>30</v>
      </c>
      <c r="C2672" t="s">
        <v>152</v>
      </c>
      <c r="D2672" t="s">
        <v>89</v>
      </c>
      <c r="E2672" t="s">
        <v>69</v>
      </c>
      <c r="F2672">
        <v>44</v>
      </c>
      <c r="G2672" t="s">
        <v>137</v>
      </c>
      <c r="H2672" t="s">
        <v>45</v>
      </c>
      <c r="I2672" t="s">
        <v>133</v>
      </c>
      <c r="J2672" t="s">
        <v>58</v>
      </c>
      <c r="K2672">
        <v>4.7</v>
      </c>
      <c r="L2672" t="s">
        <v>151</v>
      </c>
      <c r="M2672" t="s">
        <v>29</v>
      </c>
      <c r="N2672" t="s">
        <v>28</v>
      </c>
      <c r="O2672" t="s">
        <v>151</v>
      </c>
      <c r="P2672" t="s">
        <v>151</v>
      </c>
      <c r="Q2672">
        <v>26</v>
      </c>
      <c r="R2672" t="s">
        <v>34</v>
      </c>
      <c r="S2672" t="s">
        <v>77</v>
      </c>
    </row>
    <row r="2673" spans="1:19" x14ac:dyDescent="0.3">
      <c r="A2673">
        <v>2672</v>
      </c>
      <c r="B2673">
        <v>37</v>
      </c>
      <c r="C2673" t="s">
        <v>152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151</v>
      </c>
      <c r="M2673" t="s">
        <v>35</v>
      </c>
      <c r="N2673" t="s">
        <v>72</v>
      </c>
      <c r="O2673" t="s">
        <v>151</v>
      </c>
      <c r="P2673" t="s">
        <v>151</v>
      </c>
      <c r="Q2673">
        <v>41</v>
      </c>
      <c r="R2673" t="s">
        <v>46</v>
      </c>
      <c r="S2673" t="s">
        <v>60</v>
      </c>
    </row>
    <row r="2674" spans="1:19" x14ac:dyDescent="0.3">
      <c r="A2674">
        <v>2673</v>
      </c>
      <c r="B2674">
        <v>56</v>
      </c>
      <c r="C2674" t="s">
        <v>152</v>
      </c>
      <c r="D2674" t="s">
        <v>136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151</v>
      </c>
      <c r="M2674" t="s">
        <v>59</v>
      </c>
      <c r="N2674" t="s">
        <v>55</v>
      </c>
      <c r="O2674" t="s">
        <v>151</v>
      </c>
      <c r="P2674" t="s">
        <v>151</v>
      </c>
      <c r="Q2674">
        <v>13</v>
      </c>
      <c r="R2674" t="s">
        <v>35</v>
      </c>
      <c r="S2674" t="s">
        <v>50</v>
      </c>
    </row>
    <row r="2675" spans="1:19" x14ac:dyDescent="0.3">
      <c r="A2675">
        <v>2674</v>
      </c>
      <c r="B2675">
        <v>67</v>
      </c>
      <c r="C2675" t="s">
        <v>152</v>
      </c>
      <c r="D2675" t="s">
        <v>103</v>
      </c>
      <c r="E2675" t="s">
        <v>21</v>
      </c>
      <c r="F2675">
        <v>21</v>
      </c>
      <c r="G2675" t="s">
        <v>106</v>
      </c>
      <c r="H2675" t="s">
        <v>45</v>
      </c>
      <c r="I2675" t="s">
        <v>79</v>
      </c>
      <c r="J2675" t="s">
        <v>54</v>
      </c>
      <c r="K2675">
        <v>2.6</v>
      </c>
      <c r="L2675" t="s">
        <v>151</v>
      </c>
      <c r="M2675" t="s">
        <v>35</v>
      </c>
      <c r="N2675" t="s">
        <v>72</v>
      </c>
      <c r="O2675" t="s">
        <v>151</v>
      </c>
      <c r="P2675" t="s">
        <v>151</v>
      </c>
      <c r="Q2675">
        <v>4</v>
      </c>
      <c r="R2675" t="s">
        <v>35</v>
      </c>
      <c r="S2675" t="s">
        <v>88</v>
      </c>
    </row>
    <row r="2676" spans="1:19" x14ac:dyDescent="0.3">
      <c r="A2676">
        <v>2675</v>
      </c>
      <c r="B2676">
        <v>40</v>
      </c>
      <c r="C2676" t="s">
        <v>152</v>
      </c>
      <c r="D2676" t="s">
        <v>123</v>
      </c>
      <c r="E2676" t="s">
        <v>69</v>
      </c>
      <c r="F2676">
        <v>41</v>
      </c>
      <c r="G2676" t="s">
        <v>102</v>
      </c>
      <c r="H2676" t="s">
        <v>38</v>
      </c>
      <c r="I2676" t="s">
        <v>63</v>
      </c>
      <c r="J2676" t="s">
        <v>58</v>
      </c>
      <c r="K2676">
        <v>3.3</v>
      </c>
      <c r="L2676" t="s">
        <v>151</v>
      </c>
      <c r="M2676" t="s">
        <v>59</v>
      </c>
      <c r="N2676" t="s">
        <v>28</v>
      </c>
      <c r="O2676" t="s">
        <v>151</v>
      </c>
      <c r="P2676" t="s">
        <v>151</v>
      </c>
      <c r="Q2676">
        <v>15</v>
      </c>
      <c r="R2676" t="s">
        <v>35</v>
      </c>
      <c r="S2676" t="s">
        <v>60</v>
      </c>
    </row>
    <row r="2677" spans="1:19" x14ac:dyDescent="0.3">
      <c r="A2677">
        <v>2676</v>
      </c>
      <c r="B2677">
        <v>24</v>
      </c>
      <c r="C2677" t="s">
        <v>152</v>
      </c>
      <c r="D2677" t="s">
        <v>61</v>
      </c>
      <c r="E2677" t="s">
        <v>21</v>
      </c>
      <c r="F2677">
        <v>38</v>
      </c>
      <c r="G2677" t="s">
        <v>140</v>
      </c>
      <c r="H2677" t="s">
        <v>45</v>
      </c>
      <c r="I2677" t="s">
        <v>99</v>
      </c>
      <c r="J2677" t="s">
        <v>25</v>
      </c>
      <c r="K2677">
        <v>3.4</v>
      </c>
      <c r="L2677" t="s">
        <v>151</v>
      </c>
      <c r="M2677" t="s">
        <v>35</v>
      </c>
      <c r="N2677" t="s">
        <v>40</v>
      </c>
      <c r="O2677" t="s">
        <v>151</v>
      </c>
      <c r="P2677" t="s">
        <v>151</v>
      </c>
      <c r="Q2677">
        <v>38</v>
      </c>
      <c r="R2677" t="s">
        <v>35</v>
      </c>
      <c r="S2677" t="s">
        <v>77</v>
      </c>
    </row>
    <row r="2678" spans="1:19" x14ac:dyDescent="0.3">
      <c r="A2678">
        <v>2677</v>
      </c>
      <c r="B2678">
        <v>43</v>
      </c>
      <c r="C2678" t="s">
        <v>152</v>
      </c>
      <c r="D2678" t="s">
        <v>131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151</v>
      </c>
      <c r="M2678" t="s">
        <v>29</v>
      </c>
      <c r="N2678" t="s">
        <v>40</v>
      </c>
      <c r="O2678" t="s">
        <v>151</v>
      </c>
      <c r="P2678" t="s">
        <v>151</v>
      </c>
      <c r="Q2678">
        <v>3</v>
      </c>
      <c r="R2678" t="s">
        <v>35</v>
      </c>
      <c r="S2678" t="s">
        <v>30</v>
      </c>
    </row>
    <row r="2679" spans="1:19" x14ac:dyDescent="0.3">
      <c r="A2679">
        <v>2678</v>
      </c>
      <c r="B2679">
        <v>45</v>
      </c>
      <c r="C2679" t="s">
        <v>152</v>
      </c>
      <c r="D2679" t="s">
        <v>61</v>
      </c>
      <c r="E2679" t="s">
        <v>21</v>
      </c>
      <c r="F2679">
        <v>43</v>
      </c>
      <c r="G2679" t="s">
        <v>138</v>
      </c>
      <c r="H2679" t="s">
        <v>23</v>
      </c>
      <c r="I2679" t="s">
        <v>79</v>
      </c>
      <c r="J2679" t="s">
        <v>39</v>
      </c>
      <c r="K2679">
        <v>3.8</v>
      </c>
      <c r="L2679" t="s">
        <v>151</v>
      </c>
      <c r="M2679" t="s">
        <v>59</v>
      </c>
      <c r="N2679" t="s">
        <v>47</v>
      </c>
      <c r="O2679" t="s">
        <v>151</v>
      </c>
      <c r="P2679" t="s">
        <v>151</v>
      </c>
      <c r="Q2679">
        <v>6</v>
      </c>
      <c r="R2679" t="s">
        <v>46</v>
      </c>
      <c r="S2679" t="s">
        <v>60</v>
      </c>
    </row>
    <row r="2680" spans="1:19" x14ac:dyDescent="0.3">
      <c r="A2680">
        <v>2679</v>
      </c>
      <c r="B2680">
        <v>33</v>
      </c>
      <c r="C2680" t="s">
        <v>152</v>
      </c>
      <c r="D2680" t="s">
        <v>132</v>
      </c>
      <c r="E2680" t="s">
        <v>69</v>
      </c>
      <c r="F2680">
        <v>91</v>
      </c>
      <c r="G2680" t="s">
        <v>57</v>
      </c>
      <c r="H2680" t="s">
        <v>45</v>
      </c>
      <c r="I2680" t="s">
        <v>135</v>
      </c>
      <c r="J2680" t="s">
        <v>39</v>
      </c>
      <c r="K2680">
        <v>3.4</v>
      </c>
      <c r="L2680" t="s">
        <v>151</v>
      </c>
      <c r="M2680" t="s">
        <v>35</v>
      </c>
      <c r="N2680" t="s">
        <v>72</v>
      </c>
      <c r="O2680" t="s">
        <v>151</v>
      </c>
      <c r="P2680" t="s">
        <v>151</v>
      </c>
      <c r="Q2680">
        <v>34</v>
      </c>
      <c r="R2680" t="s">
        <v>27</v>
      </c>
      <c r="S2680" t="s">
        <v>77</v>
      </c>
    </row>
    <row r="2681" spans="1:19" x14ac:dyDescent="0.3">
      <c r="A2681">
        <v>2680</v>
      </c>
      <c r="B2681">
        <v>53</v>
      </c>
      <c r="C2681" t="s">
        <v>152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133</v>
      </c>
      <c r="J2681" t="s">
        <v>39</v>
      </c>
      <c r="K2681">
        <v>3.8</v>
      </c>
      <c r="L2681" t="s">
        <v>151</v>
      </c>
      <c r="M2681" t="s">
        <v>59</v>
      </c>
      <c r="N2681" t="s">
        <v>28</v>
      </c>
      <c r="O2681" t="s">
        <v>151</v>
      </c>
      <c r="P2681" t="s">
        <v>151</v>
      </c>
      <c r="Q2681">
        <v>7</v>
      </c>
      <c r="R2681" t="s">
        <v>59</v>
      </c>
      <c r="S2681" t="s">
        <v>60</v>
      </c>
    </row>
    <row r="2682" spans="1:19" x14ac:dyDescent="0.3">
      <c r="A2682">
        <v>2681</v>
      </c>
      <c r="B2682">
        <v>44</v>
      </c>
      <c r="C2682" t="s">
        <v>152</v>
      </c>
      <c r="D2682" t="s">
        <v>124</v>
      </c>
      <c r="E2682" t="s">
        <v>21</v>
      </c>
      <c r="F2682">
        <v>37</v>
      </c>
      <c r="G2682" t="s">
        <v>144</v>
      </c>
      <c r="H2682" t="s">
        <v>23</v>
      </c>
      <c r="I2682" t="s">
        <v>125</v>
      </c>
      <c r="J2682" t="s">
        <v>58</v>
      </c>
      <c r="K2682">
        <v>3.3</v>
      </c>
      <c r="L2682" t="s">
        <v>151</v>
      </c>
      <c r="M2682" t="s">
        <v>46</v>
      </c>
      <c r="N2682" t="s">
        <v>47</v>
      </c>
      <c r="O2682" t="s">
        <v>151</v>
      </c>
      <c r="P2682" t="s">
        <v>151</v>
      </c>
      <c r="Q2682">
        <v>21</v>
      </c>
      <c r="R2682" t="s">
        <v>29</v>
      </c>
      <c r="S2682" t="s">
        <v>50</v>
      </c>
    </row>
    <row r="2683" spans="1:19" x14ac:dyDescent="0.3">
      <c r="A2683">
        <v>2682</v>
      </c>
      <c r="B2683">
        <v>23</v>
      </c>
      <c r="C2683" t="s">
        <v>152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151</v>
      </c>
      <c r="M2683" t="s">
        <v>34</v>
      </c>
      <c r="N2683" t="s">
        <v>55</v>
      </c>
      <c r="O2683" t="s">
        <v>151</v>
      </c>
      <c r="P2683" t="s">
        <v>151</v>
      </c>
      <c r="Q2683">
        <v>17</v>
      </c>
      <c r="R2683" t="s">
        <v>59</v>
      </c>
      <c r="S2683" t="s">
        <v>88</v>
      </c>
    </row>
    <row r="2684" spans="1:19" x14ac:dyDescent="0.3">
      <c r="A2684">
        <v>2683</v>
      </c>
      <c r="B2684">
        <v>59</v>
      </c>
      <c r="C2684" t="s">
        <v>152</v>
      </c>
      <c r="D2684" t="s">
        <v>51</v>
      </c>
      <c r="E2684" t="s">
        <v>43</v>
      </c>
      <c r="F2684">
        <v>65</v>
      </c>
      <c r="G2684" t="s">
        <v>97</v>
      </c>
      <c r="H2684" t="s">
        <v>23</v>
      </c>
      <c r="I2684" t="s">
        <v>33</v>
      </c>
      <c r="J2684" t="s">
        <v>25</v>
      </c>
      <c r="K2684">
        <v>3.9</v>
      </c>
      <c r="L2684" t="s">
        <v>151</v>
      </c>
      <c r="M2684" t="s">
        <v>29</v>
      </c>
      <c r="N2684" t="s">
        <v>72</v>
      </c>
      <c r="O2684" t="s">
        <v>151</v>
      </c>
      <c r="P2684" t="s">
        <v>151</v>
      </c>
      <c r="Q2684">
        <v>5</v>
      </c>
      <c r="R2684" t="s">
        <v>29</v>
      </c>
      <c r="S2684" t="s">
        <v>60</v>
      </c>
    </row>
    <row r="2685" spans="1:19" x14ac:dyDescent="0.3">
      <c r="A2685">
        <v>2684</v>
      </c>
      <c r="B2685">
        <v>68</v>
      </c>
      <c r="C2685" t="s">
        <v>152</v>
      </c>
      <c r="D2685" t="s">
        <v>131</v>
      </c>
      <c r="E2685" t="s">
        <v>69</v>
      </c>
      <c r="F2685">
        <v>30</v>
      </c>
      <c r="G2685" t="s">
        <v>57</v>
      </c>
      <c r="H2685" t="s">
        <v>45</v>
      </c>
      <c r="I2685" t="s">
        <v>125</v>
      </c>
      <c r="J2685" t="s">
        <v>54</v>
      </c>
      <c r="K2685">
        <v>4.2</v>
      </c>
      <c r="L2685" t="s">
        <v>151</v>
      </c>
      <c r="M2685" t="s">
        <v>35</v>
      </c>
      <c r="N2685" t="s">
        <v>47</v>
      </c>
      <c r="O2685" t="s">
        <v>151</v>
      </c>
      <c r="P2685" t="s">
        <v>151</v>
      </c>
      <c r="Q2685">
        <v>21</v>
      </c>
      <c r="R2685" t="s">
        <v>35</v>
      </c>
      <c r="S2685" t="s">
        <v>30</v>
      </c>
    </row>
    <row r="2686" spans="1:19" x14ac:dyDescent="0.3">
      <c r="A2686">
        <v>2685</v>
      </c>
      <c r="B2686">
        <v>46</v>
      </c>
      <c r="C2686" t="s">
        <v>152</v>
      </c>
      <c r="D2686" t="s">
        <v>82</v>
      </c>
      <c r="E2686" t="s">
        <v>21</v>
      </c>
      <c r="F2686">
        <v>45</v>
      </c>
      <c r="G2686" t="s">
        <v>148</v>
      </c>
      <c r="H2686" t="s">
        <v>45</v>
      </c>
      <c r="I2686" t="s">
        <v>24</v>
      </c>
      <c r="J2686" t="s">
        <v>54</v>
      </c>
      <c r="K2686">
        <v>4.7</v>
      </c>
      <c r="L2686" t="s">
        <v>151</v>
      </c>
      <c r="M2686" t="s">
        <v>29</v>
      </c>
      <c r="N2686" t="s">
        <v>40</v>
      </c>
      <c r="O2686" t="s">
        <v>151</v>
      </c>
      <c r="P2686" t="s">
        <v>151</v>
      </c>
      <c r="Q2686">
        <v>42</v>
      </c>
      <c r="R2686" t="s">
        <v>27</v>
      </c>
      <c r="S2686" t="s">
        <v>77</v>
      </c>
    </row>
    <row r="2687" spans="1:19" x14ac:dyDescent="0.3">
      <c r="A2687">
        <v>2686</v>
      </c>
      <c r="B2687">
        <v>56</v>
      </c>
      <c r="C2687" t="s">
        <v>152</v>
      </c>
      <c r="D2687" t="s">
        <v>136</v>
      </c>
      <c r="E2687" t="s">
        <v>43</v>
      </c>
      <c r="F2687">
        <v>25</v>
      </c>
      <c r="G2687" t="s">
        <v>140</v>
      </c>
      <c r="H2687" t="s">
        <v>45</v>
      </c>
      <c r="I2687" t="s">
        <v>24</v>
      </c>
      <c r="J2687" t="s">
        <v>25</v>
      </c>
      <c r="K2687">
        <v>2.7</v>
      </c>
      <c r="L2687" t="s">
        <v>151</v>
      </c>
      <c r="M2687" t="s">
        <v>29</v>
      </c>
      <c r="N2687" t="s">
        <v>28</v>
      </c>
      <c r="O2687" t="s">
        <v>151</v>
      </c>
      <c r="P2687" t="s">
        <v>151</v>
      </c>
      <c r="Q2687">
        <v>49</v>
      </c>
      <c r="R2687" t="s">
        <v>27</v>
      </c>
      <c r="S2687" t="s">
        <v>60</v>
      </c>
    </row>
    <row r="2688" spans="1:19" x14ac:dyDescent="0.3">
      <c r="A2688">
        <v>2687</v>
      </c>
      <c r="B2688">
        <v>40</v>
      </c>
      <c r="C2688" t="s">
        <v>152</v>
      </c>
      <c r="D2688" t="s">
        <v>124</v>
      </c>
      <c r="E2688" t="s">
        <v>21</v>
      </c>
      <c r="F2688">
        <v>72</v>
      </c>
      <c r="G2688" t="s">
        <v>141</v>
      </c>
      <c r="H2688" t="s">
        <v>45</v>
      </c>
      <c r="I2688" t="s">
        <v>94</v>
      </c>
      <c r="J2688" t="s">
        <v>25</v>
      </c>
      <c r="K2688">
        <v>3.8</v>
      </c>
      <c r="L2688" t="s">
        <v>151</v>
      </c>
      <c r="M2688" t="s">
        <v>29</v>
      </c>
      <c r="N2688" t="s">
        <v>72</v>
      </c>
      <c r="O2688" t="s">
        <v>151</v>
      </c>
      <c r="P2688" t="s">
        <v>151</v>
      </c>
      <c r="Q2688">
        <v>33</v>
      </c>
      <c r="R2688" t="s">
        <v>35</v>
      </c>
      <c r="S2688" t="s">
        <v>30</v>
      </c>
    </row>
    <row r="2689" spans="1:19" x14ac:dyDescent="0.3">
      <c r="A2689">
        <v>2688</v>
      </c>
      <c r="B2689">
        <v>61</v>
      </c>
      <c r="C2689" t="s">
        <v>152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151</v>
      </c>
      <c r="M2689" t="s">
        <v>35</v>
      </c>
      <c r="N2689" t="s">
        <v>72</v>
      </c>
      <c r="O2689" t="s">
        <v>151</v>
      </c>
      <c r="P2689" t="s">
        <v>151</v>
      </c>
      <c r="Q2689">
        <v>12</v>
      </c>
      <c r="R2689" t="s">
        <v>59</v>
      </c>
      <c r="S2689" t="s">
        <v>77</v>
      </c>
    </row>
    <row r="2690" spans="1:19" x14ac:dyDescent="0.3">
      <c r="A2690">
        <v>2689</v>
      </c>
      <c r="B2690">
        <v>53</v>
      </c>
      <c r="C2690" t="s">
        <v>152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151</v>
      </c>
      <c r="M2690" t="s">
        <v>35</v>
      </c>
      <c r="N2690" t="s">
        <v>72</v>
      </c>
      <c r="O2690" t="s">
        <v>151</v>
      </c>
      <c r="P2690" t="s">
        <v>151</v>
      </c>
      <c r="Q2690">
        <v>18</v>
      </c>
      <c r="R2690" t="s">
        <v>27</v>
      </c>
      <c r="S2690" t="s">
        <v>60</v>
      </c>
    </row>
    <row r="2691" spans="1:19" x14ac:dyDescent="0.3">
      <c r="A2691">
        <v>2690</v>
      </c>
      <c r="B2691">
        <v>29</v>
      </c>
      <c r="C2691" t="s">
        <v>152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120</v>
      </c>
      <c r="J2691" t="s">
        <v>58</v>
      </c>
      <c r="K2691">
        <v>3.9</v>
      </c>
      <c r="L2691" t="s">
        <v>151</v>
      </c>
      <c r="M2691" t="s">
        <v>27</v>
      </c>
      <c r="N2691" t="s">
        <v>55</v>
      </c>
      <c r="O2691" t="s">
        <v>151</v>
      </c>
      <c r="P2691" t="s">
        <v>151</v>
      </c>
      <c r="Q2691">
        <v>47</v>
      </c>
      <c r="R2691" t="s">
        <v>46</v>
      </c>
      <c r="S2691" t="s">
        <v>60</v>
      </c>
    </row>
    <row r="2692" spans="1:19" x14ac:dyDescent="0.3">
      <c r="A2692">
        <v>2691</v>
      </c>
      <c r="B2692">
        <v>44</v>
      </c>
      <c r="C2692" t="s">
        <v>152</v>
      </c>
      <c r="D2692" t="s">
        <v>132</v>
      </c>
      <c r="E2692" t="s">
        <v>69</v>
      </c>
      <c r="F2692">
        <v>32</v>
      </c>
      <c r="G2692" t="s">
        <v>129</v>
      </c>
      <c r="H2692" t="s">
        <v>23</v>
      </c>
      <c r="I2692" t="s">
        <v>133</v>
      </c>
      <c r="J2692" t="s">
        <v>54</v>
      </c>
      <c r="K2692">
        <v>4.7</v>
      </c>
      <c r="L2692" t="s">
        <v>151</v>
      </c>
      <c r="M2692" t="s">
        <v>29</v>
      </c>
      <c r="N2692" t="s">
        <v>40</v>
      </c>
      <c r="O2692" t="s">
        <v>151</v>
      </c>
      <c r="P2692" t="s">
        <v>151</v>
      </c>
      <c r="Q2692">
        <v>18</v>
      </c>
      <c r="R2692" t="s">
        <v>34</v>
      </c>
      <c r="S2692" t="s">
        <v>41</v>
      </c>
    </row>
    <row r="2693" spans="1:19" x14ac:dyDescent="0.3">
      <c r="A2693">
        <v>2692</v>
      </c>
      <c r="B2693">
        <v>43</v>
      </c>
      <c r="C2693" t="s">
        <v>152</v>
      </c>
      <c r="D2693" t="s">
        <v>95</v>
      </c>
      <c r="E2693" t="s">
        <v>21</v>
      </c>
      <c r="F2693">
        <v>25</v>
      </c>
      <c r="G2693" t="s">
        <v>144</v>
      </c>
      <c r="H2693" t="s">
        <v>23</v>
      </c>
      <c r="I2693" t="s">
        <v>143</v>
      </c>
      <c r="J2693" t="s">
        <v>25</v>
      </c>
      <c r="K2693">
        <v>3.3</v>
      </c>
      <c r="L2693" t="s">
        <v>151</v>
      </c>
      <c r="M2693" t="s">
        <v>34</v>
      </c>
      <c r="N2693" t="s">
        <v>72</v>
      </c>
      <c r="O2693" t="s">
        <v>151</v>
      </c>
      <c r="P2693" t="s">
        <v>151</v>
      </c>
      <c r="Q2693">
        <v>48</v>
      </c>
      <c r="R2693" t="s">
        <v>35</v>
      </c>
      <c r="S2693" t="s">
        <v>88</v>
      </c>
    </row>
    <row r="2694" spans="1:19" x14ac:dyDescent="0.3">
      <c r="A2694">
        <v>2693</v>
      </c>
      <c r="B2694">
        <v>40</v>
      </c>
      <c r="C2694" t="s">
        <v>152</v>
      </c>
      <c r="D2694" t="s">
        <v>51</v>
      </c>
      <c r="E2694" t="s">
        <v>43</v>
      </c>
      <c r="F2694">
        <v>90</v>
      </c>
      <c r="G2694" t="s">
        <v>148</v>
      </c>
      <c r="H2694" t="s">
        <v>92</v>
      </c>
      <c r="I2694" t="s">
        <v>84</v>
      </c>
      <c r="J2694" t="s">
        <v>39</v>
      </c>
      <c r="K2694">
        <v>4.2</v>
      </c>
      <c r="L2694" t="s">
        <v>151</v>
      </c>
      <c r="M2694" t="s">
        <v>29</v>
      </c>
      <c r="N2694" t="s">
        <v>40</v>
      </c>
      <c r="O2694" t="s">
        <v>151</v>
      </c>
      <c r="P2694" t="s">
        <v>151</v>
      </c>
      <c r="Q2694">
        <v>18</v>
      </c>
      <c r="R2694" t="s">
        <v>59</v>
      </c>
      <c r="S2694" t="s">
        <v>60</v>
      </c>
    </row>
    <row r="2695" spans="1:19" x14ac:dyDescent="0.3">
      <c r="A2695">
        <v>2694</v>
      </c>
      <c r="B2695">
        <v>55</v>
      </c>
      <c r="C2695" t="s">
        <v>152</v>
      </c>
      <c r="D2695" t="s">
        <v>136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151</v>
      </c>
      <c r="M2695" t="s">
        <v>59</v>
      </c>
      <c r="N2695" t="s">
        <v>55</v>
      </c>
      <c r="O2695" t="s">
        <v>151</v>
      </c>
      <c r="P2695" t="s">
        <v>151</v>
      </c>
      <c r="Q2695">
        <v>46</v>
      </c>
      <c r="R2695" t="s">
        <v>35</v>
      </c>
      <c r="S2695" t="s">
        <v>60</v>
      </c>
    </row>
    <row r="2696" spans="1:19" x14ac:dyDescent="0.3">
      <c r="A2696">
        <v>2695</v>
      </c>
      <c r="B2696">
        <v>66</v>
      </c>
      <c r="C2696" t="s">
        <v>152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151</v>
      </c>
      <c r="M2696" t="s">
        <v>29</v>
      </c>
      <c r="N2696" t="s">
        <v>28</v>
      </c>
      <c r="O2696" t="s">
        <v>151</v>
      </c>
      <c r="P2696" t="s">
        <v>151</v>
      </c>
      <c r="Q2696">
        <v>34</v>
      </c>
      <c r="R2696" t="s">
        <v>27</v>
      </c>
      <c r="S2696" t="s">
        <v>60</v>
      </c>
    </row>
    <row r="2697" spans="1:19" x14ac:dyDescent="0.3">
      <c r="A2697">
        <v>2696</v>
      </c>
      <c r="B2697">
        <v>50</v>
      </c>
      <c r="C2697" t="s">
        <v>152</v>
      </c>
      <c r="D2697" t="s">
        <v>123</v>
      </c>
      <c r="E2697" t="s">
        <v>69</v>
      </c>
      <c r="F2697">
        <v>92</v>
      </c>
      <c r="G2697" t="s">
        <v>121</v>
      </c>
      <c r="H2697" t="s">
        <v>45</v>
      </c>
      <c r="I2697" t="s">
        <v>120</v>
      </c>
      <c r="J2697" t="s">
        <v>58</v>
      </c>
      <c r="K2697">
        <v>3.6</v>
      </c>
      <c r="L2697" t="s">
        <v>151</v>
      </c>
      <c r="M2697" t="s">
        <v>59</v>
      </c>
      <c r="N2697" t="s">
        <v>55</v>
      </c>
      <c r="O2697" t="s">
        <v>151</v>
      </c>
      <c r="P2697" t="s">
        <v>151</v>
      </c>
      <c r="Q2697">
        <v>10</v>
      </c>
      <c r="R2697" t="s">
        <v>46</v>
      </c>
      <c r="S2697" t="s">
        <v>77</v>
      </c>
    </row>
    <row r="2698" spans="1:19" x14ac:dyDescent="0.3">
      <c r="A2698">
        <v>2697</v>
      </c>
      <c r="B2698">
        <v>57</v>
      </c>
      <c r="C2698" t="s">
        <v>152</v>
      </c>
      <c r="D2698" t="s">
        <v>64</v>
      </c>
      <c r="E2698" t="s">
        <v>65</v>
      </c>
      <c r="F2698">
        <v>20</v>
      </c>
      <c r="G2698" t="s">
        <v>146</v>
      </c>
      <c r="H2698" t="s">
        <v>45</v>
      </c>
      <c r="I2698" t="s">
        <v>53</v>
      </c>
      <c r="J2698" t="s">
        <v>39</v>
      </c>
      <c r="K2698">
        <v>4.7</v>
      </c>
      <c r="L2698" t="s">
        <v>151</v>
      </c>
      <c r="M2698" t="s">
        <v>27</v>
      </c>
      <c r="N2698" t="s">
        <v>40</v>
      </c>
      <c r="O2698" t="s">
        <v>151</v>
      </c>
      <c r="P2698" t="s">
        <v>151</v>
      </c>
      <c r="Q2698">
        <v>12</v>
      </c>
      <c r="R2698" t="s">
        <v>59</v>
      </c>
      <c r="S2698" t="s">
        <v>88</v>
      </c>
    </row>
    <row r="2699" spans="1:19" x14ac:dyDescent="0.3">
      <c r="A2699">
        <v>2698</v>
      </c>
      <c r="B2699">
        <v>42</v>
      </c>
      <c r="C2699" t="s">
        <v>152</v>
      </c>
      <c r="D2699" t="s">
        <v>101</v>
      </c>
      <c r="E2699" t="s">
        <v>65</v>
      </c>
      <c r="F2699">
        <v>52</v>
      </c>
      <c r="G2699" t="s">
        <v>80</v>
      </c>
      <c r="H2699" t="s">
        <v>23</v>
      </c>
      <c r="I2699" t="s">
        <v>107</v>
      </c>
      <c r="J2699" t="s">
        <v>25</v>
      </c>
      <c r="K2699">
        <v>3.2</v>
      </c>
      <c r="L2699" t="s">
        <v>151</v>
      </c>
      <c r="M2699" t="s">
        <v>27</v>
      </c>
      <c r="N2699" t="s">
        <v>55</v>
      </c>
      <c r="O2699" t="s">
        <v>151</v>
      </c>
      <c r="P2699" t="s">
        <v>151</v>
      </c>
      <c r="Q2699">
        <v>36</v>
      </c>
      <c r="R2699" t="s">
        <v>34</v>
      </c>
      <c r="S2699" t="s">
        <v>60</v>
      </c>
    </row>
    <row r="2700" spans="1:19" x14ac:dyDescent="0.3">
      <c r="A2700">
        <v>2699</v>
      </c>
      <c r="B2700">
        <v>55</v>
      </c>
      <c r="C2700" t="s">
        <v>152</v>
      </c>
      <c r="D2700" t="s">
        <v>103</v>
      </c>
      <c r="E2700" t="s">
        <v>21</v>
      </c>
      <c r="F2700">
        <v>57</v>
      </c>
      <c r="G2700" t="s">
        <v>140</v>
      </c>
      <c r="H2700" t="s">
        <v>45</v>
      </c>
      <c r="I2700" t="s">
        <v>135</v>
      </c>
      <c r="J2700" t="s">
        <v>54</v>
      </c>
      <c r="K2700">
        <v>3.6</v>
      </c>
      <c r="L2700" t="s">
        <v>151</v>
      </c>
      <c r="M2700" t="s">
        <v>29</v>
      </c>
      <c r="N2700" t="s">
        <v>76</v>
      </c>
      <c r="O2700" t="s">
        <v>151</v>
      </c>
      <c r="P2700" t="s">
        <v>151</v>
      </c>
      <c r="Q2700">
        <v>34</v>
      </c>
      <c r="R2700" t="s">
        <v>29</v>
      </c>
      <c r="S2700" t="s">
        <v>60</v>
      </c>
    </row>
    <row r="2701" spans="1:19" x14ac:dyDescent="0.3">
      <c r="A2701">
        <v>2700</v>
      </c>
      <c r="B2701">
        <v>25</v>
      </c>
      <c r="C2701" t="s">
        <v>152</v>
      </c>
      <c r="D2701" t="s">
        <v>136</v>
      </c>
      <c r="E2701" t="s">
        <v>43</v>
      </c>
      <c r="F2701">
        <v>96</v>
      </c>
      <c r="G2701" t="s">
        <v>139</v>
      </c>
      <c r="H2701" t="s">
        <v>45</v>
      </c>
      <c r="I2701" t="s">
        <v>84</v>
      </c>
      <c r="J2701" t="s">
        <v>58</v>
      </c>
      <c r="K2701">
        <v>3.6</v>
      </c>
      <c r="L2701" t="s">
        <v>151</v>
      </c>
      <c r="M2701" t="s">
        <v>29</v>
      </c>
      <c r="N2701" t="s">
        <v>72</v>
      </c>
      <c r="O2701" t="s">
        <v>151</v>
      </c>
      <c r="P2701" t="s">
        <v>151</v>
      </c>
      <c r="Q2701">
        <v>49</v>
      </c>
      <c r="R2701" t="s">
        <v>59</v>
      </c>
      <c r="S2701" t="s">
        <v>50</v>
      </c>
    </row>
    <row r="2702" spans="1:19" x14ac:dyDescent="0.3">
      <c r="A2702">
        <v>2701</v>
      </c>
      <c r="B2702">
        <v>22</v>
      </c>
      <c r="C2702" t="s">
        <v>152</v>
      </c>
      <c r="D2702" t="s">
        <v>112</v>
      </c>
      <c r="E2702" t="s">
        <v>21</v>
      </c>
      <c r="F2702">
        <v>68</v>
      </c>
      <c r="G2702" t="s">
        <v>98</v>
      </c>
      <c r="H2702" t="s">
        <v>92</v>
      </c>
      <c r="I2702" t="s">
        <v>79</v>
      </c>
      <c r="J2702" t="s">
        <v>25</v>
      </c>
      <c r="K2702">
        <v>3.2</v>
      </c>
      <c r="L2702" t="s">
        <v>151</v>
      </c>
      <c r="M2702" t="s">
        <v>34</v>
      </c>
      <c r="N2702" t="s">
        <v>55</v>
      </c>
      <c r="O2702" t="s">
        <v>151</v>
      </c>
      <c r="P2702" t="s">
        <v>151</v>
      </c>
      <c r="Q2702">
        <v>36</v>
      </c>
      <c r="R2702" t="s">
        <v>35</v>
      </c>
      <c r="S2702" t="s">
        <v>41</v>
      </c>
    </row>
    <row r="2703" spans="1:19" x14ac:dyDescent="0.3">
      <c r="A2703">
        <v>2702</v>
      </c>
      <c r="B2703">
        <v>49</v>
      </c>
      <c r="C2703" t="s">
        <v>152</v>
      </c>
      <c r="D2703" t="s">
        <v>31</v>
      </c>
      <c r="E2703" t="s">
        <v>21</v>
      </c>
      <c r="F2703">
        <v>30</v>
      </c>
      <c r="G2703" t="s">
        <v>134</v>
      </c>
      <c r="H2703" t="s">
        <v>23</v>
      </c>
      <c r="I2703" t="s">
        <v>67</v>
      </c>
      <c r="J2703" t="s">
        <v>54</v>
      </c>
      <c r="K2703">
        <v>2.8</v>
      </c>
      <c r="L2703" t="s">
        <v>151</v>
      </c>
      <c r="M2703" t="s">
        <v>34</v>
      </c>
      <c r="N2703" t="s">
        <v>76</v>
      </c>
      <c r="O2703" t="s">
        <v>151</v>
      </c>
      <c r="P2703" t="s">
        <v>151</v>
      </c>
      <c r="Q2703">
        <v>18</v>
      </c>
      <c r="R2703" t="s">
        <v>34</v>
      </c>
      <c r="S2703" t="s">
        <v>30</v>
      </c>
    </row>
    <row r="2704" spans="1:19" x14ac:dyDescent="0.3">
      <c r="A2704">
        <v>2703</v>
      </c>
      <c r="B2704">
        <v>70</v>
      </c>
      <c r="C2704" t="s">
        <v>152</v>
      </c>
      <c r="D2704" t="s">
        <v>73</v>
      </c>
      <c r="E2704" t="s">
        <v>43</v>
      </c>
      <c r="F2704">
        <v>37</v>
      </c>
      <c r="G2704" t="s">
        <v>104</v>
      </c>
      <c r="H2704" t="s">
        <v>23</v>
      </c>
      <c r="I2704" t="s">
        <v>24</v>
      </c>
      <c r="J2704" t="s">
        <v>58</v>
      </c>
      <c r="K2704">
        <v>4</v>
      </c>
      <c r="L2704" t="s">
        <v>151</v>
      </c>
      <c r="M2704" t="s">
        <v>46</v>
      </c>
      <c r="N2704" t="s">
        <v>47</v>
      </c>
      <c r="O2704" t="s">
        <v>151</v>
      </c>
      <c r="P2704" t="s">
        <v>151</v>
      </c>
      <c r="Q2704">
        <v>39</v>
      </c>
      <c r="R2704" t="s">
        <v>59</v>
      </c>
      <c r="S2704" t="s">
        <v>30</v>
      </c>
    </row>
    <row r="2705" spans="1:19" x14ac:dyDescent="0.3">
      <c r="A2705">
        <v>2704</v>
      </c>
      <c r="B2705">
        <v>56</v>
      </c>
      <c r="C2705" t="s">
        <v>152</v>
      </c>
      <c r="D2705" t="s">
        <v>118</v>
      </c>
      <c r="E2705" t="s">
        <v>69</v>
      </c>
      <c r="F2705">
        <v>42</v>
      </c>
      <c r="G2705" t="s">
        <v>121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151</v>
      </c>
      <c r="M2705" t="s">
        <v>34</v>
      </c>
      <c r="N2705" t="s">
        <v>40</v>
      </c>
      <c r="O2705" t="s">
        <v>151</v>
      </c>
      <c r="P2705" t="s">
        <v>151</v>
      </c>
      <c r="Q2705">
        <v>34</v>
      </c>
      <c r="R2705" t="s">
        <v>46</v>
      </c>
      <c r="S2705" t="s">
        <v>41</v>
      </c>
    </row>
    <row r="2706" spans="1:19" x14ac:dyDescent="0.3">
      <c r="A2706">
        <v>2705</v>
      </c>
      <c r="B2706">
        <v>52</v>
      </c>
      <c r="C2706" t="s">
        <v>152</v>
      </c>
      <c r="D2706" t="s">
        <v>82</v>
      </c>
      <c r="E2706" t="s">
        <v>21</v>
      </c>
      <c r="F2706">
        <v>54</v>
      </c>
      <c r="G2706" t="s">
        <v>121</v>
      </c>
      <c r="H2706" t="s">
        <v>23</v>
      </c>
      <c r="I2706" t="s">
        <v>117</v>
      </c>
      <c r="J2706" t="s">
        <v>39</v>
      </c>
      <c r="K2706">
        <v>3.4</v>
      </c>
      <c r="L2706" t="s">
        <v>151</v>
      </c>
      <c r="M2706" t="s">
        <v>27</v>
      </c>
      <c r="N2706" t="s">
        <v>47</v>
      </c>
      <c r="O2706" t="s">
        <v>151</v>
      </c>
      <c r="P2706" t="s">
        <v>151</v>
      </c>
      <c r="Q2706">
        <v>35</v>
      </c>
      <c r="R2706" t="s">
        <v>59</v>
      </c>
      <c r="S2706" t="s">
        <v>41</v>
      </c>
    </row>
    <row r="2707" spans="1:19" x14ac:dyDescent="0.3">
      <c r="A2707">
        <v>2706</v>
      </c>
      <c r="B2707">
        <v>65</v>
      </c>
      <c r="C2707" t="s">
        <v>152</v>
      </c>
      <c r="D2707" t="s">
        <v>101</v>
      </c>
      <c r="E2707" t="s">
        <v>65</v>
      </c>
      <c r="F2707">
        <v>81</v>
      </c>
      <c r="G2707" t="s">
        <v>148</v>
      </c>
      <c r="H2707" t="s">
        <v>38</v>
      </c>
      <c r="I2707" t="s">
        <v>49</v>
      </c>
      <c r="J2707" t="s">
        <v>39</v>
      </c>
      <c r="K2707">
        <v>5</v>
      </c>
      <c r="L2707" t="s">
        <v>151</v>
      </c>
      <c r="M2707" t="s">
        <v>59</v>
      </c>
      <c r="N2707" t="s">
        <v>76</v>
      </c>
      <c r="O2707" t="s">
        <v>151</v>
      </c>
      <c r="P2707" t="s">
        <v>151</v>
      </c>
      <c r="Q2707">
        <v>1</v>
      </c>
      <c r="R2707" t="s">
        <v>27</v>
      </c>
      <c r="S2707" t="s">
        <v>77</v>
      </c>
    </row>
    <row r="2708" spans="1:19" x14ac:dyDescent="0.3">
      <c r="A2708">
        <v>2707</v>
      </c>
      <c r="B2708">
        <v>24</v>
      </c>
      <c r="C2708" t="s">
        <v>152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143</v>
      </c>
      <c r="J2708" t="s">
        <v>39</v>
      </c>
      <c r="K2708">
        <v>3.1</v>
      </c>
      <c r="L2708" t="s">
        <v>151</v>
      </c>
      <c r="M2708" t="s">
        <v>34</v>
      </c>
      <c r="N2708" t="s">
        <v>28</v>
      </c>
      <c r="O2708" t="s">
        <v>151</v>
      </c>
      <c r="P2708" t="s">
        <v>151</v>
      </c>
      <c r="Q2708">
        <v>48</v>
      </c>
      <c r="R2708" t="s">
        <v>59</v>
      </c>
      <c r="S2708" t="s">
        <v>60</v>
      </c>
    </row>
    <row r="2709" spans="1:19" x14ac:dyDescent="0.3">
      <c r="A2709">
        <v>2708</v>
      </c>
      <c r="B2709">
        <v>32</v>
      </c>
      <c r="C2709" t="s">
        <v>152</v>
      </c>
      <c r="D2709" t="s">
        <v>131</v>
      </c>
      <c r="E2709" t="s">
        <v>69</v>
      </c>
      <c r="F2709">
        <v>88</v>
      </c>
      <c r="G2709" t="s">
        <v>144</v>
      </c>
      <c r="H2709" t="s">
        <v>45</v>
      </c>
      <c r="I2709" t="s">
        <v>71</v>
      </c>
      <c r="J2709" t="s">
        <v>58</v>
      </c>
      <c r="K2709">
        <v>4.2</v>
      </c>
      <c r="L2709" t="s">
        <v>151</v>
      </c>
      <c r="M2709" t="s">
        <v>35</v>
      </c>
      <c r="N2709" t="s">
        <v>55</v>
      </c>
      <c r="O2709" t="s">
        <v>151</v>
      </c>
      <c r="P2709" t="s">
        <v>151</v>
      </c>
      <c r="Q2709">
        <v>19</v>
      </c>
      <c r="R2709" t="s">
        <v>35</v>
      </c>
      <c r="S2709" t="s">
        <v>41</v>
      </c>
    </row>
    <row r="2710" spans="1:19" x14ac:dyDescent="0.3">
      <c r="A2710">
        <v>2709</v>
      </c>
      <c r="B2710">
        <v>57</v>
      </c>
      <c r="C2710" t="s">
        <v>152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151</v>
      </c>
      <c r="M2710" t="s">
        <v>59</v>
      </c>
      <c r="N2710" t="s">
        <v>76</v>
      </c>
      <c r="O2710" t="s">
        <v>151</v>
      </c>
      <c r="P2710" t="s">
        <v>151</v>
      </c>
      <c r="Q2710">
        <v>44</v>
      </c>
      <c r="R2710" t="s">
        <v>59</v>
      </c>
      <c r="S2710" t="s">
        <v>41</v>
      </c>
    </row>
    <row r="2711" spans="1:19" x14ac:dyDescent="0.3">
      <c r="A2711">
        <v>2710</v>
      </c>
      <c r="B2711">
        <v>35</v>
      </c>
      <c r="C2711" t="s">
        <v>152</v>
      </c>
      <c r="D2711" t="s">
        <v>56</v>
      </c>
      <c r="E2711" t="s">
        <v>21</v>
      </c>
      <c r="F2711">
        <v>54</v>
      </c>
      <c r="G2711" t="s">
        <v>114</v>
      </c>
      <c r="H2711" t="s">
        <v>38</v>
      </c>
      <c r="I2711" t="s">
        <v>108</v>
      </c>
      <c r="J2711" t="s">
        <v>25</v>
      </c>
      <c r="K2711">
        <v>2.9</v>
      </c>
      <c r="L2711" t="s">
        <v>151</v>
      </c>
      <c r="M2711" t="s">
        <v>59</v>
      </c>
      <c r="N2711" t="s">
        <v>55</v>
      </c>
      <c r="O2711" t="s">
        <v>151</v>
      </c>
      <c r="P2711" t="s">
        <v>151</v>
      </c>
      <c r="Q2711">
        <v>9</v>
      </c>
      <c r="R2711" t="s">
        <v>27</v>
      </c>
      <c r="S2711" t="s">
        <v>77</v>
      </c>
    </row>
    <row r="2712" spans="1:19" x14ac:dyDescent="0.3">
      <c r="A2712">
        <v>2711</v>
      </c>
      <c r="B2712">
        <v>69</v>
      </c>
      <c r="C2712" t="s">
        <v>152</v>
      </c>
      <c r="D2712" t="s">
        <v>101</v>
      </c>
      <c r="E2712" t="s">
        <v>65</v>
      </c>
      <c r="F2712">
        <v>51</v>
      </c>
      <c r="G2712" t="s">
        <v>149</v>
      </c>
      <c r="H2712" t="s">
        <v>23</v>
      </c>
      <c r="I2712" t="s">
        <v>75</v>
      </c>
      <c r="J2712" t="s">
        <v>54</v>
      </c>
      <c r="K2712">
        <v>4.7</v>
      </c>
      <c r="L2712" t="s">
        <v>151</v>
      </c>
      <c r="M2712" t="s">
        <v>59</v>
      </c>
      <c r="N2712" t="s">
        <v>55</v>
      </c>
      <c r="O2712" t="s">
        <v>151</v>
      </c>
      <c r="P2712" t="s">
        <v>151</v>
      </c>
      <c r="Q2712">
        <v>3</v>
      </c>
      <c r="R2712" t="s">
        <v>34</v>
      </c>
      <c r="S2712" t="s">
        <v>30</v>
      </c>
    </row>
    <row r="2713" spans="1:19" x14ac:dyDescent="0.3">
      <c r="A2713">
        <v>2712</v>
      </c>
      <c r="B2713">
        <v>30</v>
      </c>
      <c r="C2713" t="s">
        <v>152</v>
      </c>
      <c r="D2713" t="s">
        <v>89</v>
      </c>
      <c r="E2713" t="s">
        <v>69</v>
      </c>
      <c r="F2713">
        <v>22</v>
      </c>
      <c r="G2713" t="s">
        <v>144</v>
      </c>
      <c r="H2713" t="s">
        <v>23</v>
      </c>
      <c r="I2713" t="s">
        <v>107</v>
      </c>
      <c r="J2713" t="s">
        <v>39</v>
      </c>
      <c r="K2713">
        <v>4</v>
      </c>
      <c r="L2713" t="s">
        <v>151</v>
      </c>
      <c r="M2713" t="s">
        <v>27</v>
      </c>
      <c r="N2713" t="s">
        <v>55</v>
      </c>
      <c r="O2713" t="s">
        <v>151</v>
      </c>
      <c r="P2713" t="s">
        <v>151</v>
      </c>
      <c r="Q2713">
        <v>50</v>
      </c>
      <c r="R2713" t="s">
        <v>29</v>
      </c>
      <c r="S2713" t="s">
        <v>88</v>
      </c>
    </row>
    <row r="2714" spans="1:19" x14ac:dyDescent="0.3">
      <c r="A2714">
        <v>2713</v>
      </c>
      <c r="B2714">
        <v>37</v>
      </c>
      <c r="C2714" t="s">
        <v>152</v>
      </c>
      <c r="D2714" t="s">
        <v>101</v>
      </c>
      <c r="E2714" t="s">
        <v>65</v>
      </c>
      <c r="F2714">
        <v>95</v>
      </c>
      <c r="G2714" t="s">
        <v>113</v>
      </c>
      <c r="H2714" t="s">
        <v>23</v>
      </c>
      <c r="I2714" t="s">
        <v>109</v>
      </c>
      <c r="J2714" t="s">
        <v>58</v>
      </c>
      <c r="K2714">
        <v>4.5999999999999996</v>
      </c>
      <c r="L2714" t="s">
        <v>151</v>
      </c>
      <c r="M2714" t="s">
        <v>27</v>
      </c>
      <c r="N2714" t="s">
        <v>55</v>
      </c>
      <c r="O2714" t="s">
        <v>151</v>
      </c>
      <c r="P2714" t="s">
        <v>151</v>
      </c>
      <c r="Q2714">
        <v>7</v>
      </c>
      <c r="R2714" t="s">
        <v>59</v>
      </c>
      <c r="S2714" t="s">
        <v>60</v>
      </c>
    </row>
    <row r="2715" spans="1:19" x14ac:dyDescent="0.3">
      <c r="A2715">
        <v>2714</v>
      </c>
      <c r="B2715">
        <v>19</v>
      </c>
      <c r="C2715" t="s">
        <v>152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135</v>
      </c>
      <c r="J2715" t="s">
        <v>58</v>
      </c>
      <c r="K2715">
        <v>3.8</v>
      </c>
      <c r="L2715" t="s">
        <v>151</v>
      </c>
      <c r="M2715" t="s">
        <v>46</v>
      </c>
      <c r="N2715" t="s">
        <v>72</v>
      </c>
      <c r="O2715" t="s">
        <v>151</v>
      </c>
      <c r="P2715" t="s">
        <v>151</v>
      </c>
      <c r="Q2715">
        <v>20</v>
      </c>
      <c r="R2715" t="s">
        <v>59</v>
      </c>
      <c r="S2715" t="s">
        <v>50</v>
      </c>
    </row>
    <row r="2716" spans="1:19" x14ac:dyDescent="0.3">
      <c r="A2716">
        <v>2715</v>
      </c>
      <c r="B2716">
        <v>53</v>
      </c>
      <c r="C2716" t="s">
        <v>152</v>
      </c>
      <c r="D2716" t="s">
        <v>31</v>
      </c>
      <c r="E2716" t="s">
        <v>21</v>
      </c>
      <c r="F2716">
        <v>45</v>
      </c>
      <c r="G2716" t="s">
        <v>145</v>
      </c>
      <c r="H2716" t="s">
        <v>38</v>
      </c>
      <c r="I2716" t="s">
        <v>79</v>
      </c>
      <c r="J2716" t="s">
        <v>25</v>
      </c>
      <c r="K2716">
        <v>3.6</v>
      </c>
      <c r="L2716" t="s">
        <v>151</v>
      </c>
      <c r="M2716" t="s">
        <v>59</v>
      </c>
      <c r="N2716" t="s">
        <v>76</v>
      </c>
      <c r="O2716" t="s">
        <v>151</v>
      </c>
      <c r="P2716" t="s">
        <v>151</v>
      </c>
      <c r="Q2716">
        <v>16</v>
      </c>
      <c r="R2716" t="s">
        <v>27</v>
      </c>
      <c r="S2716" t="s">
        <v>77</v>
      </c>
    </row>
    <row r="2717" spans="1:19" x14ac:dyDescent="0.3">
      <c r="A2717">
        <v>2716</v>
      </c>
      <c r="B2717">
        <v>25</v>
      </c>
      <c r="C2717" t="s">
        <v>152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151</v>
      </c>
      <c r="M2717" t="s">
        <v>59</v>
      </c>
      <c r="N2717" t="s">
        <v>28</v>
      </c>
      <c r="O2717" t="s">
        <v>151</v>
      </c>
      <c r="P2717" t="s">
        <v>151</v>
      </c>
      <c r="Q2717">
        <v>29</v>
      </c>
      <c r="R2717" t="s">
        <v>46</v>
      </c>
      <c r="S2717" t="s">
        <v>30</v>
      </c>
    </row>
    <row r="2718" spans="1:19" x14ac:dyDescent="0.3">
      <c r="A2718">
        <v>2717</v>
      </c>
      <c r="B2718">
        <v>47</v>
      </c>
      <c r="C2718" t="s">
        <v>152</v>
      </c>
      <c r="D2718" t="s">
        <v>73</v>
      </c>
      <c r="E2718" t="s">
        <v>43</v>
      </c>
      <c r="F2718">
        <v>40</v>
      </c>
      <c r="G2718" t="s">
        <v>111</v>
      </c>
      <c r="H2718" t="s">
        <v>23</v>
      </c>
      <c r="I2718" t="s">
        <v>94</v>
      </c>
      <c r="J2718" t="s">
        <v>39</v>
      </c>
      <c r="K2718">
        <v>2.7</v>
      </c>
      <c r="L2718" t="s">
        <v>151</v>
      </c>
      <c r="M2718" t="s">
        <v>59</v>
      </c>
      <c r="N2718" t="s">
        <v>76</v>
      </c>
      <c r="O2718" t="s">
        <v>151</v>
      </c>
      <c r="P2718" t="s">
        <v>151</v>
      </c>
      <c r="Q2718">
        <v>21</v>
      </c>
      <c r="R2718" t="s">
        <v>59</v>
      </c>
      <c r="S2718" t="s">
        <v>41</v>
      </c>
    </row>
    <row r="2719" spans="1:19" x14ac:dyDescent="0.3">
      <c r="A2719">
        <v>2718</v>
      </c>
      <c r="B2719">
        <v>18</v>
      </c>
      <c r="C2719" t="s">
        <v>152</v>
      </c>
      <c r="D2719" t="s">
        <v>89</v>
      </c>
      <c r="E2719" t="s">
        <v>69</v>
      </c>
      <c r="F2719">
        <v>62</v>
      </c>
      <c r="G2719" t="s">
        <v>144</v>
      </c>
      <c r="H2719" t="s">
        <v>92</v>
      </c>
      <c r="I2719" t="s">
        <v>117</v>
      </c>
      <c r="J2719" t="s">
        <v>25</v>
      </c>
      <c r="K2719">
        <v>4.3</v>
      </c>
      <c r="L2719" t="s">
        <v>151</v>
      </c>
      <c r="M2719" t="s">
        <v>59</v>
      </c>
      <c r="N2719" t="s">
        <v>40</v>
      </c>
      <c r="O2719" t="s">
        <v>151</v>
      </c>
      <c r="P2719" t="s">
        <v>151</v>
      </c>
      <c r="Q2719">
        <v>19</v>
      </c>
      <c r="R2719" t="s">
        <v>27</v>
      </c>
      <c r="S2719" t="s">
        <v>60</v>
      </c>
    </row>
    <row r="2720" spans="1:19" x14ac:dyDescent="0.3">
      <c r="A2720">
        <v>2719</v>
      </c>
      <c r="B2720">
        <v>22</v>
      </c>
      <c r="C2720" t="s">
        <v>152</v>
      </c>
      <c r="D2720" t="s">
        <v>61</v>
      </c>
      <c r="E2720" t="s">
        <v>21</v>
      </c>
      <c r="F2720">
        <v>90</v>
      </c>
      <c r="G2720" t="s">
        <v>140</v>
      </c>
      <c r="H2720" t="s">
        <v>45</v>
      </c>
      <c r="I2720" t="s">
        <v>99</v>
      </c>
      <c r="J2720" t="s">
        <v>25</v>
      </c>
      <c r="K2720">
        <v>4.9000000000000004</v>
      </c>
      <c r="L2720" t="s">
        <v>151</v>
      </c>
      <c r="M2720" t="s">
        <v>27</v>
      </c>
      <c r="N2720" t="s">
        <v>47</v>
      </c>
      <c r="O2720" t="s">
        <v>151</v>
      </c>
      <c r="P2720" t="s">
        <v>151</v>
      </c>
      <c r="Q2720">
        <v>10</v>
      </c>
      <c r="R2720" t="s">
        <v>29</v>
      </c>
      <c r="S2720" t="s">
        <v>77</v>
      </c>
    </row>
    <row r="2721" spans="1:19" x14ac:dyDescent="0.3">
      <c r="A2721">
        <v>2720</v>
      </c>
      <c r="B2721">
        <v>69</v>
      </c>
      <c r="C2721" t="s">
        <v>152</v>
      </c>
      <c r="D2721" t="s">
        <v>103</v>
      </c>
      <c r="E2721" t="s">
        <v>21</v>
      </c>
      <c r="F2721">
        <v>82</v>
      </c>
      <c r="G2721" t="s">
        <v>62</v>
      </c>
      <c r="H2721" t="s">
        <v>38</v>
      </c>
      <c r="I2721" t="s">
        <v>99</v>
      </c>
      <c r="J2721" t="s">
        <v>58</v>
      </c>
      <c r="K2721">
        <v>4.2</v>
      </c>
      <c r="L2721" t="s">
        <v>151</v>
      </c>
      <c r="M2721" t="s">
        <v>29</v>
      </c>
      <c r="N2721" t="s">
        <v>40</v>
      </c>
      <c r="O2721" t="s">
        <v>151</v>
      </c>
      <c r="P2721" t="s">
        <v>151</v>
      </c>
      <c r="Q2721">
        <v>4</v>
      </c>
      <c r="R2721" t="s">
        <v>34</v>
      </c>
      <c r="S2721" t="s">
        <v>88</v>
      </c>
    </row>
    <row r="2722" spans="1:19" x14ac:dyDescent="0.3">
      <c r="A2722">
        <v>2721</v>
      </c>
      <c r="B2722">
        <v>55</v>
      </c>
      <c r="C2722" t="s">
        <v>152</v>
      </c>
      <c r="D2722" t="s">
        <v>118</v>
      </c>
      <c r="E2722" t="s">
        <v>69</v>
      </c>
      <c r="F2722">
        <v>52</v>
      </c>
      <c r="G2722" t="s">
        <v>127</v>
      </c>
      <c r="H2722" t="s">
        <v>45</v>
      </c>
      <c r="I2722" t="s">
        <v>99</v>
      </c>
      <c r="J2722" t="s">
        <v>39</v>
      </c>
      <c r="K2722">
        <v>2.8</v>
      </c>
      <c r="L2722" t="s">
        <v>151</v>
      </c>
      <c r="M2722" t="s">
        <v>59</v>
      </c>
      <c r="N2722" t="s">
        <v>76</v>
      </c>
      <c r="O2722" t="s">
        <v>151</v>
      </c>
      <c r="P2722" t="s">
        <v>151</v>
      </c>
      <c r="Q2722">
        <v>45</v>
      </c>
      <c r="R2722" t="s">
        <v>34</v>
      </c>
      <c r="S2722" t="s">
        <v>60</v>
      </c>
    </row>
    <row r="2723" spans="1:19" x14ac:dyDescent="0.3">
      <c r="A2723">
        <v>2722</v>
      </c>
      <c r="B2723">
        <v>19</v>
      </c>
      <c r="C2723" t="s">
        <v>152</v>
      </c>
      <c r="D2723" t="s">
        <v>42</v>
      </c>
      <c r="E2723" t="s">
        <v>43</v>
      </c>
      <c r="F2723">
        <v>70</v>
      </c>
      <c r="G2723" t="s">
        <v>147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151</v>
      </c>
      <c r="M2723" t="s">
        <v>35</v>
      </c>
      <c r="N2723" t="s">
        <v>40</v>
      </c>
      <c r="O2723" t="s">
        <v>151</v>
      </c>
      <c r="P2723" t="s">
        <v>151</v>
      </c>
      <c r="Q2723">
        <v>17</v>
      </c>
      <c r="R2723" t="s">
        <v>46</v>
      </c>
      <c r="S2723" t="s">
        <v>30</v>
      </c>
    </row>
    <row r="2724" spans="1:19" x14ac:dyDescent="0.3">
      <c r="A2724">
        <v>2723</v>
      </c>
      <c r="B2724">
        <v>23</v>
      </c>
      <c r="C2724" t="s">
        <v>152</v>
      </c>
      <c r="D2724" t="s">
        <v>123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151</v>
      </c>
      <c r="M2724" t="s">
        <v>46</v>
      </c>
      <c r="N2724" t="s">
        <v>72</v>
      </c>
      <c r="O2724" t="s">
        <v>151</v>
      </c>
      <c r="P2724" t="s">
        <v>151</v>
      </c>
      <c r="Q2724">
        <v>22</v>
      </c>
      <c r="R2724" t="s">
        <v>46</v>
      </c>
      <c r="S2724" t="s">
        <v>30</v>
      </c>
    </row>
    <row r="2725" spans="1:19" x14ac:dyDescent="0.3">
      <c r="A2725">
        <v>2724</v>
      </c>
      <c r="B2725">
        <v>54</v>
      </c>
      <c r="C2725" t="s">
        <v>152</v>
      </c>
      <c r="D2725" t="s">
        <v>73</v>
      </c>
      <c r="E2725" t="s">
        <v>43</v>
      </c>
      <c r="F2725">
        <v>49</v>
      </c>
      <c r="G2725" t="s">
        <v>104</v>
      </c>
      <c r="H2725" t="s">
        <v>92</v>
      </c>
      <c r="I2725" t="s">
        <v>109</v>
      </c>
      <c r="J2725" t="s">
        <v>54</v>
      </c>
      <c r="K2725">
        <v>2.9</v>
      </c>
      <c r="L2725" t="s">
        <v>151</v>
      </c>
      <c r="M2725" t="s">
        <v>34</v>
      </c>
      <c r="N2725" t="s">
        <v>76</v>
      </c>
      <c r="O2725" t="s">
        <v>151</v>
      </c>
      <c r="P2725" t="s">
        <v>151</v>
      </c>
      <c r="Q2725">
        <v>3</v>
      </c>
      <c r="R2725" t="s">
        <v>46</v>
      </c>
      <c r="S2725" t="s">
        <v>60</v>
      </c>
    </row>
    <row r="2726" spans="1:19" x14ac:dyDescent="0.3">
      <c r="A2726">
        <v>2725</v>
      </c>
      <c r="B2726">
        <v>52</v>
      </c>
      <c r="C2726" t="s">
        <v>152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109</v>
      </c>
      <c r="J2726" t="s">
        <v>39</v>
      </c>
      <c r="K2726">
        <v>2.5</v>
      </c>
      <c r="L2726" t="s">
        <v>151</v>
      </c>
      <c r="M2726" t="s">
        <v>34</v>
      </c>
      <c r="N2726" t="s">
        <v>47</v>
      </c>
      <c r="O2726" t="s">
        <v>151</v>
      </c>
      <c r="P2726" t="s">
        <v>151</v>
      </c>
      <c r="Q2726">
        <v>11</v>
      </c>
      <c r="R2726" t="s">
        <v>59</v>
      </c>
      <c r="S2726" t="s">
        <v>30</v>
      </c>
    </row>
    <row r="2727" spans="1:19" x14ac:dyDescent="0.3">
      <c r="A2727">
        <v>2726</v>
      </c>
      <c r="B2727">
        <v>64</v>
      </c>
      <c r="C2727" t="s">
        <v>152</v>
      </c>
      <c r="D2727" t="s">
        <v>131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151</v>
      </c>
      <c r="M2727" t="s">
        <v>34</v>
      </c>
      <c r="N2727" t="s">
        <v>40</v>
      </c>
      <c r="O2727" t="s">
        <v>151</v>
      </c>
      <c r="P2727" t="s">
        <v>151</v>
      </c>
      <c r="Q2727">
        <v>4</v>
      </c>
      <c r="R2727" t="s">
        <v>59</v>
      </c>
      <c r="S2727" t="s">
        <v>50</v>
      </c>
    </row>
    <row r="2728" spans="1:19" x14ac:dyDescent="0.3">
      <c r="A2728">
        <v>2727</v>
      </c>
      <c r="B2728">
        <v>33</v>
      </c>
      <c r="C2728" t="s">
        <v>152</v>
      </c>
      <c r="D2728" t="s">
        <v>132</v>
      </c>
      <c r="E2728" t="s">
        <v>69</v>
      </c>
      <c r="F2728">
        <v>92</v>
      </c>
      <c r="G2728" t="s">
        <v>150</v>
      </c>
      <c r="H2728" t="s">
        <v>23</v>
      </c>
      <c r="I2728" t="s">
        <v>143</v>
      </c>
      <c r="J2728" t="s">
        <v>25</v>
      </c>
      <c r="K2728">
        <v>3.3</v>
      </c>
      <c r="L2728" t="s">
        <v>151</v>
      </c>
      <c r="M2728" t="s">
        <v>59</v>
      </c>
      <c r="N2728" t="s">
        <v>40</v>
      </c>
      <c r="O2728" t="s">
        <v>151</v>
      </c>
      <c r="P2728" t="s">
        <v>151</v>
      </c>
      <c r="Q2728">
        <v>11</v>
      </c>
      <c r="R2728" t="s">
        <v>46</v>
      </c>
      <c r="S2728" t="s">
        <v>77</v>
      </c>
    </row>
    <row r="2729" spans="1:19" x14ac:dyDescent="0.3">
      <c r="A2729">
        <v>2728</v>
      </c>
      <c r="B2729">
        <v>40</v>
      </c>
      <c r="C2729" t="s">
        <v>152</v>
      </c>
      <c r="D2729" t="s">
        <v>56</v>
      </c>
      <c r="E2729" t="s">
        <v>21</v>
      </c>
      <c r="F2729">
        <v>87</v>
      </c>
      <c r="G2729" t="s">
        <v>111</v>
      </c>
      <c r="H2729" t="s">
        <v>23</v>
      </c>
      <c r="I2729" t="s">
        <v>63</v>
      </c>
      <c r="J2729" t="s">
        <v>25</v>
      </c>
      <c r="K2729">
        <v>3.7</v>
      </c>
      <c r="L2729" t="s">
        <v>151</v>
      </c>
      <c r="M2729" t="s">
        <v>59</v>
      </c>
      <c r="N2729" t="s">
        <v>72</v>
      </c>
      <c r="O2729" t="s">
        <v>151</v>
      </c>
      <c r="P2729" t="s">
        <v>151</v>
      </c>
      <c r="Q2729">
        <v>47</v>
      </c>
      <c r="R2729" t="s">
        <v>27</v>
      </c>
      <c r="S2729" t="s">
        <v>30</v>
      </c>
    </row>
    <row r="2730" spans="1:19" x14ac:dyDescent="0.3">
      <c r="A2730">
        <v>2729</v>
      </c>
      <c r="B2730">
        <v>26</v>
      </c>
      <c r="C2730" t="s">
        <v>152</v>
      </c>
      <c r="D2730" t="s">
        <v>87</v>
      </c>
      <c r="E2730" t="s">
        <v>21</v>
      </c>
      <c r="F2730">
        <v>28</v>
      </c>
      <c r="G2730" t="s">
        <v>102</v>
      </c>
      <c r="H2730" t="s">
        <v>45</v>
      </c>
      <c r="I2730" t="s">
        <v>71</v>
      </c>
      <c r="J2730" t="s">
        <v>25</v>
      </c>
      <c r="K2730">
        <v>4</v>
      </c>
      <c r="L2730" t="s">
        <v>151</v>
      </c>
      <c r="M2730" t="s">
        <v>27</v>
      </c>
      <c r="N2730" t="s">
        <v>28</v>
      </c>
      <c r="O2730" t="s">
        <v>151</v>
      </c>
      <c r="P2730" t="s">
        <v>151</v>
      </c>
      <c r="Q2730">
        <v>17</v>
      </c>
      <c r="R2730" t="s">
        <v>59</v>
      </c>
      <c r="S2730" t="s">
        <v>41</v>
      </c>
    </row>
    <row r="2731" spans="1:19" x14ac:dyDescent="0.3">
      <c r="A2731">
        <v>2730</v>
      </c>
      <c r="B2731">
        <v>31</v>
      </c>
      <c r="C2731" t="s">
        <v>152</v>
      </c>
      <c r="D2731" t="s">
        <v>142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151</v>
      </c>
      <c r="M2731" t="s">
        <v>59</v>
      </c>
      <c r="N2731" t="s">
        <v>40</v>
      </c>
      <c r="O2731" t="s">
        <v>151</v>
      </c>
      <c r="P2731" t="s">
        <v>151</v>
      </c>
      <c r="Q2731">
        <v>32</v>
      </c>
      <c r="R2731" t="s">
        <v>27</v>
      </c>
      <c r="S2731" t="s">
        <v>88</v>
      </c>
    </row>
    <row r="2732" spans="1:19" x14ac:dyDescent="0.3">
      <c r="A2732">
        <v>2731</v>
      </c>
      <c r="B2732">
        <v>23</v>
      </c>
      <c r="C2732" t="s">
        <v>152</v>
      </c>
      <c r="D2732" t="s">
        <v>142</v>
      </c>
      <c r="E2732" t="s">
        <v>69</v>
      </c>
      <c r="F2732">
        <v>32</v>
      </c>
      <c r="G2732" t="s">
        <v>149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151</v>
      </c>
      <c r="M2732" t="s">
        <v>34</v>
      </c>
      <c r="N2732" t="s">
        <v>76</v>
      </c>
      <c r="O2732" t="s">
        <v>151</v>
      </c>
      <c r="P2732" t="s">
        <v>151</v>
      </c>
      <c r="Q2732">
        <v>37</v>
      </c>
      <c r="R2732" t="s">
        <v>34</v>
      </c>
      <c r="S2732" t="s">
        <v>50</v>
      </c>
    </row>
    <row r="2733" spans="1:19" x14ac:dyDescent="0.3">
      <c r="A2733">
        <v>2732</v>
      </c>
      <c r="B2733">
        <v>52</v>
      </c>
      <c r="C2733" t="s">
        <v>152</v>
      </c>
      <c r="D2733" t="s">
        <v>68</v>
      </c>
      <c r="E2733" t="s">
        <v>69</v>
      </c>
      <c r="F2733">
        <v>33</v>
      </c>
      <c r="G2733" t="s">
        <v>149</v>
      </c>
      <c r="H2733" t="s">
        <v>45</v>
      </c>
      <c r="I2733" t="s">
        <v>107</v>
      </c>
      <c r="J2733" t="s">
        <v>54</v>
      </c>
      <c r="K2733">
        <v>2.5</v>
      </c>
      <c r="L2733" t="s">
        <v>151</v>
      </c>
      <c r="M2733" t="s">
        <v>46</v>
      </c>
      <c r="N2733" t="s">
        <v>72</v>
      </c>
      <c r="O2733" t="s">
        <v>151</v>
      </c>
      <c r="P2733" t="s">
        <v>151</v>
      </c>
      <c r="Q2733">
        <v>44</v>
      </c>
      <c r="R2733" t="s">
        <v>34</v>
      </c>
      <c r="S2733" t="s">
        <v>60</v>
      </c>
    </row>
    <row r="2734" spans="1:19" x14ac:dyDescent="0.3">
      <c r="A2734">
        <v>2733</v>
      </c>
      <c r="B2734">
        <v>21</v>
      </c>
      <c r="C2734" t="s">
        <v>152</v>
      </c>
      <c r="D2734" t="s">
        <v>124</v>
      </c>
      <c r="E2734" t="s">
        <v>21</v>
      </c>
      <c r="F2734">
        <v>75</v>
      </c>
      <c r="G2734" t="s">
        <v>80</v>
      </c>
      <c r="H2734" t="s">
        <v>23</v>
      </c>
      <c r="I2734" t="s">
        <v>120</v>
      </c>
      <c r="J2734" t="s">
        <v>25</v>
      </c>
      <c r="K2734">
        <v>4.2</v>
      </c>
      <c r="L2734" t="s">
        <v>151</v>
      </c>
      <c r="M2734" t="s">
        <v>27</v>
      </c>
      <c r="N2734" t="s">
        <v>76</v>
      </c>
      <c r="O2734" t="s">
        <v>151</v>
      </c>
      <c r="P2734" t="s">
        <v>151</v>
      </c>
      <c r="Q2734">
        <v>27</v>
      </c>
      <c r="R2734" t="s">
        <v>59</v>
      </c>
      <c r="S2734" t="s">
        <v>60</v>
      </c>
    </row>
    <row r="2735" spans="1:19" x14ac:dyDescent="0.3">
      <c r="A2735">
        <v>2734</v>
      </c>
      <c r="B2735">
        <v>31</v>
      </c>
      <c r="C2735" t="s">
        <v>152</v>
      </c>
      <c r="D2735" t="s">
        <v>131</v>
      </c>
      <c r="E2735" t="s">
        <v>69</v>
      </c>
      <c r="F2735">
        <v>83</v>
      </c>
      <c r="G2735" t="s">
        <v>97</v>
      </c>
      <c r="H2735" t="s">
        <v>45</v>
      </c>
      <c r="I2735" t="s">
        <v>135</v>
      </c>
      <c r="J2735" t="s">
        <v>54</v>
      </c>
      <c r="K2735">
        <v>4.7</v>
      </c>
      <c r="L2735" t="s">
        <v>151</v>
      </c>
      <c r="M2735" t="s">
        <v>35</v>
      </c>
      <c r="N2735" t="s">
        <v>28</v>
      </c>
      <c r="O2735" t="s">
        <v>151</v>
      </c>
      <c r="P2735" t="s">
        <v>151</v>
      </c>
      <c r="Q2735">
        <v>46</v>
      </c>
      <c r="R2735" t="s">
        <v>46</v>
      </c>
      <c r="S2735" t="s">
        <v>50</v>
      </c>
    </row>
    <row r="2736" spans="1:19" x14ac:dyDescent="0.3">
      <c r="A2736">
        <v>2735</v>
      </c>
      <c r="B2736">
        <v>63</v>
      </c>
      <c r="C2736" t="s">
        <v>152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133</v>
      </c>
      <c r="J2736" t="s">
        <v>54</v>
      </c>
      <c r="K2736">
        <v>2.7</v>
      </c>
      <c r="L2736" t="s">
        <v>151</v>
      </c>
      <c r="M2736" t="s">
        <v>29</v>
      </c>
      <c r="N2736" t="s">
        <v>72</v>
      </c>
      <c r="O2736" t="s">
        <v>151</v>
      </c>
      <c r="P2736" t="s">
        <v>151</v>
      </c>
      <c r="Q2736">
        <v>13</v>
      </c>
      <c r="R2736" t="s">
        <v>35</v>
      </c>
      <c r="S2736" t="s">
        <v>77</v>
      </c>
    </row>
    <row r="2737" spans="1:19" x14ac:dyDescent="0.3">
      <c r="A2737">
        <v>2736</v>
      </c>
      <c r="B2737">
        <v>46</v>
      </c>
      <c r="C2737" t="s">
        <v>152</v>
      </c>
      <c r="D2737" t="s">
        <v>87</v>
      </c>
      <c r="E2737" t="s">
        <v>21</v>
      </c>
      <c r="F2737">
        <v>29</v>
      </c>
      <c r="G2737" t="s">
        <v>98</v>
      </c>
      <c r="H2737" t="s">
        <v>45</v>
      </c>
      <c r="I2737" t="s">
        <v>133</v>
      </c>
      <c r="J2737" t="s">
        <v>39</v>
      </c>
      <c r="K2737">
        <v>3</v>
      </c>
      <c r="L2737" t="s">
        <v>151</v>
      </c>
      <c r="M2737" t="s">
        <v>34</v>
      </c>
      <c r="N2737" t="s">
        <v>28</v>
      </c>
      <c r="O2737" t="s">
        <v>151</v>
      </c>
      <c r="P2737" t="s">
        <v>151</v>
      </c>
      <c r="Q2737">
        <v>2</v>
      </c>
      <c r="R2737" t="s">
        <v>46</v>
      </c>
      <c r="S2737" t="s">
        <v>77</v>
      </c>
    </row>
    <row r="2738" spans="1:19" x14ac:dyDescent="0.3">
      <c r="A2738">
        <v>2737</v>
      </c>
      <c r="B2738">
        <v>44</v>
      </c>
      <c r="C2738" t="s">
        <v>152</v>
      </c>
      <c r="D2738" t="s">
        <v>103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151</v>
      </c>
      <c r="M2738" t="s">
        <v>46</v>
      </c>
      <c r="N2738" t="s">
        <v>76</v>
      </c>
      <c r="O2738" t="s">
        <v>151</v>
      </c>
      <c r="P2738" t="s">
        <v>151</v>
      </c>
      <c r="Q2738">
        <v>45</v>
      </c>
      <c r="R2738" t="s">
        <v>27</v>
      </c>
      <c r="S2738" t="s">
        <v>50</v>
      </c>
    </row>
    <row r="2739" spans="1:19" x14ac:dyDescent="0.3">
      <c r="A2739">
        <v>2738</v>
      </c>
      <c r="B2739">
        <v>57</v>
      </c>
      <c r="C2739" t="s">
        <v>152</v>
      </c>
      <c r="D2739" t="s">
        <v>105</v>
      </c>
      <c r="E2739" t="s">
        <v>69</v>
      </c>
      <c r="F2739">
        <v>76</v>
      </c>
      <c r="G2739" t="s">
        <v>97</v>
      </c>
      <c r="H2739" t="s">
        <v>38</v>
      </c>
      <c r="I2739" t="s">
        <v>125</v>
      </c>
      <c r="J2739" t="s">
        <v>39</v>
      </c>
      <c r="K2739">
        <v>4.4000000000000004</v>
      </c>
      <c r="L2739" t="s">
        <v>151</v>
      </c>
      <c r="M2739" t="s">
        <v>29</v>
      </c>
      <c r="N2739" t="s">
        <v>40</v>
      </c>
      <c r="O2739" t="s">
        <v>151</v>
      </c>
      <c r="P2739" t="s">
        <v>151</v>
      </c>
      <c r="Q2739">
        <v>35</v>
      </c>
      <c r="R2739" t="s">
        <v>35</v>
      </c>
      <c r="S2739" t="s">
        <v>60</v>
      </c>
    </row>
    <row r="2740" spans="1:19" x14ac:dyDescent="0.3">
      <c r="A2740">
        <v>2739</v>
      </c>
      <c r="B2740">
        <v>50</v>
      </c>
      <c r="C2740" t="s">
        <v>152</v>
      </c>
      <c r="D2740" t="s">
        <v>51</v>
      </c>
      <c r="E2740" t="s">
        <v>43</v>
      </c>
      <c r="F2740">
        <v>81</v>
      </c>
      <c r="G2740" t="s">
        <v>122</v>
      </c>
      <c r="H2740" t="s">
        <v>45</v>
      </c>
      <c r="I2740" t="s">
        <v>63</v>
      </c>
      <c r="J2740" t="s">
        <v>54</v>
      </c>
      <c r="K2740">
        <v>4.3</v>
      </c>
      <c r="L2740" t="s">
        <v>151</v>
      </c>
      <c r="M2740" t="s">
        <v>34</v>
      </c>
      <c r="N2740" t="s">
        <v>72</v>
      </c>
      <c r="O2740" t="s">
        <v>151</v>
      </c>
      <c r="P2740" t="s">
        <v>151</v>
      </c>
      <c r="Q2740">
        <v>39</v>
      </c>
      <c r="R2740" t="s">
        <v>29</v>
      </c>
      <c r="S2740" t="s">
        <v>60</v>
      </c>
    </row>
    <row r="2741" spans="1:19" x14ac:dyDescent="0.3">
      <c r="A2741">
        <v>2740</v>
      </c>
      <c r="B2741">
        <v>33</v>
      </c>
      <c r="C2741" t="s">
        <v>152</v>
      </c>
      <c r="D2741" t="s">
        <v>56</v>
      </c>
      <c r="E2741" t="s">
        <v>21</v>
      </c>
      <c r="F2741">
        <v>80</v>
      </c>
      <c r="G2741" t="s">
        <v>119</v>
      </c>
      <c r="H2741" t="s">
        <v>92</v>
      </c>
      <c r="I2741" t="s">
        <v>143</v>
      </c>
      <c r="J2741" t="s">
        <v>25</v>
      </c>
      <c r="K2741">
        <v>2.5</v>
      </c>
      <c r="L2741" t="s">
        <v>151</v>
      </c>
      <c r="M2741" t="s">
        <v>29</v>
      </c>
      <c r="N2741" t="s">
        <v>76</v>
      </c>
      <c r="O2741" t="s">
        <v>151</v>
      </c>
      <c r="P2741" t="s">
        <v>151</v>
      </c>
      <c r="Q2741">
        <v>39</v>
      </c>
      <c r="R2741" t="s">
        <v>27</v>
      </c>
      <c r="S2741" t="s">
        <v>60</v>
      </c>
    </row>
    <row r="2742" spans="1:19" x14ac:dyDescent="0.3">
      <c r="A2742">
        <v>2741</v>
      </c>
      <c r="B2742">
        <v>19</v>
      </c>
      <c r="C2742" t="s">
        <v>152</v>
      </c>
      <c r="D2742" t="s">
        <v>89</v>
      </c>
      <c r="E2742" t="s">
        <v>69</v>
      </c>
      <c r="F2742">
        <v>70</v>
      </c>
      <c r="G2742" t="s">
        <v>137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151</v>
      </c>
      <c r="M2742" t="s">
        <v>27</v>
      </c>
      <c r="N2742" t="s">
        <v>40</v>
      </c>
      <c r="O2742" t="s">
        <v>151</v>
      </c>
      <c r="P2742" t="s">
        <v>151</v>
      </c>
      <c r="Q2742">
        <v>34</v>
      </c>
      <c r="R2742" t="s">
        <v>34</v>
      </c>
      <c r="S2742" t="s">
        <v>30</v>
      </c>
    </row>
    <row r="2743" spans="1:19" x14ac:dyDescent="0.3">
      <c r="A2743">
        <v>2742</v>
      </c>
      <c r="B2743">
        <v>68</v>
      </c>
      <c r="C2743" t="s">
        <v>152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133</v>
      </c>
      <c r="J2743" t="s">
        <v>58</v>
      </c>
      <c r="K2743">
        <v>4.9000000000000004</v>
      </c>
      <c r="L2743" t="s">
        <v>151</v>
      </c>
      <c r="M2743" t="s">
        <v>46</v>
      </c>
      <c r="N2743" t="s">
        <v>72</v>
      </c>
      <c r="O2743" t="s">
        <v>151</v>
      </c>
      <c r="P2743" t="s">
        <v>151</v>
      </c>
      <c r="Q2743">
        <v>41</v>
      </c>
      <c r="R2743" t="s">
        <v>29</v>
      </c>
      <c r="S2743" t="s">
        <v>88</v>
      </c>
    </row>
    <row r="2744" spans="1:19" x14ac:dyDescent="0.3">
      <c r="A2744">
        <v>2743</v>
      </c>
      <c r="B2744">
        <v>27</v>
      </c>
      <c r="C2744" t="s">
        <v>152</v>
      </c>
      <c r="D2744" t="s">
        <v>73</v>
      </c>
      <c r="E2744" t="s">
        <v>43</v>
      </c>
      <c r="F2744">
        <v>86</v>
      </c>
      <c r="G2744" t="s">
        <v>104</v>
      </c>
      <c r="H2744" t="s">
        <v>45</v>
      </c>
      <c r="I2744" t="s">
        <v>94</v>
      </c>
      <c r="J2744" t="s">
        <v>39</v>
      </c>
      <c r="K2744">
        <v>3.9</v>
      </c>
      <c r="L2744" t="s">
        <v>151</v>
      </c>
      <c r="M2744" t="s">
        <v>46</v>
      </c>
      <c r="N2744" t="s">
        <v>40</v>
      </c>
      <c r="O2744" t="s">
        <v>151</v>
      </c>
      <c r="P2744" t="s">
        <v>151</v>
      </c>
      <c r="Q2744">
        <v>47</v>
      </c>
      <c r="R2744" t="s">
        <v>59</v>
      </c>
      <c r="S2744" t="s">
        <v>50</v>
      </c>
    </row>
    <row r="2745" spans="1:19" x14ac:dyDescent="0.3">
      <c r="A2745">
        <v>2744</v>
      </c>
      <c r="B2745">
        <v>61</v>
      </c>
      <c r="C2745" t="s">
        <v>152</v>
      </c>
      <c r="D2745" t="s">
        <v>132</v>
      </c>
      <c r="E2745" t="s">
        <v>69</v>
      </c>
      <c r="F2745">
        <v>94</v>
      </c>
      <c r="G2745" t="s">
        <v>126</v>
      </c>
      <c r="H2745" t="s">
        <v>38</v>
      </c>
      <c r="I2745" t="s">
        <v>117</v>
      </c>
      <c r="J2745" t="s">
        <v>58</v>
      </c>
      <c r="K2745">
        <v>4.0999999999999996</v>
      </c>
      <c r="L2745" t="s">
        <v>151</v>
      </c>
      <c r="M2745" t="s">
        <v>59</v>
      </c>
      <c r="N2745" t="s">
        <v>72</v>
      </c>
      <c r="O2745" t="s">
        <v>151</v>
      </c>
      <c r="P2745" t="s">
        <v>151</v>
      </c>
      <c r="Q2745">
        <v>17</v>
      </c>
      <c r="R2745" t="s">
        <v>29</v>
      </c>
      <c r="S2745" t="s">
        <v>60</v>
      </c>
    </row>
    <row r="2746" spans="1:19" x14ac:dyDescent="0.3">
      <c r="A2746">
        <v>2745</v>
      </c>
      <c r="B2746">
        <v>38</v>
      </c>
      <c r="C2746" t="s">
        <v>152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151</v>
      </c>
      <c r="M2746" t="s">
        <v>35</v>
      </c>
      <c r="N2746" t="s">
        <v>76</v>
      </c>
      <c r="O2746" t="s">
        <v>151</v>
      </c>
      <c r="P2746" t="s">
        <v>151</v>
      </c>
      <c r="Q2746">
        <v>40</v>
      </c>
      <c r="R2746" t="s">
        <v>27</v>
      </c>
      <c r="S2746" t="s">
        <v>88</v>
      </c>
    </row>
    <row r="2747" spans="1:19" x14ac:dyDescent="0.3">
      <c r="A2747">
        <v>2746</v>
      </c>
      <c r="B2747">
        <v>28</v>
      </c>
      <c r="C2747" t="s">
        <v>152</v>
      </c>
      <c r="D2747" t="s">
        <v>136</v>
      </c>
      <c r="E2747" t="s">
        <v>43</v>
      </c>
      <c r="F2747">
        <v>98</v>
      </c>
      <c r="G2747" t="s">
        <v>150</v>
      </c>
      <c r="H2747" t="s">
        <v>45</v>
      </c>
      <c r="I2747" t="s">
        <v>135</v>
      </c>
      <c r="J2747" t="s">
        <v>54</v>
      </c>
      <c r="K2747">
        <v>4.0999999999999996</v>
      </c>
      <c r="L2747" t="s">
        <v>151</v>
      </c>
      <c r="M2747" t="s">
        <v>34</v>
      </c>
      <c r="N2747" t="s">
        <v>55</v>
      </c>
      <c r="O2747" t="s">
        <v>151</v>
      </c>
      <c r="P2747" t="s">
        <v>151</v>
      </c>
      <c r="Q2747">
        <v>44</v>
      </c>
      <c r="R2747" t="s">
        <v>46</v>
      </c>
      <c r="S2747" t="s">
        <v>77</v>
      </c>
    </row>
    <row r="2748" spans="1:19" x14ac:dyDescent="0.3">
      <c r="A2748">
        <v>2747</v>
      </c>
      <c r="B2748">
        <v>39</v>
      </c>
      <c r="C2748" t="s">
        <v>152</v>
      </c>
      <c r="D2748" t="s">
        <v>103</v>
      </c>
      <c r="E2748" t="s">
        <v>21</v>
      </c>
      <c r="F2748">
        <v>25</v>
      </c>
      <c r="G2748" t="s">
        <v>122</v>
      </c>
      <c r="H2748" t="s">
        <v>45</v>
      </c>
      <c r="I2748" t="s">
        <v>120</v>
      </c>
      <c r="J2748" t="s">
        <v>58</v>
      </c>
      <c r="K2748">
        <v>3.7</v>
      </c>
      <c r="L2748" t="s">
        <v>151</v>
      </c>
      <c r="M2748" t="s">
        <v>34</v>
      </c>
      <c r="N2748" t="s">
        <v>55</v>
      </c>
      <c r="O2748" t="s">
        <v>151</v>
      </c>
      <c r="P2748" t="s">
        <v>151</v>
      </c>
      <c r="Q2748">
        <v>21</v>
      </c>
      <c r="R2748" t="s">
        <v>46</v>
      </c>
      <c r="S2748" t="s">
        <v>60</v>
      </c>
    </row>
    <row r="2749" spans="1:19" x14ac:dyDescent="0.3">
      <c r="A2749">
        <v>2748</v>
      </c>
      <c r="B2749">
        <v>18</v>
      </c>
      <c r="C2749" t="s">
        <v>152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151</v>
      </c>
      <c r="M2749" t="s">
        <v>59</v>
      </c>
      <c r="N2749" t="s">
        <v>40</v>
      </c>
      <c r="O2749" t="s">
        <v>151</v>
      </c>
      <c r="P2749" t="s">
        <v>151</v>
      </c>
      <c r="Q2749">
        <v>21</v>
      </c>
      <c r="R2749" t="s">
        <v>27</v>
      </c>
      <c r="S2749" t="s">
        <v>60</v>
      </c>
    </row>
    <row r="2750" spans="1:19" x14ac:dyDescent="0.3">
      <c r="A2750">
        <v>2749</v>
      </c>
      <c r="B2750">
        <v>24</v>
      </c>
      <c r="C2750" t="s">
        <v>152</v>
      </c>
      <c r="D2750" t="s">
        <v>101</v>
      </c>
      <c r="E2750" t="s">
        <v>65</v>
      </c>
      <c r="F2750">
        <v>98</v>
      </c>
      <c r="G2750" t="s">
        <v>140</v>
      </c>
      <c r="H2750" t="s">
        <v>23</v>
      </c>
      <c r="I2750" t="s">
        <v>49</v>
      </c>
      <c r="J2750" t="s">
        <v>39</v>
      </c>
      <c r="K2750">
        <v>3</v>
      </c>
      <c r="L2750" t="s">
        <v>151</v>
      </c>
      <c r="M2750" t="s">
        <v>35</v>
      </c>
      <c r="N2750" t="s">
        <v>40</v>
      </c>
      <c r="O2750" t="s">
        <v>151</v>
      </c>
      <c r="P2750" t="s">
        <v>151</v>
      </c>
      <c r="Q2750">
        <v>16</v>
      </c>
      <c r="R2750" t="s">
        <v>29</v>
      </c>
      <c r="S2750" t="s">
        <v>50</v>
      </c>
    </row>
    <row r="2751" spans="1:19" x14ac:dyDescent="0.3">
      <c r="A2751">
        <v>2750</v>
      </c>
      <c r="B2751">
        <v>64</v>
      </c>
      <c r="C2751" t="s">
        <v>152</v>
      </c>
      <c r="D2751" t="s">
        <v>101</v>
      </c>
      <c r="E2751" t="s">
        <v>65</v>
      </c>
      <c r="F2751">
        <v>53</v>
      </c>
      <c r="G2751" t="s">
        <v>128</v>
      </c>
      <c r="H2751" t="s">
        <v>45</v>
      </c>
      <c r="I2751" t="s">
        <v>108</v>
      </c>
      <c r="J2751" t="s">
        <v>39</v>
      </c>
      <c r="K2751">
        <v>3.4</v>
      </c>
      <c r="L2751" t="s">
        <v>151</v>
      </c>
      <c r="M2751" t="s">
        <v>29</v>
      </c>
      <c r="N2751" t="s">
        <v>55</v>
      </c>
      <c r="O2751" t="s">
        <v>151</v>
      </c>
      <c r="P2751" t="s">
        <v>151</v>
      </c>
      <c r="Q2751">
        <v>15</v>
      </c>
      <c r="R2751" t="s">
        <v>34</v>
      </c>
      <c r="S2751" t="s">
        <v>50</v>
      </c>
    </row>
    <row r="2752" spans="1:19" x14ac:dyDescent="0.3">
      <c r="A2752">
        <v>2751</v>
      </c>
      <c r="B2752">
        <v>51</v>
      </c>
      <c r="C2752" t="s">
        <v>152</v>
      </c>
      <c r="D2752" t="s">
        <v>42</v>
      </c>
      <c r="E2752" t="s">
        <v>43</v>
      </c>
      <c r="F2752">
        <v>66</v>
      </c>
      <c r="G2752" t="s">
        <v>119</v>
      </c>
      <c r="H2752" t="s">
        <v>23</v>
      </c>
      <c r="I2752" t="s">
        <v>71</v>
      </c>
      <c r="J2752" t="s">
        <v>39</v>
      </c>
      <c r="K2752">
        <v>2.7</v>
      </c>
      <c r="L2752" t="s">
        <v>151</v>
      </c>
      <c r="M2752" t="s">
        <v>35</v>
      </c>
      <c r="N2752" t="s">
        <v>72</v>
      </c>
      <c r="O2752" t="s">
        <v>151</v>
      </c>
      <c r="P2752" t="s">
        <v>151</v>
      </c>
      <c r="Q2752">
        <v>26</v>
      </c>
      <c r="R2752" t="s">
        <v>46</v>
      </c>
      <c r="S2752" t="s">
        <v>60</v>
      </c>
    </row>
    <row r="2753" spans="1:19" x14ac:dyDescent="0.3">
      <c r="A2753">
        <v>2752</v>
      </c>
      <c r="B2753">
        <v>27</v>
      </c>
      <c r="C2753" t="s">
        <v>152</v>
      </c>
      <c r="D2753" t="s">
        <v>82</v>
      </c>
      <c r="E2753" t="s">
        <v>21</v>
      </c>
      <c r="F2753">
        <v>52</v>
      </c>
      <c r="G2753" t="s">
        <v>147</v>
      </c>
      <c r="H2753" t="s">
        <v>38</v>
      </c>
      <c r="I2753" t="s">
        <v>125</v>
      </c>
      <c r="J2753" t="s">
        <v>58</v>
      </c>
      <c r="K2753">
        <v>3.1</v>
      </c>
      <c r="L2753" t="s">
        <v>151</v>
      </c>
      <c r="M2753" t="s">
        <v>29</v>
      </c>
      <c r="N2753" t="s">
        <v>40</v>
      </c>
      <c r="O2753" t="s">
        <v>151</v>
      </c>
      <c r="P2753" t="s">
        <v>151</v>
      </c>
      <c r="Q2753">
        <v>50</v>
      </c>
      <c r="R2753" t="s">
        <v>29</v>
      </c>
      <c r="S2753" t="s">
        <v>88</v>
      </c>
    </row>
    <row r="2754" spans="1:19" x14ac:dyDescent="0.3">
      <c r="A2754">
        <v>2753</v>
      </c>
      <c r="B2754">
        <v>48</v>
      </c>
      <c r="C2754" t="s">
        <v>152</v>
      </c>
      <c r="D2754" t="s">
        <v>31</v>
      </c>
      <c r="E2754" t="s">
        <v>21</v>
      </c>
      <c r="F2754">
        <v>64</v>
      </c>
      <c r="G2754" t="s">
        <v>111</v>
      </c>
      <c r="H2754" t="s">
        <v>38</v>
      </c>
      <c r="I2754" t="s">
        <v>99</v>
      </c>
      <c r="J2754" t="s">
        <v>25</v>
      </c>
      <c r="K2754">
        <v>4</v>
      </c>
      <c r="L2754" t="s">
        <v>151</v>
      </c>
      <c r="M2754" t="s">
        <v>35</v>
      </c>
      <c r="N2754" t="s">
        <v>40</v>
      </c>
      <c r="O2754" t="s">
        <v>151</v>
      </c>
      <c r="P2754" t="s">
        <v>151</v>
      </c>
      <c r="Q2754">
        <v>30</v>
      </c>
      <c r="R2754" t="s">
        <v>29</v>
      </c>
      <c r="S2754" t="s">
        <v>77</v>
      </c>
    </row>
    <row r="2755" spans="1:19" x14ac:dyDescent="0.3">
      <c r="A2755">
        <v>2754</v>
      </c>
      <c r="B2755">
        <v>69</v>
      </c>
      <c r="C2755" t="s">
        <v>152</v>
      </c>
      <c r="D2755" t="s">
        <v>142</v>
      </c>
      <c r="E2755" t="s">
        <v>69</v>
      </c>
      <c r="F2755">
        <v>59</v>
      </c>
      <c r="G2755" t="s">
        <v>44</v>
      </c>
      <c r="H2755" t="s">
        <v>45</v>
      </c>
      <c r="I2755" t="s">
        <v>117</v>
      </c>
      <c r="J2755" t="s">
        <v>39</v>
      </c>
      <c r="K2755">
        <v>3.6</v>
      </c>
      <c r="L2755" t="s">
        <v>151</v>
      </c>
      <c r="M2755" t="s">
        <v>34</v>
      </c>
      <c r="N2755" t="s">
        <v>47</v>
      </c>
      <c r="O2755" t="s">
        <v>151</v>
      </c>
      <c r="P2755" t="s">
        <v>151</v>
      </c>
      <c r="Q2755">
        <v>48</v>
      </c>
      <c r="R2755" t="s">
        <v>46</v>
      </c>
      <c r="S2755" t="s">
        <v>60</v>
      </c>
    </row>
    <row r="2756" spans="1:19" x14ac:dyDescent="0.3">
      <c r="A2756">
        <v>2755</v>
      </c>
      <c r="B2756">
        <v>59</v>
      </c>
      <c r="C2756" t="s">
        <v>152</v>
      </c>
      <c r="D2756" t="s">
        <v>89</v>
      </c>
      <c r="E2756" t="s">
        <v>69</v>
      </c>
      <c r="F2756">
        <v>61</v>
      </c>
      <c r="G2756" t="s">
        <v>126</v>
      </c>
      <c r="H2756" t="s">
        <v>23</v>
      </c>
      <c r="I2756" t="s">
        <v>81</v>
      </c>
      <c r="J2756" t="s">
        <v>54</v>
      </c>
      <c r="K2756">
        <v>3.6</v>
      </c>
      <c r="L2756" t="s">
        <v>151</v>
      </c>
      <c r="M2756" t="s">
        <v>46</v>
      </c>
      <c r="N2756" t="s">
        <v>40</v>
      </c>
      <c r="O2756" t="s">
        <v>151</v>
      </c>
      <c r="P2756" t="s">
        <v>151</v>
      </c>
      <c r="Q2756">
        <v>21</v>
      </c>
      <c r="R2756" t="s">
        <v>29</v>
      </c>
      <c r="S2756" t="s">
        <v>77</v>
      </c>
    </row>
    <row r="2757" spans="1:19" x14ac:dyDescent="0.3">
      <c r="A2757">
        <v>2756</v>
      </c>
      <c r="B2757">
        <v>59</v>
      </c>
      <c r="C2757" t="s">
        <v>152</v>
      </c>
      <c r="D2757" t="s">
        <v>132</v>
      </c>
      <c r="E2757" t="s">
        <v>69</v>
      </c>
      <c r="F2757">
        <v>97</v>
      </c>
      <c r="G2757" t="s">
        <v>106</v>
      </c>
      <c r="H2757" t="s">
        <v>45</v>
      </c>
      <c r="I2757" t="s">
        <v>125</v>
      </c>
      <c r="J2757" t="s">
        <v>25</v>
      </c>
      <c r="K2757">
        <v>3.3</v>
      </c>
      <c r="L2757" t="s">
        <v>151</v>
      </c>
      <c r="M2757" t="s">
        <v>29</v>
      </c>
      <c r="N2757" t="s">
        <v>76</v>
      </c>
      <c r="O2757" t="s">
        <v>151</v>
      </c>
      <c r="P2757" t="s">
        <v>151</v>
      </c>
      <c r="Q2757">
        <v>18</v>
      </c>
      <c r="R2757" t="s">
        <v>27</v>
      </c>
      <c r="S2757" t="s">
        <v>50</v>
      </c>
    </row>
    <row r="2758" spans="1:19" x14ac:dyDescent="0.3">
      <c r="A2758">
        <v>2757</v>
      </c>
      <c r="B2758">
        <v>42</v>
      </c>
      <c r="C2758" t="s">
        <v>152</v>
      </c>
      <c r="D2758" t="s">
        <v>123</v>
      </c>
      <c r="E2758" t="s">
        <v>69</v>
      </c>
      <c r="F2758">
        <v>23</v>
      </c>
      <c r="G2758" t="s">
        <v>147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151</v>
      </c>
      <c r="M2758" t="s">
        <v>34</v>
      </c>
      <c r="N2758" t="s">
        <v>40</v>
      </c>
      <c r="O2758" t="s">
        <v>151</v>
      </c>
      <c r="P2758" t="s">
        <v>151</v>
      </c>
      <c r="Q2758">
        <v>41</v>
      </c>
      <c r="R2758" t="s">
        <v>46</v>
      </c>
      <c r="S2758" t="s">
        <v>88</v>
      </c>
    </row>
    <row r="2759" spans="1:19" x14ac:dyDescent="0.3">
      <c r="A2759">
        <v>2758</v>
      </c>
      <c r="B2759">
        <v>39</v>
      </c>
      <c r="C2759" t="s">
        <v>152</v>
      </c>
      <c r="D2759" t="s">
        <v>123</v>
      </c>
      <c r="E2759" t="s">
        <v>69</v>
      </c>
      <c r="F2759">
        <v>98</v>
      </c>
      <c r="G2759" t="s">
        <v>80</v>
      </c>
      <c r="H2759" t="s">
        <v>92</v>
      </c>
      <c r="I2759" t="s">
        <v>109</v>
      </c>
      <c r="J2759" t="s">
        <v>58</v>
      </c>
      <c r="K2759">
        <v>4.3</v>
      </c>
      <c r="L2759" t="s">
        <v>151</v>
      </c>
      <c r="M2759" t="s">
        <v>35</v>
      </c>
      <c r="N2759" t="s">
        <v>47</v>
      </c>
      <c r="O2759" t="s">
        <v>151</v>
      </c>
      <c r="P2759" t="s">
        <v>151</v>
      </c>
      <c r="Q2759">
        <v>11</v>
      </c>
      <c r="R2759" t="s">
        <v>29</v>
      </c>
      <c r="S2759" t="s">
        <v>88</v>
      </c>
    </row>
    <row r="2760" spans="1:19" x14ac:dyDescent="0.3">
      <c r="A2760">
        <v>2759</v>
      </c>
      <c r="B2760">
        <v>32</v>
      </c>
      <c r="C2760" t="s">
        <v>152</v>
      </c>
      <c r="D2760" t="s">
        <v>20</v>
      </c>
      <c r="E2760" t="s">
        <v>21</v>
      </c>
      <c r="F2760">
        <v>98</v>
      </c>
      <c r="G2760" t="s">
        <v>114</v>
      </c>
      <c r="H2760" t="s">
        <v>45</v>
      </c>
      <c r="I2760" t="s">
        <v>75</v>
      </c>
      <c r="J2760" t="s">
        <v>54</v>
      </c>
      <c r="K2760">
        <v>3.2</v>
      </c>
      <c r="L2760" t="s">
        <v>151</v>
      </c>
      <c r="M2760" t="s">
        <v>59</v>
      </c>
      <c r="N2760" t="s">
        <v>55</v>
      </c>
      <c r="O2760" t="s">
        <v>151</v>
      </c>
      <c r="P2760" t="s">
        <v>151</v>
      </c>
      <c r="Q2760">
        <v>8</v>
      </c>
      <c r="R2760" t="s">
        <v>34</v>
      </c>
      <c r="S2760" t="s">
        <v>77</v>
      </c>
    </row>
    <row r="2761" spans="1:19" x14ac:dyDescent="0.3">
      <c r="A2761">
        <v>2760</v>
      </c>
      <c r="B2761">
        <v>68</v>
      </c>
      <c r="C2761" t="s">
        <v>152</v>
      </c>
      <c r="D2761" t="s">
        <v>73</v>
      </c>
      <c r="E2761" t="s">
        <v>43</v>
      </c>
      <c r="F2761">
        <v>59</v>
      </c>
      <c r="G2761" t="s">
        <v>148</v>
      </c>
      <c r="H2761" t="s">
        <v>45</v>
      </c>
      <c r="I2761" t="s">
        <v>49</v>
      </c>
      <c r="J2761" t="s">
        <v>54</v>
      </c>
      <c r="K2761">
        <v>3.9</v>
      </c>
      <c r="L2761" t="s">
        <v>151</v>
      </c>
      <c r="M2761" t="s">
        <v>27</v>
      </c>
      <c r="N2761" t="s">
        <v>40</v>
      </c>
      <c r="O2761" t="s">
        <v>151</v>
      </c>
      <c r="P2761" t="s">
        <v>151</v>
      </c>
      <c r="Q2761">
        <v>42</v>
      </c>
      <c r="R2761" t="s">
        <v>35</v>
      </c>
      <c r="S2761" t="s">
        <v>60</v>
      </c>
    </row>
    <row r="2762" spans="1:19" x14ac:dyDescent="0.3">
      <c r="A2762">
        <v>2761</v>
      </c>
      <c r="B2762">
        <v>41</v>
      </c>
      <c r="C2762" t="s">
        <v>152</v>
      </c>
      <c r="D2762" t="s">
        <v>87</v>
      </c>
      <c r="E2762" t="s">
        <v>21</v>
      </c>
      <c r="F2762">
        <v>82</v>
      </c>
      <c r="G2762" t="s">
        <v>119</v>
      </c>
      <c r="H2762" t="s">
        <v>38</v>
      </c>
      <c r="I2762" t="s">
        <v>84</v>
      </c>
      <c r="J2762" t="s">
        <v>58</v>
      </c>
      <c r="K2762">
        <v>5</v>
      </c>
      <c r="L2762" t="s">
        <v>151</v>
      </c>
      <c r="M2762" t="s">
        <v>34</v>
      </c>
      <c r="N2762" t="s">
        <v>47</v>
      </c>
      <c r="O2762" t="s">
        <v>151</v>
      </c>
      <c r="P2762" t="s">
        <v>151</v>
      </c>
      <c r="Q2762">
        <v>41</v>
      </c>
      <c r="R2762" t="s">
        <v>27</v>
      </c>
      <c r="S2762" t="s">
        <v>77</v>
      </c>
    </row>
    <row r="2763" spans="1:19" x14ac:dyDescent="0.3">
      <c r="A2763">
        <v>2762</v>
      </c>
      <c r="B2763">
        <v>31</v>
      </c>
      <c r="C2763" t="s">
        <v>152</v>
      </c>
      <c r="D2763" t="s">
        <v>51</v>
      </c>
      <c r="E2763" t="s">
        <v>43</v>
      </c>
      <c r="F2763">
        <v>82</v>
      </c>
      <c r="G2763" t="s">
        <v>150</v>
      </c>
      <c r="H2763" t="s">
        <v>45</v>
      </c>
      <c r="I2763" t="s">
        <v>75</v>
      </c>
      <c r="J2763" t="s">
        <v>58</v>
      </c>
      <c r="K2763">
        <v>3.4</v>
      </c>
      <c r="L2763" t="s">
        <v>151</v>
      </c>
      <c r="M2763" t="s">
        <v>29</v>
      </c>
      <c r="N2763" t="s">
        <v>47</v>
      </c>
      <c r="O2763" t="s">
        <v>151</v>
      </c>
      <c r="P2763" t="s">
        <v>151</v>
      </c>
      <c r="Q2763">
        <v>3</v>
      </c>
      <c r="R2763" t="s">
        <v>27</v>
      </c>
      <c r="S2763" t="s">
        <v>60</v>
      </c>
    </row>
    <row r="2764" spans="1:19" x14ac:dyDescent="0.3">
      <c r="A2764">
        <v>2763</v>
      </c>
      <c r="B2764">
        <v>58</v>
      </c>
      <c r="C2764" t="s">
        <v>152</v>
      </c>
      <c r="D2764" t="s">
        <v>112</v>
      </c>
      <c r="E2764" t="s">
        <v>21</v>
      </c>
      <c r="F2764">
        <v>41</v>
      </c>
      <c r="G2764" t="s">
        <v>141</v>
      </c>
      <c r="H2764" t="s">
        <v>45</v>
      </c>
      <c r="I2764" t="s">
        <v>63</v>
      </c>
      <c r="J2764" t="s">
        <v>58</v>
      </c>
      <c r="K2764">
        <v>3.8</v>
      </c>
      <c r="L2764" t="s">
        <v>151</v>
      </c>
      <c r="M2764" t="s">
        <v>34</v>
      </c>
      <c r="N2764" t="s">
        <v>76</v>
      </c>
      <c r="O2764" t="s">
        <v>151</v>
      </c>
      <c r="P2764" t="s">
        <v>151</v>
      </c>
      <c r="Q2764">
        <v>10</v>
      </c>
      <c r="R2764" t="s">
        <v>59</v>
      </c>
      <c r="S2764" t="s">
        <v>60</v>
      </c>
    </row>
    <row r="2765" spans="1:19" x14ac:dyDescent="0.3">
      <c r="A2765">
        <v>2764</v>
      </c>
      <c r="B2765">
        <v>28</v>
      </c>
      <c r="C2765" t="s">
        <v>152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151</v>
      </c>
      <c r="M2765" t="s">
        <v>29</v>
      </c>
      <c r="N2765" t="s">
        <v>72</v>
      </c>
      <c r="O2765" t="s">
        <v>151</v>
      </c>
      <c r="P2765" t="s">
        <v>151</v>
      </c>
      <c r="Q2765">
        <v>35</v>
      </c>
      <c r="R2765" t="s">
        <v>29</v>
      </c>
      <c r="S2765" t="s">
        <v>60</v>
      </c>
    </row>
    <row r="2766" spans="1:19" x14ac:dyDescent="0.3">
      <c r="A2766">
        <v>2765</v>
      </c>
      <c r="B2766">
        <v>63</v>
      </c>
      <c r="C2766" t="s">
        <v>152</v>
      </c>
      <c r="D2766" t="s">
        <v>31</v>
      </c>
      <c r="E2766" t="s">
        <v>21</v>
      </c>
      <c r="F2766">
        <v>41</v>
      </c>
      <c r="G2766" t="s">
        <v>116</v>
      </c>
      <c r="H2766" t="s">
        <v>92</v>
      </c>
      <c r="I2766" t="s">
        <v>53</v>
      </c>
      <c r="J2766" t="s">
        <v>39</v>
      </c>
      <c r="K2766">
        <v>2.6</v>
      </c>
      <c r="L2766" t="s">
        <v>151</v>
      </c>
      <c r="M2766" t="s">
        <v>27</v>
      </c>
      <c r="N2766" t="s">
        <v>47</v>
      </c>
      <c r="O2766" t="s">
        <v>151</v>
      </c>
      <c r="P2766" t="s">
        <v>151</v>
      </c>
      <c r="Q2766">
        <v>2</v>
      </c>
      <c r="R2766" t="s">
        <v>59</v>
      </c>
      <c r="S2766" t="s">
        <v>41</v>
      </c>
    </row>
    <row r="2767" spans="1:19" x14ac:dyDescent="0.3">
      <c r="A2767">
        <v>2766</v>
      </c>
      <c r="B2767">
        <v>64</v>
      </c>
      <c r="C2767" t="s">
        <v>152</v>
      </c>
      <c r="D2767" t="s">
        <v>142</v>
      </c>
      <c r="E2767" t="s">
        <v>69</v>
      </c>
      <c r="F2767">
        <v>70</v>
      </c>
      <c r="G2767" t="s">
        <v>111</v>
      </c>
      <c r="H2767" t="s">
        <v>45</v>
      </c>
      <c r="I2767" t="s">
        <v>75</v>
      </c>
      <c r="J2767" t="s">
        <v>54</v>
      </c>
      <c r="K2767">
        <v>4.3</v>
      </c>
      <c r="L2767" t="s">
        <v>151</v>
      </c>
      <c r="M2767" t="s">
        <v>35</v>
      </c>
      <c r="N2767" t="s">
        <v>72</v>
      </c>
      <c r="O2767" t="s">
        <v>151</v>
      </c>
      <c r="P2767" t="s">
        <v>151</v>
      </c>
      <c r="Q2767">
        <v>24</v>
      </c>
      <c r="R2767" t="s">
        <v>27</v>
      </c>
      <c r="S2767" t="s">
        <v>60</v>
      </c>
    </row>
    <row r="2768" spans="1:19" x14ac:dyDescent="0.3">
      <c r="A2768">
        <v>2767</v>
      </c>
      <c r="B2768">
        <v>66</v>
      </c>
      <c r="C2768" t="s">
        <v>152</v>
      </c>
      <c r="D2768" t="s">
        <v>82</v>
      </c>
      <c r="E2768" t="s">
        <v>21</v>
      </c>
      <c r="F2768">
        <v>91</v>
      </c>
      <c r="G2768" t="s">
        <v>121</v>
      </c>
      <c r="H2768" t="s">
        <v>45</v>
      </c>
      <c r="I2768" t="s">
        <v>108</v>
      </c>
      <c r="J2768" t="s">
        <v>25</v>
      </c>
      <c r="K2768">
        <v>2.8</v>
      </c>
      <c r="L2768" t="s">
        <v>151</v>
      </c>
      <c r="M2768" t="s">
        <v>29</v>
      </c>
      <c r="N2768" t="s">
        <v>55</v>
      </c>
      <c r="O2768" t="s">
        <v>151</v>
      </c>
      <c r="P2768" t="s">
        <v>151</v>
      </c>
      <c r="Q2768">
        <v>47</v>
      </c>
      <c r="R2768" t="s">
        <v>27</v>
      </c>
      <c r="S2768" t="s">
        <v>88</v>
      </c>
    </row>
    <row r="2769" spans="1:19" x14ac:dyDescent="0.3">
      <c r="A2769">
        <v>2768</v>
      </c>
      <c r="B2769">
        <v>31</v>
      </c>
      <c r="C2769" t="s">
        <v>152</v>
      </c>
      <c r="D2769" t="s">
        <v>82</v>
      </c>
      <c r="E2769" t="s">
        <v>21</v>
      </c>
      <c r="F2769">
        <v>95</v>
      </c>
      <c r="G2769" t="s">
        <v>145</v>
      </c>
      <c r="H2769" t="s">
        <v>45</v>
      </c>
      <c r="I2769" t="s">
        <v>96</v>
      </c>
      <c r="J2769" t="s">
        <v>39</v>
      </c>
      <c r="K2769">
        <v>4.5</v>
      </c>
      <c r="L2769" t="s">
        <v>151</v>
      </c>
      <c r="M2769" t="s">
        <v>27</v>
      </c>
      <c r="N2769" t="s">
        <v>40</v>
      </c>
      <c r="O2769" t="s">
        <v>151</v>
      </c>
      <c r="P2769" t="s">
        <v>151</v>
      </c>
      <c r="Q2769">
        <v>31</v>
      </c>
      <c r="R2769" t="s">
        <v>35</v>
      </c>
      <c r="S2769" t="s">
        <v>88</v>
      </c>
    </row>
    <row r="2770" spans="1:19" x14ac:dyDescent="0.3">
      <c r="A2770">
        <v>2769</v>
      </c>
      <c r="B2770">
        <v>55</v>
      </c>
      <c r="C2770" t="s">
        <v>152</v>
      </c>
      <c r="D2770" t="s">
        <v>20</v>
      </c>
      <c r="E2770" t="s">
        <v>21</v>
      </c>
      <c r="F2770">
        <v>25</v>
      </c>
      <c r="G2770" t="s">
        <v>110</v>
      </c>
      <c r="H2770" t="s">
        <v>45</v>
      </c>
      <c r="I2770" t="s">
        <v>117</v>
      </c>
      <c r="J2770" t="s">
        <v>39</v>
      </c>
      <c r="K2770">
        <v>3.8</v>
      </c>
      <c r="L2770" t="s">
        <v>151</v>
      </c>
      <c r="M2770" t="s">
        <v>29</v>
      </c>
      <c r="N2770" t="s">
        <v>72</v>
      </c>
      <c r="O2770" t="s">
        <v>151</v>
      </c>
      <c r="P2770" t="s">
        <v>151</v>
      </c>
      <c r="Q2770">
        <v>28</v>
      </c>
      <c r="R2770" t="s">
        <v>46</v>
      </c>
      <c r="S2770" t="s">
        <v>77</v>
      </c>
    </row>
    <row r="2771" spans="1:19" x14ac:dyDescent="0.3">
      <c r="A2771">
        <v>2770</v>
      </c>
      <c r="B2771">
        <v>32</v>
      </c>
      <c r="C2771" t="s">
        <v>152</v>
      </c>
      <c r="D2771" t="s">
        <v>56</v>
      </c>
      <c r="E2771" t="s">
        <v>21</v>
      </c>
      <c r="F2771">
        <v>89</v>
      </c>
      <c r="G2771" t="s">
        <v>100</v>
      </c>
      <c r="H2771" t="s">
        <v>23</v>
      </c>
      <c r="I2771" t="s">
        <v>93</v>
      </c>
      <c r="J2771" t="s">
        <v>58</v>
      </c>
      <c r="K2771">
        <v>3</v>
      </c>
      <c r="L2771" t="s">
        <v>151</v>
      </c>
      <c r="M2771" t="s">
        <v>46</v>
      </c>
      <c r="N2771" t="s">
        <v>55</v>
      </c>
      <c r="O2771" t="s">
        <v>151</v>
      </c>
      <c r="P2771" t="s">
        <v>151</v>
      </c>
      <c r="Q2771">
        <v>13</v>
      </c>
      <c r="R2771" t="s">
        <v>35</v>
      </c>
      <c r="S2771" t="s">
        <v>41</v>
      </c>
    </row>
    <row r="2772" spans="1:19" x14ac:dyDescent="0.3">
      <c r="A2772">
        <v>2771</v>
      </c>
      <c r="B2772">
        <v>50</v>
      </c>
      <c r="C2772" t="s">
        <v>152</v>
      </c>
      <c r="D2772" t="s">
        <v>136</v>
      </c>
      <c r="E2772" t="s">
        <v>43</v>
      </c>
      <c r="F2772">
        <v>44</v>
      </c>
      <c r="G2772" t="s">
        <v>144</v>
      </c>
      <c r="H2772" t="s">
        <v>38</v>
      </c>
      <c r="I2772" t="s">
        <v>143</v>
      </c>
      <c r="J2772" t="s">
        <v>58</v>
      </c>
      <c r="K2772">
        <v>3.3</v>
      </c>
      <c r="L2772" t="s">
        <v>151</v>
      </c>
      <c r="M2772" t="s">
        <v>46</v>
      </c>
      <c r="N2772" t="s">
        <v>28</v>
      </c>
      <c r="O2772" t="s">
        <v>151</v>
      </c>
      <c r="P2772" t="s">
        <v>151</v>
      </c>
      <c r="Q2772">
        <v>22</v>
      </c>
      <c r="R2772" t="s">
        <v>34</v>
      </c>
      <c r="S2772" t="s">
        <v>60</v>
      </c>
    </row>
    <row r="2773" spans="1:19" x14ac:dyDescent="0.3">
      <c r="A2773">
        <v>2772</v>
      </c>
      <c r="B2773">
        <v>58</v>
      </c>
      <c r="C2773" t="s">
        <v>152</v>
      </c>
      <c r="D2773" t="s">
        <v>101</v>
      </c>
      <c r="E2773" t="s">
        <v>65</v>
      </c>
      <c r="F2773">
        <v>52</v>
      </c>
      <c r="G2773" t="s">
        <v>127</v>
      </c>
      <c r="H2773" t="s">
        <v>38</v>
      </c>
      <c r="I2773" t="s">
        <v>117</v>
      </c>
      <c r="J2773" t="s">
        <v>54</v>
      </c>
      <c r="K2773">
        <v>3.1</v>
      </c>
      <c r="L2773" t="s">
        <v>151</v>
      </c>
      <c r="M2773" t="s">
        <v>35</v>
      </c>
      <c r="N2773" t="s">
        <v>72</v>
      </c>
      <c r="O2773" t="s">
        <v>151</v>
      </c>
      <c r="P2773" t="s">
        <v>151</v>
      </c>
      <c r="Q2773">
        <v>12</v>
      </c>
      <c r="R2773" t="s">
        <v>34</v>
      </c>
      <c r="S2773" t="s">
        <v>30</v>
      </c>
    </row>
    <row r="2774" spans="1:19" x14ac:dyDescent="0.3">
      <c r="A2774">
        <v>2773</v>
      </c>
      <c r="B2774">
        <v>18</v>
      </c>
      <c r="C2774" t="s">
        <v>152</v>
      </c>
      <c r="D2774" t="s">
        <v>131</v>
      </c>
      <c r="E2774" t="s">
        <v>69</v>
      </c>
      <c r="F2774">
        <v>94</v>
      </c>
      <c r="G2774" t="s">
        <v>137</v>
      </c>
      <c r="H2774" t="s">
        <v>23</v>
      </c>
      <c r="I2774" t="s">
        <v>143</v>
      </c>
      <c r="J2774" t="s">
        <v>39</v>
      </c>
      <c r="K2774">
        <v>3.5</v>
      </c>
      <c r="L2774" t="s">
        <v>151</v>
      </c>
      <c r="M2774" t="s">
        <v>27</v>
      </c>
      <c r="N2774" t="s">
        <v>76</v>
      </c>
      <c r="O2774" t="s">
        <v>151</v>
      </c>
      <c r="P2774" t="s">
        <v>151</v>
      </c>
      <c r="Q2774">
        <v>10</v>
      </c>
      <c r="R2774" t="s">
        <v>34</v>
      </c>
      <c r="S2774" t="s">
        <v>60</v>
      </c>
    </row>
    <row r="2775" spans="1:19" x14ac:dyDescent="0.3">
      <c r="A2775">
        <v>2774</v>
      </c>
      <c r="B2775">
        <v>39</v>
      </c>
      <c r="C2775" t="s">
        <v>152</v>
      </c>
      <c r="D2775" t="s">
        <v>95</v>
      </c>
      <c r="E2775" t="s">
        <v>21</v>
      </c>
      <c r="F2775">
        <v>98</v>
      </c>
      <c r="G2775" t="s">
        <v>116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151</v>
      </c>
      <c r="M2775" t="s">
        <v>27</v>
      </c>
      <c r="N2775" t="s">
        <v>28</v>
      </c>
      <c r="O2775" t="s">
        <v>151</v>
      </c>
      <c r="P2775" t="s">
        <v>151</v>
      </c>
      <c r="Q2775">
        <v>45</v>
      </c>
      <c r="R2775" t="s">
        <v>34</v>
      </c>
      <c r="S2775" t="s">
        <v>60</v>
      </c>
    </row>
    <row r="2776" spans="1:19" x14ac:dyDescent="0.3">
      <c r="A2776">
        <v>2775</v>
      </c>
      <c r="B2776">
        <v>56</v>
      </c>
      <c r="C2776" t="s">
        <v>152</v>
      </c>
      <c r="D2776" t="s">
        <v>136</v>
      </c>
      <c r="E2776" t="s">
        <v>43</v>
      </c>
      <c r="F2776">
        <v>40</v>
      </c>
      <c r="G2776" t="s">
        <v>100</v>
      </c>
      <c r="H2776" t="s">
        <v>23</v>
      </c>
      <c r="I2776" t="s">
        <v>133</v>
      </c>
      <c r="J2776" t="s">
        <v>58</v>
      </c>
      <c r="K2776">
        <v>4.0999999999999996</v>
      </c>
      <c r="L2776" t="s">
        <v>151</v>
      </c>
      <c r="M2776" t="s">
        <v>34</v>
      </c>
      <c r="N2776" t="s">
        <v>55</v>
      </c>
      <c r="O2776" t="s">
        <v>151</v>
      </c>
      <c r="P2776" t="s">
        <v>151</v>
      </c>
      <c r="Q2776">
        <v>42</v>
      </c>
      <c r="R2776" t="s">
        <v>27</v>
      </c>
      <c r="S2776" t="s">
        <v>60</v>
      </c>
    </row>
    <row r="2777" spans="1:19" x14ac:dyDescent="0.3">
      <c r="A2777">
        <v>2776</v>
      </c>
      <c r="B2777">
        <v>37</v>
      </c>
      <c r="C2777" t="s">
        <v>152</v>
      </c>
      <c r="D2777" t="s">
        <v>124</v>
      </c>
      <c r="E2777" t="s">
        <v>21</v>
      </c>
      <c r="F2777">
        <v>25</v>
      </c>
      <c r="G2777" t="s">
        <v>57</v>
      </c>
      <c r="H2777" t="s">
        <v>23</v>
      </c>
      <c r="I2777" t="s">
        <v>107</v>
      </c>
      <c r="J2777" t="s">
        <v>58</v>
      </c>
      <c r="K2777">
        <v>3.6</v>
      </c>
      <c r="L2777" t="s">
        <v>151</v>
      </c>
      <c r="M2777" t="s">
        <v>29</v>
      </c>
      <c r="N2777" t="s">
        <v>40</v>
      </c>
      <c r="O2777" t="s">
        <v>151</v>
      </c>
      <c r="P2777" t="s">
        <v>151</v>
      </c>
      <c r="Q2777">
        <v>16</v>
      </c>
      <c r="R2777" t="s">
        <v>59</v>
      </c>
      <c r="S2777" t="s">
        <v>41</v>
      </c>
    </row>
    <row r="2778" spans="1:19" x14ac:dyDescent="0.3">
      <c r="A2778">
        <v>2777</v>
      </c>
      <c r="B2778">
        <v>46</v>
      </c>
      <c r="C2778" t="s">
        <v>152</v>
      </c>
      <c r="D2778" t="s">
        <v>118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151</v>
      </c>
      <c r="M2778" t="s">
        <v>59</v>
      </c>
      <c r="N2778" t="s">
        <v>40</v>
      </c>
      <c r="O2778" t="s">
        <v>151</v>
      </c>
      <c r="P2778" t="s">
        <v>151</v>
      </c>
      <c r="Q2778">
        <v>6</v>
      </c>
      <c r="R2778" t="s">
        <v>34</v>
      </c>
      <c r="S2778" t="s">
        <v>50</v>
      </c>
    </row>
    <row r="2779" spans="1:19" x14ac:dyDescent="0.3">
      <c r="A2779">
        <v>2778</v>
      </c>
      <c r="B2779">
        <v>52</v>
      </c>
      <c r="C2779" t="s">
        <v>152</v>
      </c>
      <c r="D2779" t="s">
        <v>20</v>
      </c>
      <c r="E2779" t="s">
        <v>21</v>
      </c>
      <c r="F2779">
        <v>24</v>
      </c>
      <c r="G2779" t="s">
        <v>134</v>
      </c>
      <c r="H2779" t="s">
        <v>45</v>
      </c>
      <c r="I2779" t="s">
        <v>135</v>
      </c>
      <c r="J2779" t="s">
        <v>58</v>
      </c>
      <c r="K2779">
        <v>4.8</v>
      </c>
      <c r="L2779" t="s">
        <v>151</v>
      </c>
      <c r="M2779" t="s">
        <v>59</v>
      </c>
      <c r="N2779" t="s">
        <v>55</v>
      </c>
      <c r="O2779" t="s">
        <v>151</v>
      </c>
      <c r="P2779" t="s">
        <v>151</v>
      </c>
      <c r="Q2779">
        <v>28</v>
      </c>
      <c r="R2779" t="s">
        <v>27</v>
      </c>
      <c r="S2779" t="s">
        <v>60</v>
      </c>
    </row>
    <row r="2780" spans="1:19" x14ac:dyDescent="0.3">
      <c r="A2780">
        <v>2779</v>
      </c>
      <c r="B2780">
        <v>70</v>
      </c>
      <c r="C2780" t="s">
        <v>152</v>
      </c>
      <c r="D2780" t="s">
        <v>132</v>
      </c>
      <c r="E2780" t="s">
        <v>69</v>
      </c>
      <c r="F2780">
        <v>57</v>
      </c>
      <c r="G2780" t="s">
        <v>137</v>
      </c>
      <c r="H2780" t="s">
        <v>23</v>
      </c>
      <c r="I2780" t="s">
        <v>133</v>
      </c>
      <c r="J2780" t="s">
        <v>39</v>
      </c>
      <c r="K2780">
        <v>3.2</v>
      </c>
      <c r="L2780" t="s">
        <v>151</v>
      </c>
      <c r="M2780" t="s">
        <v>35</v>
      </c>
      <c r="N2780" t="s">
        <v>55</v>
      </c>
      <c r="O2780" t="s">
        <v>151</v>
      </c>
      <c r="P2780" t="s">
        <v>151</v>
      </c>
      <c r="Q2780">
        <v>24</v>
      </c>
      <c r="R2780" t="s">
        <v>27</v>
      </c>
      <c r="S2780" t="s">
        <v>77</v>
      </c>
    </row>
    <row r="2781" spans="1:19" x14ac:dyDescent="0.3">
      <c r="A2781">
        <v>2780</v>
      </c>
      <c r="B2781">
        <v>61</v>
      </c>
      <c r="C2781" t="s">
        <v>152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143</v>
      </c>
      <c r="J2781" t="s">
        <v>25</v>
      </c>
      <c r="K2781">
        <v>4.3</v>
      </c>
      <c r="L2781" t="s">
        <v>151</v>
      </c>
      <c r="M2781" t="s">
        <v>34</v>
      </c>
      <c r="N2781" t="s">
        <v>28</v>
      </c>
      <c r="O2781" t="s">
        <v>151</v>
      </c>
      <c r="P2781" t="s">
        <v>151</v>
      </c>
      <c r="Q2781">
        <v>14</v>
      </c>
      <c r="R2781" t="s">
        <v>27</v>
      </c>
      <c r="S2781" t="s">
        <v>30</v>
      </c>
    </row>
    <row r="2782" spans="1:19" x14ac:dyDescent="0.3">
      <c r="A2782">
        <v>2781</v>
      </c>
      <c r="B2782">
        <v>33</v>
      </c>
      <c r="C2782" t="s">
        <v>152</v>
      </c>
      <c r="D2782" t="s">
        <v>136</v>
      </c>
      <c r="E2782" t="s">
        <v>43</v>
      </c>
      <c r="F2782">
        <v>70</v>
      </c>
      <c r="G2782" t="s">
        <v>122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151</v>
      </c>
      <c r="M2782" t="s">
        <v>34</v>
      </c>
      <c r="N2782" t="s">
        <v>47</v>
      </c>
      <c r="O2782" t="s">
        <v>151</v>
      </c>
      <c r="P2782" t="s">
        <v>151</v>
      </c>
      <c r="Q2782">
        <v>29</v>
      </c>
      <c r="R2782" t="s">
        <v>46</v>
      </c>
      <c r="S2782" t="s">
        <v>30</v>
      </c>
    </row>
    <row r="2783" spans="1:19" x14ac:dyDescent="0.3">
      <c r="A2783">
        <v>2782</v>
      </c>
      <c r="B2783">
        <v>65</v>
      </c>
      <c r="C2783" t="s">
        <v>152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143</v>
      </c>
      <c r="J2783" t="s">
        <v>39</v>
      </c>
      <c r="K2783">
        <v>4.5999999999999996</v>
      </c>
      <c r="L2783" t="s">
        <v>151</v>
      </c>
      <c r="M2783" t="s">
        <v>29</v>
      </c>
      <c r="N2783" t="s">
        <v>55</v>
      </c>
      <c r="O2783" t="s">
        <v>151</v>
      </c>
      <c r="P2783" t="s">
        <v>151</v>
      </c>
      <c r="Q2783">
        <v>33</v>
      </c>
      <c r="R2783" t="s">
        <v>46</v>
      </c>
      <c r="S2783" t="s">
        <v>41</v>
      </c>
    </row>
    <row r="2784" spans="1:19" x14ac:dyDescent="0.3">
      <c r="A2784">
        <v>2783</v>
      </c>
      <c r="B2784">
        <v>41</v>
      </c>
      <c r="C2784" t="s">
        <v>152</v>
      </c>
      <c r="D2784" t="s">
        <v>142</v>
      </c>
      <c r="E2784" t="s">
        <v>69</v>
      </c>
      <c r="F2784">
        <v>34</v>
      </c>
      <c r="G2784" t="s">
        <v>134</v>
      </c>
      <c r="H2784" t="s">
        <v>38</v>
      </c>
      <c r="I2784" t="s">
        <v>108</v>
      </c>
      <c r="J2784" t="s">
        <v>39</v>
      </c>
      <c r="K2784">
        <v>3.8</v>
      </c>
      <c r="L2784" t="s">
        <v>151</v>
      </c>
      <c r="M2784" t="s">
        <v>46</v>
      </c>
      <c r="N2784" t="s">
        <v>40</v>
      </c>
      <c r="O2784" t="s">
        <v>151</v>
      </c>
      <c r="P2784" t="s">
        <v>151</v>
      </c>
      <c r="Q2784">
        <v>30</v>
      </c>
      <c r="R2784" t="s">
        <v>46</v>
      </c>
      <c r="S2784" t="s">
        <v>50</v>
      </c>
    </row>
    <row r="2785" spans="1:19" x14ac:dyDescent="0.3">
      <c r="A2785">
        <v>2784</v>
      </c>
      <c r="B2785">
        <v>19</v>
      </c>
      <c r="C2785" t="s">
        <v>152</v>
      </c>
      <c r="D2785" t="s">
        <v>87</v>
      </c>
      <c r="E2785" t="s">
        <v>21</v>
      </c>
      <c r="F2785">
        <v>38</v>
      </c>
      <c r="G2785" t="s">
        <v>140</v>
      </c>
      <c r="H2785" t="s">
        <v>45</v>
      </c>
      <c r="I2785" t="s">
        <v>67</v>
      </c>
      <c r="J2785" t="s">
        <v>39</v>
      </c>
      <c r="K2785">
        <v>4.5</v>
      </c>
      <c r="L2785" t="s">
        <v>151</v>
      </c>
      <c r="M2785" t="s">
        <v>27</v>
      </c>
      <c r="N2785" t="s">
        <v>47</v>
      </c>
      <c r="O2785" t="s">
        <v>151</v>
      </c>
      <c r="P2785" t="s">
        <v>151</v>
      </c>
      <c r="Q2785">
        <v>26</v>
      </c>
      <c r="R2785" t="s">
        <v>27</v>
      </c>
      <c r="S2785" t="s">
        <v>60</v>
      </c>
    </row>
    <row r="2786" spans="1:19" x14ac:dyDescent="0.3">
      <c r="A2786">
        <v>2785</v>
      </c>
      <c r="B2786">
        <v>33</v>
      </c>
      <c r="C2786" t="s">
        <v>152</v>
      </c>
      <c r="D2786" t="s">
        <v>87</v>
      </c>
      <c r="E2786" t="s">
        <v>21</v>
      </c>
      <c r="F2786">
        <v>70</v>
      </c>
      <c r="G2786" t="s">
        <v>134</v>
      </c>
      <c r="H2786" t="s">
        <v>45</v>
      </c>
      <c r="I2786" t="s">
        <v>94</v>
      </c>
      <c r="J2786" t="s">
        <v>25</v>
      </c>
      <c r="K2786">
        <v>3.1</v>
      </c>
      <c r="L2786" t="s">
        <v>151</v>
      </c>
      <c r="M2786" t="s">
        <v>34</v>
      </c>
      <c r="N2786" t="s">
        <v>28</v>
      </c>
      <c r="O2786" t="s">
        <v>151</v>
      </c>
      <c r="P2786" t="s">
        <v>151</v>
      </c>
      <c r="Q2786">
        <v>12</v>
      </c>
      <c r="R2786" t="s">
        <v>46</v>
      </c>
      <c r="S2786" t="s">
        <v>60</v>
      </c>
    </row>
    <row r="2787" spans="1:19" x14ac:dyDescent="0.3">
      <c r="A2787">
        <v>2786</v>
      </c>
      <c r="B2787">
        <v>53</v>
      </c>
      <c r="C2787" t="s">
        <v>152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151</v>
      </c>
      <c r="M2787" t="s">
        <v>27</v>
      </c>
      <c r="N2787" t="s">
        <v>47</v>
      </c>
      <c r="O2787" t="s">
        <v>151</v>
      </c>
      <c r="P2787" t="s">
        <v>151</v>
      </c>
      <c r="Q2787">
        <v>13</v>
      </c>
      <c r="R2787" t="s">
        <v>34</v>
      </c>
      <c r="S2787" t="s">
        <v>88</v>
      </c>
    </row>
    <row r="2788" spans="1:19" x14ac:dyDescent="0.3">
      <c r="A2788">
        <v>2787</v>
      </c>
      <c r="B2788">
        <v>54</v>
      </c>
      <c r="C2788" t="s">
        <v>152</v>
      </c>
      <c r="D2788" t="s">
        <v>68</v>
      </c>
      <c r="E2788" t="s">
        <v>69</v>
      </c>
      <c r="F2788">
        <v>51</v>
      </c>
      <c r="G2788" t="s">
        <v>111</v>
      </c>
      <c r="H2788" t="s">
        <v>45</v>
      </c>
      <c r="I2788" t="s">
        <v>84</v>
      </c>
      <c r="J2788" t="s">
        <v>39</v>
      </c>
      <c r="K2788">
        <v>3.8</v>
      </c>
      <c r="L2788" t="s">
        <v>151</v>
      </c>
      <c r="M2788" t="s">
        <v>46</v>
      </c>
      <c r="N2788" t="s">
        <v>47</v>
      </c>
      <c r="O2788" t="s">
        <v>151</v>
      </c>
      <c r="P2788" t="s">
        <v>151</v>
      </c>
      <c r="Q2788">
        <v>41</v>
      </c>
      <c r="R2788" t="s">
        <v>59</v>
      </c>
      <c r="S2788" t="s">
        <v>60</v>
      </c>
    </row>
    <row r="2789" spans="1:19" x14ac:dyDescent="0.3">
      <c r="A2789">
        <v>2788</v>
      </c>
      <c r="B2789">
        <v>36</v>
      </c>
      <c r="C2789" t="s">
        <v>152</v>
      </c>
      <c r="D2789" t="s">
        <v>136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151</v>
      </c>
      <c r="M2789" t="s">
        <v>35</v>
      </c>
      <c r="N2789" t="s">
        <v>47</v>
      </c>
      <c r="O2789" t="s">
        <v>151</v>
      </c>
      <c r="P2789" t="s">
        <v>151</v>
      </c>
      <c r="Q2789">
        <v>4</v>
      </c>
      <c r="R2789" t="s">
        <v>29</v>
      </c>
      <c r="S2789" t="s">
        <v>30</v>
      </c>
    </row>
    <row r="2790" spans="1:19" x14ac:dyDescent="0.3">
      <c r="A2790">
        <v>2789</v>
      </c>
      <c r="B2790">
        <v>56</v>
      </c>
      <c r="C2790" t="s">
        <v>152</v>
      </c>
      <c r="D2790" t="s">
        <v>136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151</v>
      </c>
      <c r="M2790" t="s">
        <v>35</v>
      </c>
      <c r="N2790" t="s">
        <v>40</v>
      </c>
      <c r="O2790" t="s">
        <v>151</v>
      </c>
      <c r="P2790" t="s">
        <v>151</v>
      </c>
      <c r="Q2790">
        <v>2</v>
      </c>
      <c r="R2790" t="s">
        <v>27</v>
      </c>
      <c r="S2790" t="s">
        <v>50</v>
      </c>
    </row>
    <row r="2791" spans="1:19" x14ac:dyDescent="0.3">
      <c r="A2791">
        <v>2790</v>
      </c>
      <c r="B2791">
        <v>28</v>
      </c>
      <c r="C2791" t="s">
        <v>152</v>
      </c>
      <c r="D2791" t="s">
        <v>31</v>
      </c>
      <c r="E2791" t="s">
        <v>21</v>
      </c>
      <c r="F2791">
        <v>85</v>
      </c>
      <c r="G2791" t="s">
        <v>97</v>
      </c>
      <c r="H2791" t="s">
        <v>23</v>
      </c>
      <c r="I2791" t="s">
        <v>120</v>
      </c>
      <c r="J2791" t="s">
        <v>58</v>
      </c>
      <c r="K2791">
        <v>5</v>
      </c>
      <c r="L2791" t="s">
        <v>151</v>
      </c>
      <c r="M2791" t="s">
        <v>35</v>
      </c>
      <c r="N2791" t="s">
        <v>28</v>
      </c>
      <c r="O2791" t="s">
        <v>151</v>
      </c>
      <c r="P2791" t="s">
        <v>151</v>
      </c>
      <c r="Q2791">
        <v>28</v>
      </c>
      <c r="R2791" t="s">
        <v>27</v>
      </c>
      <c r="S2791" t="s">
        <v>77</v>
      </c>
    </row>
    <row r="2792" spans="1:19" x14ac:dyDescent="0.3">
      <c r="A2792">
        <v>2791</v>
      </c>
      <c r="B2792">
        <v>34</v>
      </c>
      <c r="C2792" t="s">
        <v>152</v>
      </c>
      <c r="D2792" t="s">
        <v>124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151</v>
      </c>
      <c r="M2792" t="s">
        <v>35</v>
      </c>
      <c r="N2792" t="s">
        <v>40</v>
      </c>
      <c r="O2792" t="s">
        <v>151</v>
      </c>
      <c r="P2792" t="s">
        <v>151</v>
      </c>
      <c r="Q2792">
        <v>24</v>
      </c>
      <c r="R2792" t="s">
        <v>59</v>
      </c>
      <c r="S2792" t="s">
        <v>50</v>
      </c>
    </row>
    <row r="2793" spans="1:19" x14ac:dyDescent="0.3">
      <c r="A2793">
        <v>2792</v>
      </c>
      <c r="B2793">
        <v>43</v>
      </c>
      <c r="C2793" t="s">
        <v>152</v>
      </c>
      <c r="D2793" t="s">
        <v>142</v>
      </c>
      <c r="E2793" t="s">
        <v>69</v>
      </c>
      <c r="F2793">
        <v>60</v>
      </c>
      <c r="G2793" t="s">
        <v>145</v>
      </c>
      <c r="H2793" t="s">
        <v>45</v>
      </c>
      <c r="I2793" t="s">
        <v>133</v>
      </c>
      <c r="J2793" t="s">
        <v>58</v>
      </c>
      <c r="K2793">
        <v>2.8</v>
      </c>
      <c r="L2793" t="s">
        <v>151</v>
      </c>
      <c r="M2793" t="s">
        <v>27</v>
      </c>
      <c r="N2793" t="s">
        <v>28</v>
      </c>
      <c r="O2793" t="s">
        <v>151</v>
      </c>
      <c r="P2793" t="s">
        <v>151</v>
      </c>
      <c r="Q2793">
        <v>14</v>
      </c>
      <c r="R2793" t="s">
        <v>29</v>
      </c>
      <c r="S2793" t="s">
        <v>30</v>
      </c>
    </row>
    <row r="2794" spans="1:19" x14ac:dyDescent="0.3">
      <c r="A2794">
        <v>2793</v>
      </c>
      <c r="B2794">
        <v>54</v>
      </c>
      <c r="C2794" t="s">
        <v>152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151</v>
      </c>
      <c r="M2794" t="s">
        <v>59</v>
      </c>
      <c r="N2794" t="s">
        <v>28</v>
      </c>
      <c r="O2794" t="s">
        <v>151</v>
      </c>
      <c r="P2794" t="s">
        <v>151</v>
      </c>
      <c r="Q2794">
        <v>11</v>
      </c>
      <c r="R2794" t="s">
        <v>27</v>
      </c>
      <c r="S2794" t="s">
        <v>41</v>
      </c>
    </row>
    <row r="2795" spans="1:19" x14ac:dyDescent="0.3">
      <c r="A2795">
        <v>2794</v>
      </c>
      <c r="B2795">
        <v>37</v>
      </c>
      <c r="C2795" t="s">
        <v>152</v>
      </c>
      <c r="D2795" t="s">
        <v>136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151</v>
      </c>
      <c r="M2795" t="s">
        <v>34</v>
      </c>
      <c r="N2795" t="s">
        <v>55</v>
      </c>
      <c r="O2795" t="s">
        <v>151</v>
      </c>
      <c r="P2795" t="s">
        <v>151</v>
      </c>
      <c r="Q2795">
        <v>27</v>
      </c>
      <c r="R2795" t="s">
        <v>59</v>
      </c>
      <c r="S2795" t="s">
        <v>77</v>
      </c>
    </row>
    <row r="2796" spans="1:19" x14ac:dyDescent="0.3">
      <c r="A2796">
        <v>2795</v>
      </c>
      <c r="B2796">
        <v>33</v>
      </c>
      <c r="C2796" t="s">
        <v>152</v>
      </c>
      <c r="D2796" t="s">
        <v>101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151</v>
      </c>
      <c r="M2796" t="s">
        <v>46</v>
      </c>
      <c r="N2796" t="s">
        <v>55</v>
      </c>
      <c r="O2796" t="s">
        <v>151</v>
      </c>
      <c r="P2796" t="s">
        <v>151</v>
      </c>
      <c r="Q2796">
        <v>7</v>
      </c>
      <c r="R2796" t="s">
        <v>35</v>
      </c>
      <c r="S2796" t="s">
        <v>30</v>
      </c>
    </row>
    <row r="2797" spans="1:19" x14ac:dyDescent="0.3">
      <c r="A2797">
        <v>2796</v>
      </c>
      <c r="B2797">
        <v>33</v>
      </c>
      <c r="C2797" t="s">
        <v>152</v>
      </c>
      <c r="D2797" t="s">
        <v>118</v>
      </c>
      <c r="E2797" t="s">
        <v>69</v>
      </c>
      <c r="F2797">
        <v>35</v>
      </c>
      <c r="G2797" t="s">
        <v>144</v>
      </c>
      <c r="H2797" t="s">
        <v>45</v>
      </c>
      <c r="I2797" t="s">
        <v>135</v>
      </c>
      <c r="J2797" t="s">
        <v>25</v>
      </c>
      <c r="K2797">
        <v>3.4</v>
      </c>
      <c r="L2797" t="s">
        <v>151</v>
      </c>
      <c r="M2797" t="s">
        <v>34</v>
      </c>
      <c r="N2797" t="s">
        <v>76</v>
      </c>
      <c r="O2797" t="s">
        <v>151</v>
      </c>
      <c r="P2797" t="s">
        <v>151</v>
      </c>
      <c r="Q2797">
        <v>49</v>
      </c>
      <c r="R2797" t="s">
        <v>46</v>
      </c>
      <c r="S2797" t="s">
        <v>50</v>
      </c>
    </row>
    <row r="2798" spans="1:19" x14ac:dyDescent="0.3">
      <c r="A2798">
        <v>2797</v>
      </c>
      <c r="B2798">
        <v>55</v>
      </c>
      <c r="C2798" t="s">
        <v>152</v>
      </c>
      <c r="D2798" t="s">
        <v>101</v>
      </c>
      <c r="E2798" t="s">
        <v>65</v>
      </c>
      <c r="F2798">
        <v>73</v>
      </c>
      <c r="G2798" t="s">
        <v>100</v>
      </c>
      <c r="H2798" t="s">
        <v>45</v>
      </c>
      <c r="I2798" t="s">
        <v>107</v>
      </c>
      <c r="J2798" t="s">
        <v>25</v>
      </c>
      <c r="K2798">
        <v>3.8</v>
      </c>
      <c r="L2798" t="s">
        <v>151</v>
      </c>
      <c r="M2798" t="s">
        <v>35</v>
      </c>
      <c r="N2798" t="s">
        <v>76</v>
      </c>
      <c r="O2798" t="s">
        <v>151</v>
      </c>
      <c r="P2798" t="s">
        <v>151</v>
      </c>
      <c r="Q2798">
        <v>21</v>
      </c>
      <c r="R2798" t="s">
        <v>35</v>
      </c>
      <c r="S2798" t="s">
        <v>50</v>
      </c>
    </row>
    <row r="2799" spans="1:19" x14ac:dyDescent="0.3">
      <c r="A2799">
        <v>2798</v>
      </c>
      <c r="B2799">
        <v>63</v>
      </c>
      <c r="C2799" t="s">
        <v>152</v>
      </c>
      <c r="D2799" t="s">
        <v>105</v>
      </c>
      <c r="E2799" t="s">
        <v>69</v>
      </c>
      <c r="F2799">
        <v>42</v>
      </c>
      <c r="G2799" t="s">
        <v>100</v>
      </c>
      <c r="H2799" t="s">
        <v>45</v>
      </c>
      <c r="I2799" t="s">
        <v>96</v>
      </c>
      <c r="J2799" t="s">
        <v>25</v>
      </c>
      <c r="K2799">
        <v>3.5</v>
      </c>
      <c r="L2799" t="s">
        <v>151</v>
      </c>
      <c r="M2799" t="s">
        <v>46</v>
      </c>
      <c r="N2799" t="s">
        <v>28</v>
      </c>
      <c r="O2799" t="s">
        <v>151</v>
      </c>
      <c r="P2799" t="s">
        <v>151</v>
      </c>
      <c r="Q2799">
        <v>10</v>
      </c>
      <c r="R2799" t="s">
        <v>29</v>
      </c>
      <c r="S2799" t="s">
        <v>60</v>
      </c>
    </row>
    <row r="2800" spans="1:19" x14ac:dyDescent="0.3">
      <c r="A2800">
        <v>2799</v>
      </c>
      <c r="B2800">
        <v>52</v>
      </c>
      <c r="C2800" t="s">
        <v>152</v>
      </c>
      <c r="D2800" t="s">
        <v>103</v>
      </c>
      <c r="E2800" t="s">
        <v>21</v>
      </c>
      <c r="F2800">
        <v>20</v>
      </c>
      <c r="G2800" t="s">
        <v>44</v>
      </c>
      <c r="H2800" t="s">
        <v>92</v>
      </c>
      <c r="I2800" t="s">
        <v>107</v>
      </c>
      <c r="J2800" t="s">
        <v>25</v>
      </c>
      <c r="K2800">
        <v>4.8</v>
      </c>
      <c r="L2800" t="s">
        <v>151</v>
      </c>
      <c r="M2800" t="s">
        <v>27</v>
      </c>
      <c r="N2800" t="s">
        <v>76</v>
      </c>
      <c r="O2800" t="s">
        <v>151</v>
      </c>
      <c r="P2800" t="s">
        <v>151</v>
      </c>
      <c r="Q2800">
        <v>37</v>
      </c>
      <c r="R2800" t="s">
        <v>46</v>
      </c>
      <c r="S2800" t="s">
        <v>41</v>
      </c>
    </row>
    <row r="2801" spans="1:19" x14ac:dyDescent="0.3">
      <c r="A2801">
        <v>2800</v>
      </c>
      <c r="B2801">
        <v>23</v>
      </c>
      <c r="C2801" t="s">
        <v>152</v>
      </c>
      <c r="D2801" t="s">
        <v>112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151</v>
      </c>
      <c r="M2801" t="s">
        <v>27</v>
      </c>
      <c r="N2801" t="s">
        <v>40</v>
      </c>
      <c r="O2801" t="s">
        <v>151</v>
      </c>
      <c r="P2801" t="s">
        <v>151</v>
      </c>
      <c r="Q2801">
        <v>9</v>
      </c>
      <c r="R2801" t="s">
        <v>34</v>
      </c>
      <c r="S2801" t="s">
        <v>60</v>
      </c>
    </row>
    <row r="2802" spans="1:19" x14ac:dyDescent="0.3">
      <c r="A2802">
        <v>2801</v>
      </c>
      <c r="B2802">
        <v>70</v>
      </c>
      <c r="C2802" t="s">
        <v>152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151</v>
      </c>
      <c r="M2802" t="s">
        <v>46</v>
      </c>
      <c r="N2802" t="s">
        <v>40</v>
      </c>
      <c r="O2802" t="s">
        <v>151</v>
      </c>
      <c r="P2802" t="s">
        <v>151</v>
      </c>
      <c r="Q2802">
        <v>14</v>
      </c>
      <c r="R2802" t="s">
        <v>35</v>
      </c>
      <c r="S2802" t="s">
        <v>77</v>
      </c>
    </row>
    <row r="2803" spans="1:19" x14ac:dyDescent="0.3">
      <c r="A2803">
        <v>2802</v>
      </c>
      <c r="B2803">
        <v>64</v>
      </c>
      <c r="C2803" t="s">
        <v>152</v>
      </c>
      <c r="D2803" t="s">
        <v>56</v>
      </c>
      <c r="E2803" t="s">
        <v>21</v>
      </c>
      <c r="F2803">
        <v>56</v>
      </c>
      <c r="G2803" t="s">
        <v>129</v>
      </c>
      <c r="H2803" t="s">
        <v>45</v>
      </c>
      <c r="I2803" t="s">
        <v>125</v>
      </c>
      <c r="J2803" t="s">
        <v>25</v>
      </c>
      <c r="K2803">
        <v>2.6</v>
      </c>
      <c r="L2803" t="s">
        <v>151</v>
      </c>
      <c r="M2803" t="s">
        <v>35</v>
      </c>
      <c r="N2803" t="s">
        <v>28</v>
      </c>
      <c r="O2803" t="s">
        <v>151</v>
      </c>
      <c r="P2803" t="s">
        <v>151</v>
      </c>
      <c r="Q2803">
        <v>30</v>
      </c>
      <c r="R2803" t="s">
        <v>46</v>
      </c>
      <c r="S2803" t="s">
        <v>50</v>
      </c>
    </row>
    <row r="2804" spans="1:19" x14ac:dyDescent="0.3">
      <c r="A2804">
        <v>2803</v>
      </c>
      <c r="B2804">
        <v>22</v>
      </c>
      <c r="C2804" t="s">
        <v>152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107</v>
      </c>
      <c r="J2804" t="s">
        <v>58</v>
      </c>
      <c r="K2804">
        <v>3.1</v>
      </c>
      <c r="L2804" t="s">
        <v>151</v>
      </c>
      <c r="M2804" t="s">
        <v>34</v>
      </c>
      <c r="N2804" t="s">
        <v>76</v>
      </c>
      <c r="O2804" t="s">
        <v>151</v>
      </c>
      <c r="P2804" t="s">
        <v>151</v>
      </c>
      <c r="Q2804">
        <v>42</v>
      </c>
      <c r="R2804" t="s">
        <v>27</v>
      </c>
      <c r="S2804" t="s">
        <v>30</v>
      </c>
    </row>
    <row r="2805" spans="1:19" x14ac:dyDescent="0.3">
      <c r="A2805">
        <v>2804</v>
      </c>
      <c r="B2805">
        <v>46</v>
      </c>
      <c r="C2805" t="s">
        <v>152</v>
      </c>
      <c r="D2805" t="s">
        <v>112</v>
      </c>
      <c r="E2805" t="s">
        <v>21</v>
      </c>
      <c r="F2805">
        <v>44</v>
      </c>
      <c r="G2805" t="s">
        <v>134</v>
      </c>
      <c r="H2805" t="s">
        <v>45</v>
      </c>
      <c r="I2805" t="s">
        <v>84</v>
      </c>
      <c r="J2805" t="s">
        <v>25</v>
      </c>
      <c r="K2805">
        <v>3.3</v>
      </c>
      <c r="L2805" t="s">
        <v>151</v>
      </c>
      <c r="M2805" t="s">
        <v>27</v>
      </c>
      <c r="N2805" t="s">
        <v>40</v>
      </c>
      <c r="O2805" t="s">
        <v>151</v>
      </c>
      <c r="P2805" t="s">
        <v>151</v>
      </c>
      <c r="Q2805">
        <v>31</v>
      </c>
      <c r="R2805" t="s">
        <v>34</v>
      </c>
      <c r="S2805" t="s">
        <v>88</v>
      </c>
    </row>
    <row r="2806" spans="1:19" x14ac:dyDescent="0.3">
      <c r="A2806">
        <v>2805</v>
      </c>
      <c r="B2806">
        <v>65</v>
      </c>
      <c r="C2806" t="s">
        <v>152</v>
      </c>
      <c r="D2806" t="s">
        <v>103</v>
      </c>
      <c r="E2806" t="s">
        <v>21</v>
      </c>
      <c r="F2806">
        <v>76</v>
      </c>
      <c r="G2806" t="s">
        <v>130</v>
      </c>
      <c r="H2806" t="s">
        <v>45</v>
      </c>
      <c r="I2806" t="s">
        <v>108</v>
      </c>
      <c r="J2806" t="s">
        <v>39</v>
      </c>
      <c r="K2806">
        <v>2.8</v>
      </c>
      <c r="L2806" t="s">
        <v>151</v>
      </c>
      <c r="M2806" t="s">
        <v>27</v>
      </c>
      <c r="N2806" t="s">
        <v>55</v>
      </c>
      <c r="O2806" t="s">
        <v>151</v>
      </c>
      <c r="P2806" t="s">
        <v>151</v>
      </c>
      <c r="Q2806">
        <v>48</v>
      </c>
      <c r="R2806" t="s">
        <v>34</v>
      </c>
      <c r="S2806" t="s">
        <v>60</v>
      </c>
    </row>
    <row r="2807" spans="1:19" x14ac:dyDescent="0.3">
      <c r="A2807">
        <v>2806</v>
      </c>
      <c r="B2807">
        <v>18</v>
      </c>
      <c r="C2807" t="s">
        <v>152</v>
      </c>
      <c r="D2807" t="s">
        <v>89</v>
      </c>
      <c r="E2807" t="s">
        <v>69</v>
      </c>
      <c r="F2807">
        <v>97</v>
      </c>
      <c r="G2807" t="s">
        <v>106</v>
      </c>
      <c r="H2807" t="s">
        <v>38</v>
      </c>
      <c r="I2807" t="s">
        <v>94</v>
      </c>
      <c r="J2807" t="s">
        <v>58</v>
      </c>
      <c r="K2807">
        <v>4.3</v>
      </c>
      <c r="L2807" t="s">
        <v>151</v>
      </c>
      <c r="M2807" t="s">
        <v>35</v>
      </c>
      <c r="N2807" t="s">
        <v>55</v>
      </c>
      <c r="O2807" t="s">
        <v>151</v>
      </c>
      <c r="P2807" t="s">
        <v>151</v>
      </c>
      <c r="Q2807">
        <v>48</v>
      </c>
      <c r="R2807" t="s">
        <v>35</v>
      </c>
      <c r="S2807" t="s">
        <v>60</v>
      </c>
    </row>
    <row r="2808" spans="1:19" x14ac:dyDescent="0.3">
      <c r="A2808">
        <v>2807</v>
      </c>
      <c r="B2808">
        <v>45</v>
      </c>
      <c r="C2808" t="s">
        <v>152</v>
      </c>
      <c r="D2808" t="s">
        <v>20</v>
      </c>
      <c r="E2808" t="s">
        <v>21</v>
      </c>
      <c r="F2808">
        <v>39</v>
      </c>
      <c r="G2808" t="s">
        <v>130</v>
      </c>
      <c r="H2808" t="s">
        <v>23</v>
      </c>
      <c r="I2808" t="s">
        <v>75</v>
      </c>
      <c r="J2808" t="s">
        <v>39</v>
      </c>
      <c r="K2808">
        <v>2.7</v>
      </c>
      <c r="L2808" t="s">
        <v>151</v>
      </c>
      <c r="M2808" t="s">
        <v>46</v>
      </c>
      <c r="N2808" t="s">
        <v>55</v>
      </c>
      <c r="O2808" t="s">
        <v>151</v>
      </c>
      <c r="P2808" t="s">
        <v>151</v>
      </c>
      <c r="Q2808">
        <v>50</v>
      </c>
      <c r="R2808" t="s">
        <v>27</v>
      </c>
      <c r="S2808" t="s">
        <v>50</v>
      </c>
    </row>
    <row r="2809" spans="1:19" x14ac:dyDescent="0.3">
      <c r="A2809">
        <v>2808</v>
      </c>
      <c r="B2809">
        <v>56</v>
      </c>
      <c r="C2809" t="s">
        <v>152</v>
      </c>
      <c r="D2809" t="s">
        <v>103</v>
      </c>
      <c r="E2809" t="s">
        <v>21</v>
      </c>
      <c r="F2809">
        <v>100</v>
      </c>
      <c r="G2809" t="s">
        <v>127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151</v>
      </c>
      <c r="M2809" t="s">
        <v>59</v>
      </c>
      <c r="N2809" t="s">
        <v>72</v>
      </c>
      <c r="O2809" t="s">
        <v>151</v>
      </c>
      <c r="P2809" t="s">
        <v>151</v>
      </c>
      <c r="Q2809">
        <v>10</v>
      </c>
      <c r="R2809" t="s">
        <v>59</v>
      </c>
      <c r="S2809" t="s">
        <v>30</v>
      </c>
    </row>
    <row r="2810" spans="1:19" x14ac:dyDescent="0.3">
      <c r="A2810">
        <v>2809</v>
      </c>
      <c r="B2810">
        <v>49</v>
      </c>
      <c r="C2810" t="s">
        <v>152</v>
      </c>
      <c r="D2810" t="s">
        <v>87</v>
      </c>
      <c r="E2810" t="s">
        <v>21</v>
      </c>
      <c r="F2810">
        <v>62</v>
      </c>
      <c r="G2810" t="s">
        <v>121</v>
      </c>
      <c r="H2810" t="s">
        <v>45</v>
      </c>
      <c r="I2810" t="s">
        <v>117</v>
      </c>
      <c r="J2810" t="s">
        <v>39</v>
      </c>
      <c r="K2810">
        <v>3.9</v>
      </c>
      <c r="L2810" t="s">
        <v>151</v>
      </c>
      <c r="M2810" t="s">
        <v>27</v>
      </c>
      <c r="N2810" t="s">
        <v>40</v>
      </c>
      <c r="O2810" t="s">
        <v>151</v>
      </c>
      <c r="P2810" t="s">
        <v>151</v>
      </c>
      <c r="Q2810">
        <v>45</v>
      </c>
      <c r="R2810" t="s">
        <v>46</v>
      </c>
      <c r="S2810" t="s">
        <v>60</v>
      </c>
    </row>
    <row r="2811" spans="1:19" x14ac:dyDescent="0.3">
      <c r="A2811">
        <v>2810</v>
      </c>
      <c r="B2811">
        <v>66</v>
      </c>
      <c r="C2811" t="s">
        <v>152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151</v>
      </c>
      <c r="M2811" t="s">
        <v>59</v>
      </c>
      <c r="N2811" t="s">
        <v>55</v>
      </c>
      <c r="O2811" t="s">
        <v>151</v>
      </c>
      <c r="P2811" t="s">
        <v>151</v>
      </c>
      <c r="Q2811">
        <v>27</v>
      </c>
      <c r="R2811" t="s">
        <v>59</v>
      </c>
      <c r="S2811" t="s">
        <v>60</v>
      </c>
    </row>
    <row r="2812" spans="1:19" x14ac:dyDescent="0.3">
      <c r="A2812">
        <v>2811</v>
      </c>
      <c r="B2812">
        <v>27</v>
      </c>
      <c r="C2812" t="s">
        <v>152</v>
      </c>
      <c r="D2812" t="s">
        <v>36</v>
      </c>
      <c r="E2812" t="s">
        <v>21</v>
      </c>
      <c r="F2812">
        <v>31</v>
      </c>
      <c r="G2812" t="s">
        <v>116</v>
      </c>
      <c r="H2812" t="s">
        <v>45</v>
      </c>
      <c r="I2812" t="s">
        <v>75</v>
      </c>
      <c r="J2812" t="s">
        <v>54</v>
      </c>
      <c r="K2812">
        <v>4</v>
      </c>
      <c r="L2812" t="s">
        <v>151</v>
      </c>
      <c r="M2812" t="s">
        <v>27</v>
      </c>
      <c r="N2812" t="s">
        <v>55</v>
      </c>
      <c r="O2812" t="s">
        <v>151</v>
      </c>
      <c r="P2812" t="s">
        <v>151</v>
      </c>
      <c r="Q2812">
        <v>10</v>
      </c>
      <c r="R2812" t="s">
        <v>59</v>
      </c>
      <c r="S2812" t="s">
        <v>30</v>
      </c>
    </row>
    <row r="2813" spans="1:19" x14ac:dyDescent="0.3">
      <c r="A2813">
        <v>2812</v>
      </c>
      <c r="B2813">
        <v>69</v>
      </c>
      <c r="C2813" t="s">
        <v>152</v>
      </c>
      <c r="D2813" t="s">
        <v>101</v>
      </c>
      <c r="E2813" t="s">
        <v>65</v>
      </c>
      <c r="F2813">
        <v>89</v>
      </c>
      <c r="G2813" t="s">
        <v>122</v>
      </c>
      <c r="H2813" t="s">
        <v>45</v>
      </c>
      <c r="I2813" t="s">
        <v>143</v>
      </c>
      <c r="J2813" t="s">
        <v>58</v>
      </c>
      <c r="K2813">
        <v>3.7</v>
      </c>
      <c r="L2813" t="s">
        <v>151</v>
      </c>
      <c r="M2813" t="s">
        <v>46</v>
      </c>
      <c r="N2813" t="s">
        <v>76</v>
      </c>
      <c r="O2813" t="s">
        <v>151</v>
      </c>
      <c r="P2813" t="s">
        <v>151</v>
      </c>
      <c r="Q2813">
        <v>19</v>
      </c>
      <c r="R2813" t="s">
        <v>27</v>
      </c>
      <c r="S2813" t="s">
        <v>60</v>
      </c>
    </row>
    <row r="2814" spans="1:19" x14ac:dyDescent="0.3">
      <c r="A2814">
        <v>2813</v>
      </c>
      <c r="B2814">
        <v>66</v>
      </c>
      <c r="C2814" t="s">
        <v>152</v>
      </c>
      <c r="D2814" t="s">
        <v>103</v>
      </c>
      <c r="E2814" t="s">
        <v>21</v>
      </c>
      <c r="F2814">
        <v>91</v>
      </c>
      <c r="G2814" t="s">
        <v>113</v>
      </c>
      <c r="H2814" t="s">
        <v>92</v>
      </c>
      <c r="I2814" t="s">
        <v>135</v>
      </c>
      <c r="J2814" t="s">
        <v>58</v>
      </c>
      <c r="K2814">
        <v>3.8</v>
      </c>
      <c r="L2814" t="s">
        <v>151</v>
      </c>
      <c r="M2814" t="s">
        <v>59</v>
      </c>
      <c r="N2814" t="s">
        <v>76</v>
      </c>
      <c r="O2814" t="s">
        <v>151</v>
      </c>
      <c r="P2814" t="s">
        <v>151</v>
      </c>
      <c r="Q2814">
        <v>1</v>
      </c>
      <c r="R2814" t="s">
        <v>27</v>
      </c>
      <c r="S2814" t="s">
        <v>60</v>
      </c>
    </row>
    <row r="2815" spans="1:19" x14ac:dyDescent="0.3">
      <c r="A2815">
        <v>2814</v>
      </c>
      <c r="B2815">
        <v>45</v>
      </c>
      <c r="C2815" t="s">
        <v>152</v>
      </c>
      <c r="D2815" t="s">
        <v>56</v>
      </c>
      <c r="E2815" t="s">
        <v>21</v>
      </c>
      <c r="F2815">
        <v>50</v>
      </c>
      <c r="G2815" t="s">
        <v>128</v>
      </c>
      <c r="H2815" t="s">
        <v>38</v>
      </c>
      <c r="I2815" t="s">
        <v>33</v>
      </c>
      <c r="J2815" t="s">
        <v>54</v>
      </c>
      <c r="K2815">
        <v>3.3</v>
      </c>
      <c r="L2815" t="s">
        <v>151</v>
      </c>
      <c r="M2815" t="s">
        <v>59</v>
      </c>
      <c r="N2815" t="s">
        <v>72</v>
      </c>
      <c r="O2815" t="s">
        <v>151</v>
      </c>
      <c r="P2815" t="s">
        <v>151</v>
      </c>
      <c r="Q2815">
        <v>39</v>
      </c>
      <c r="R2815" t="s">
        <v>59</v>
      </c>
      <c r="S2815" t="s">
        <v>60</v>
      </c>
    </row>
    <row r="2816" spans="1:19" x14ac:dyDescent="0.3">
      <c r="A2816">
        <v>2815</v>
      </c>
      <c r="B2816">
        <v>31</v>
      </c>
      <c r="C2816" t="s">
        <v>152</v>
      </c>
      <c r="D2816" t="s">
        <v>112</v>
      </c>
      <c r="E2816" t="s">
        <v>21</v>
      </c>
      <c r="F2816">
        <v>32</v>
      </c>
      <c r="G2816" t="s">
        <v>147</v>
      </c>
      <c r="H2816" t="s">
        <v>23</v>
      </c>
      <c r="I2816" t="s">
        <v>81</v>
      </c>
      <c r="J2816" t="s">
        <v>25</v>
      </c>
      <c r="K2816">
        <v>3.6</v>
      </c>
      <c r="L2816" t="s">
        <v>151</v>
      </c>
      <c r="M2816" t="s">
        <v>29</v>
      </c>
      <c r="N2816" t="s">
        <v>55</v>
      </c>
      <c r="O2816" t="s">
        <v>151</v>
      </c>
      <c r="P2816" t="s">
        <v>151</v>
      </c>
      <c r="Q2816">
        <v>14</v>
      </c>
      <c r="R2816" t="s">
        <v>34</v>
      </c>
      <c r="S2816" t="s">
        <v>88</v>
      </c>
    </row>
    <row r="2817" spans="1:19" x14ac:dyDescent="0.3">
      <c r="A2817">
        <v>2816</v>
      </c>
      <c r="B2817">
        <v>33</v>
      </c>
      <c r="C2817" t="s">
        <v>152</v>
      </c>
      <c r="D2817" t="s">
        <v>20</v>
      </c>
      <c r="E2817" t="s">
        <v>21</v>
      </c>
      <c r="F2817">
        <v>67</v>
      </c>
      <c r="G2817" t="s">
        <v>134</v>
      </c>
      <c r="H2817" t="s">
        <v>23</v>
      </c>
      <c r="I2817" t="s">
        <v>94</v>
      </c>
      <c r="J2817" t="s">
        <v>58</v>
      </c>
      <c r="K2817">
        <v>3.9</v>
      </c>
      <c r="L2817" t="s">
        <v>151</v>
      </c>
      <c r="M2817" t="s">
        <v>35</v>
      </c>
      <c r="N2817" t="s">
        <v>40</v>
      </c>
      <c r="O2817" t="s">
        <v>151</v>
      </c>
      <c r="P2817" t="s">
        <v>151</v>
      </c>
      <c r="Q2817">
        <v>40</v>
      </c>
      <c r="R2817" t="s">
        <v>29</v>
      </c>
      <c r="S2817" t="s">
        <v>60</v>
      </c>
    </row>
    <row r="2818" spans="1:19" x14ac:dyDescent="0.3">
      <c r="A2818">
        <v>2817</v>
      </c>
      <c r="B2818">
        <v>43</v>
      </c>
      <c r="C2818" t="s">
        <v>152</v>
      </c>
      <c r="D2818" t="s">
        <v>87</v>
      </c>
      <c r="E2818" t="s">
        <v>21</v>
      </c>
      <c r="F2818">
        <v>28</v>
      </c>
      <c r="G2818" t="s">
        <v>127</v>
      </c>
      <c r="H2818" t="s">
        <v>45</v>
      </c>
      <c r="I2818" t="s">
        <v>94</v>
      </c>
      <c r="J2818" t="s">
        <v>39</v>
      </c>
      <c r="K2818">
        <v>3.5</v>
      </c>
      <c r="L2818" t="s">
        <v>151</v>
      </c>
      <c r="M2818" t="s">
        <v>34</v>
      </c>
      <c r="N2818" t="s">
        <v>40</v>
      </c>
      <c r="O2818" t="s">
        <v>151</v>
      </c>
      <c r="P2818" t="s">
        <v>151</v>
      </c>
      <c r="Q2818">
        <v>45</v>
      </c>
      <c r="R2818" t="s">
        <v>29</v>
      </c>
      <c r="S2818" t="s">
        <v>41</v>
      </c>
    </row>
    <row r="2819" spans="1:19" x14ac:dyDescent="0.3">
      <c r="A2819">
        <v>2818</v>
      </c>
      <c r="B2819">
        <v>25</v>
      </c>
      <c r="C2819" t="s">
        <v>152</v>
      </c>
      <c r="D2819" t="s">
        <v>131</v>
      </c>
      <c r="E2819" t="s">
        <v>69</v>
      </c>
      <c r="F2819">
        <v>65</v>
      </c>
      <c r="G2819" t="s">
        <v>130</v>
      </c>
      <c r="H2819" t="s">
        <v>92</v>
      </c>
      <c r="I2819" t="s">
        <v>133</v>
      </c>
      <c r="J2819" t="s">
        <v>25</v>
      </c>
      <c r="K2819">
        <v>3.4</v>
      </c>
      <c r="L2819" t="s">
        <v>151</v>
      </c>
      <c r="M2819" t="s">
        <v>27</v>
      </c>
      <c r="N2819" t="s">
        <v>55</v>
      </c>
      <c r="O2819" t="s">
        <v>151</v>
      </c>
      <c r="P2819" t="s">
        <v>151</v>
      </c>
      <c r="Q2819">
        <v>6</v>
      </c>
      <c r="R2819" t="s">
        <v>29</v>
      </c>
      <c r="S2819" t="s">
        <v>41</v>
      </c>
    </row>
    <row r="2820" spans="1:19" x14ac:dyDescent="0.3">
      <c r="A2820">
        <v>2819</v>
      </c>
      <c r="B2820">
        <v>46</v>
      </c>
      <c r="C2820" t="s">
        <v>152</v>
      </c>
      <c r="D2820" t="s">
        <v>61</v>
      </c>
      <c r="E2820" t="s">
        <v>21</v>
      </c>
      <c r="F2820">
        <v>73</v>
      </c>
      <c r="G2820" t="s">
        <v>98</v>
      </c>
      <c r="H2820" t="s">
        <v>45</v>
      </c>
      <c r="I2820" t="s">
        <v>49</v>
      </c>
      <c r="J2820" t="s">
        <v>58</v>
      </c>
      <c r="K2820">
        <v>4.7</v>
      </c>
      <c r="L2820" t="s">
        <v>151</v>
      </c>
      <c r="M2820" t="s">
        <v>29</v>
      </c>
      <c r="N2820" t="s">
        <v>47</v>
      </c>
      <c r="O2820" t="s">
        <v>151</v>
      </c>
      <c r="P2820" t="s">
        <v>151</v>
      </c>
      <c r="Q2820">
        <v>12</v>
      </c>
      <c r="R2820" t="s">
        <v>59</v>
      </c>
      <c r="S2820" t="s">
        <v>50</v>
      </c>
    </row>
    <row r="2821" spans="1:19" x14ac:dyDescent="0.3">
      <c r="A2821">
        <v>2820</v>
      </c>
      <c r="B2821">
        <v>67</v>
      </c>
      <c r="C2821" t="s">
        <v>152</v>
      </c>
      <c r="D2821" t="s">
        <v>56</v>
      </c>
      <c r="E2821" t="s">
        <v>21</v>
      </c>
      <c r="F2821">
        <v>27</v>
      </c>
      <c r="G2821" t="s">
        <v>141</v>
      </c>
      <c r="H2821" t="s">
        <v>23</v>
      </c>
      <c r="I2821" t="s">
        <v>93</v>
      </c>
      <c r="J2821" t="s">
        <v>39</v>
      </c>
      <c r="K2821">
        <v>3</v>
      </c>
      <c r="L2821" t="s">
        <v>151</v>
      </c>
      <c r="M2821" t="s">
        <v>27</v>
      </c>
      <c r="N2821" t="s">
        <v>40</v>
      </c>
      <c r="O2821" t="s">
        <v>151</v>
      </c>
      <c r="P2821" t="s">
        <v>151</v>
      </c>
      <c r="Q2821">
        <v>19</v>
      </c>
      <c r="R2821" t="s">
        <v>35</v>
      </c>
      <c r="S2821" t="s">
        <v>88</v>
      </c>
    </row>
    <row r="2822" spans="1:19" x14ac:dyDescent="0.3">
      <c r="A2822">
        <v>2821</v>
      </c>
      <c r="B2822">
        <v>26</v>
      </c>
      <c r="C2822" t="s">
        <v>152</v>
      </c>
      <c r="D2822" t="s">
        <v>131</v>
      </c>
      <c r="E2822" t="s">
        <v>69</v>
      </c>
      <c r="F2822">
        <v>89</v>
      </c>
      <c r="G2822" t="s">
        <v>128</v>
      </c>
      <c r="H2822" t="s">
        <v>23</v>
      </c>
      <c r="I2822" t="s">
        <v>133</v>
      </c>
      <c r="J2822" t="s">
        <v>54</v>
      </c>
      <c r="K2822">
        <v>3.9</v>
      </c>
      <c r="L2822" t="s">
        <v>151</v>
      </c>
      <c r="M2822" t="s">
        <v>29</v>
      </c>
      <c r="N2822" t="s">
        <v>40</v>
      </c>
      <c r="O2822" t="s">
        <v>151</v>
      </c>
      <c r="P2822" t="s">
        <v>151</v>
      </c>
      <c r="Q2822">
        <v>5</v>
      </c>
      <c r="R2822" t="s">
        <v>35</v>
      </c>
      <c r="S2822" t="s">
        <v>77</v>
      </c>
    </row>
    <row r="2823" spans="1:19" x14ac:dyDescent="0.3">
      <c r="A2823">
        <v>2822</v>
      </c>
      <c r="B2823">
        <v>35</v>
      </c>
      <c r="C2823" t="s">
        <v>152</v>
      </c>
      <c r="D2823" t="s">
        <v>73</v>
      </c>
      <c r="E2823" t="s">
        <v>43</v>
      </c>
      <c r="F2823">
        <v>72</v>
      </c>
      <c r="G2823" t="s">
        <v>141</v>
      </c>
      <c r="H2823" t="s">
        <v>23</v>
      </c>
      <c r="I2823" t="s">
        <v>79</v>
      </c>
      <c r="J2823" t="s">
        <v>54</v>
      </c>
      <c r="K2823">
        <v>4.5</v>
      </c>
      <c r="L2823" t="s">
        <v>151</v>
      </c>
      <c r="M2823" t="s">
        <v>27</v>
      </c>
      <c r="N2823" t="s">
        <v>55</v>
      </c>
      <c r="O2823" t="s">
        <v>151</v>
      </c>
      <c r="P2823" t="s">
        <v>151</v>
      </c>
      <c r="Q2823">
        <v>37</v>
      </c>
      <c r="R2823" t="s">
        <v>29</v>
      </c>
      <c r="S2823" t="s">
        <v>88</v>
      </c>
    </row>
    <row r="2824" spans="1:19" x14ac:dyDescent="0.3">
      <c r="A2824">
        <v>2823</v>
      </c>
      <c r="B2824">
        <v>61</v>
      </c>
      <c r="C2824" t="s">
        <v>152</v>
      </c>
      <c r="D2824" t="s">
        <v>87</v>
      </c>
      <c r="E2824" t="s">
        <v>21</v>
      </c>
      <c r="F2824">
        <v>37</v>
      </c>
      <c r="G2824" t="s">
        <v>126</v>
      </c>
      <c r="H2824" t="s">
        <v>38</v>
      </c>
      <c r="I2824" t="s">
        <v>109</v>
      </c>
      <c r="J2824" t="s">
        <v>58</v>
      </c>
      <c r="K2824">
        <v>4.0999999999999996</v>
      </c>
      <c r="L2824" t="s">
        <v>151</v>
      </c>
      <c r="M2824" t="s">
        <v>46</v>
      </c>
      <c r="N2824" t="s">
        <v>55</v>
      </c>
      <c r="O2824" t="s">
        <v>151</v>
      </c>
      <c r="P2824" t="s">
        <v>151</v>
      </c>
      <c r="Q2824">
        <v>33</v>
      </c>
      <c r="R2824" t="s">
        <v>46</v>
      </c>
      <c r="S2824" t="s">
        <v>60</v>
      </c>
    </row>
    <row r="2825" spans="1:19" x14ac:dyDescent="0.3">
      <c r="A2825">
        <v>2824</v>
      </c>
      <c r="B2825">
        <v>26</v>
      </c>
      <c r="C2825" t="s">
        <v>152</v>
      </c>
      <c r="D2825" t="s">
        <v>82</v>
      </c>
      <c r="E2825" t="s">
        <v>21</v>
      </c>
      <c r="F2825">
        <v>63</v>
      </c>
      <c r="G2825" t="s">
        <v>139</v>
      </c>
      <c r="H2825" t="s">
        <v>45</v>
      </c>
      <c r="I2825" t="s">
        <v>79</v>
      </c>
      <c r="J2825" t="s">
        <v>54</v>
      </c>
      <c r="K2825">
        <v>4.5</v>
      </c>
      <c r="L2825" t="s">
        <v>151</v>
      </c>
      <c r="M2825" t="s">
        <v>29</v>
      </c>
      <c r="N2825" t="s">
        <v>55</v>
      </c>
      <c r="O2825" t="s">
        <v>151</v>
      </c>
      <c r="P2825" t="s">
        <v>151</v>
      </c>
      <c r="Q2825">
        <v>47</v>
      </c>
      <c r="R2825" t="s">
        <v>59</v>
      </c>
      <c r="S2825" t="s">
        <v>77</v>
      </c>
    </row>
    <row r="2826" spans="1:19" x14ac:dyDescent="0.3">
      <c r="A2826">
        <v>2825</v>
      </c>
      <c r="B2826">
        <v>39</v>
      </c>
      <c r="C2826" t="s">
        <v>152</v>
      </c>
      <c r="D2826" t="s">
        <v>123</v>
      </c>
      <c r="E2826" t="s">
        <v>69</v>
      </c>
      <c r="F2826">
        <v>90</v>
      </c>
      <c r="G2826" t="s">
        <v>139</v>
      </c>
      <c r="H2826" t="s">
        <v>45</v>
      </c>
      <c r="I2826" t="s">
        <v>75</v>
      </c>
      <c r="J2826" t="s">
        <v>58</v>
      </c>
      <c r="K2826">
        <v>4</v>
      </c>
      <c r="L2826" t="s">
        <v>151</v>
      </c>
      <c r="M2826" t="s">
        <v>59</v>
      </c>
      <c r="N2826" t="s">
        <v>40</v>
      </c>
      <c r="O2826" t="s">
        <v>151</v>
      </c>
      <c r="P2826" t="s">
        <v>151</v>
      </c>
      <c r="Q2826">
        <v>49</v>
      </c>
      <c r="R2826" t="s">
        <v>59</v>
      </c>
      <c r="S2826" t="s">
        <v>60</v>
      </c>
    </row>
    <row r="2827" spans="1:19" x14ac:dyDescent="0.3">
      <c r="A2827">
        <v>2826</v>
      </c>
      <c r="B2827">
        <v>69</v>
      </c>
      <c r="C2827" t="s">
        <v>152</v>
      </c>
      <c r="D2827" t="s">
        <v>68</v>
      </c>
      <c r="E2827" t="s">
        <v>69</v>
      </c>
      <c r="F2827">
        <v>62</v>
      </c>
      <c r="G2827" t="s">
        <v>97</v>
      </c>
      <c r="H2827" t="s">
        <v>45</v>
      </c>
      <c r="I2827" t="s">
        <v>133</v>
      </c>
      <c r="J2827" t="s">
        <v>25</v>
      </c>
      <c r="K2827">
        <v>4.3</v>
      </c>
      <c r="L2827" t="s">
        <v>151</v>
      </c>
      <c r="M2827" t="s">
        <v>35</v>
      </c>
      <c r="N2827" t="s">
        <v>72</v>
      </c>
      <c r="O2827" t="s">
        <v>151</v>
      </c>
      <c r="P2827" t="s">
        <v>151</v>
      </c>
      <c r="Q2827">
        <v>28</v>
      </c>
      <c r="R2827" t="s">
        <v>34</v>
      </c>
      <c r="S2827" t="s">
        <v>50</v>
      </c>
    </row>
    <row r="2828" spans="1:19" x14ac:dyDescent="0.3">
      <c r="A2828">
        <v>2827</v>
      </c>
      <c r="B2828">
        <v>32</v>
      </c>
      <c r="C2828" t="s">
        <v>152</v>
      </c>
      <c r="D2828" t="s">
        <v>68</v>
      </c>
      <c r="E2828" t="s">
        <v>69</v>
      </c>
      <c r="F2828">
        <v>43</v>
      </c>
      <c r="G2828" t="s">
        <v>102</v>
      </c>
      <c r="H2828" t="s">
        <v>23</v>
      </c>
      <c r="I2828" t="s">
        <v>109</v>
      </c>
      <c r="J2828" t="s">
        <v>58</v>
      </c>
      <c r="K2828">
        <v>3.6</v>
      </c>
      <c r="L2828" t="s">
        <v>151</v>
      </c>
      <c r="M2828" t="s">
        <v>59</v>
      </c>
      <c r="N2828" t="s">
        <v>28</v>
      </c>
      <c r="O2828" t="s">
        <v>151</v>
      </c>
      <c r="P2828" t="s">
        <v>151</v>
      </c>
      <c r="Q2828">
        <v>23</v>
      </c>
      <c r="R2828" t="s">
        <v>29</v>
      </c>
      <c r="S2828" t="s">
        <v>50</v>
      </c>
    </row>
    <row r="2829" spans="1:19" x14ac:dyDescent="0.3">
      <c r="A2829">
        <v>2828</v>
      </c>
      <c r="B2829">
        <v>20</v>
      </c>
      <c r="C2829" t="s">
        <v>152</v>
      </c>
      <c r="D2829" t="s">
        <v>20</v>
      </c>
      <c r="E2829" t="s">
        <v>21</v>
      </c>
      <c r="F2829">
        <v>96</v>
      </c>
      <c r="G2829" t="s">
        <v>149</v>
      </c>
      <c r="H2829" t="s">
        <v>45</v>
      </c>
      <c r="I2829" t="s">
        <v>135</v>
      </c>
      <c r="J2829" t="s">
        <v>58</v>
      </c>
      <c r="K2829">
        <v>3.1</v>
      </c>
      <c r="L2829" t="s">
        <v>151</v>
      </c>
      <c r="M2829" t="s">
        <v>27</v>
      </c>
      <c r="N2829" t="s">
        <v>47</v>
      </c>
      <c r="O2829" t="s">
        <v>151</v>
      </c>
      <c r="P2829" t="s">
        <v>151</v>
      </c>
      <c r="Q2829">
        <v>11</v>
      </c>
      <c r="R2829" t="s">
        <v>34</v>
      </c>
      <c r="S2829" t="s">
        <v>77</v>
      </c>
    </row>
    <row r="2830" spans="1:19" x14ac:dyDescent="0.3">
      <c r="A2830">
        <v>2829</v>
      </c>
      <c r="B2830">
        <v>25</v>
      </c>
      <c r="C2830" t="s">
        <v>152</v>
      </c>
      <c r="D2830" t="s">
        <v>118</v>
      </c>
      <c r="E2830" t="s">
        <v>69</v>
      </c>
      <c r="F2830">
        <v>83</v>
      </c>
      <c r="G2830" t="s">
        <v>121</v>
      </c>
      <c r="H2830" t="s">
        <v>23</v>
      </c>
      <c r="I2830" t="s">
        <v>93</v>
      </c>
      <c r="J2830" t="s">
        <v>58</v>
      </c>
      <c r="K2830">
        <v>2.6</v>
      </c>
      <c r="L2830" t="s">
        <v>151</v>
      </c>
      <c r="M2830" t="s">
        <v>27</v>
      </c>
      <c r="N2830" t="s">
        <v>55</v>
      </c>
      <c r="O2830" t="s">
        <v>151</v>
      </c>
      <c r="P2830" t="s">
        <v>151</v>
      </c>
      <c r="Q2830">
        <v>33</v>
      </c>
      <c r="R2830" t="s">
        <v>46</v>
      </c>
      <c r="S2830" t="s">
        <v>60</v>
      </c>
    </row>
    <row r="2831" spans="1:19" x14ac:dyDescent="0.3">
      <c r="A2831">
        <v>2830</v>
      </c>
      <c r="B2831">
        <v>56</v>
      </c>
      <c r="C2831" t="s">
        <v>152</v>
      </c>
      <c r="D2831" t="s">
        <v>105</v>
      </c>
      <c r="E2831" t="s">
        <v>69</v>
      </c>
      <c r="F2831">
        <v>67</v>
      </c>
      <c r="G2831" t="s">
        <v>116</v>
      </c>
      <c r="H2831" t="s">
        <v>92</v>
      </c>
      <c r="I2831" t="s">
        <v>86</v>
      </c>
      <c r="J2831" t="s">
        <v>58</v>
      </c>
      <c r="K2831">
        <v>3.4</v>
      </c>
      <c r="L2831" t="s">
        <v>151</v>
      </c>
      <c r="M2831" t="s">
        <v>46</v>
      </c>
      <c r="N2831" t="s">
        <v>47</v>
      </c>
      <c r="O2831" t="s">
        <v>151</v>
      </c>
      <c r="P2831" t="s">
        <v>151</v>
      </c>
      <c r="Q2831">
        <v>47</v>
      </c>
      <c r="R2831" t="s">
        <v>35</v>
      </c>
      <c r="S2831" t="s">
        <v>41</v>
      </c>
    </row>
    <row r="2832" spans="1:19" x14ac:dyDescent="0.3">
      <c r="A2832">
        <v>2831</v>
      </c>
      <c r="B2832">
        <v>63</v>
      </c>
      <c r="C2832" t="s">
        <v>152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108</v>
      </c>
      <c r="J2832" t="s">
        <v>39</v>
      </c>
      <c r="K2832">
        <v>2.9</v>
      </c>
      <c r="L2832" t="s">
        <v>151</v>
      </c>
      <c r="M2832" t="s">
        <v>27</v>
      </c>
      <c r="N2832" t="s">
        <v>76</v>
      </c>
      <c r="O2832" t="s">
        <v>151</v>
      </c>
      <c r="P2832" t="s">
        <v>151</v>
      </c>
      <c r="Q2832">
        <v>13</v>
      </c>
      <c r="R2832" t="s">
        <v>29</v>
      </c>
      <c r="S2832" t="s">
        <v>60</v>
      </c>
    </row>
    <row r="2833" spans="1:19" x14ac:dyDescent="0.3">
      <c r="A2833">
        <v>2832</v>
      </c>
      <c r="B2833">
        <v>34</v>
      </c>
      <c r="C2833" t="s">
        <v>152</v>
      </c>
      <c r="D2833" t="s">
        <v>103</v>
      </c>
      <c r="E2833" t="s">
        <v>21</v>
      </c>
      <c r="F2833">
        <v>53</v>
      </c>
      <c r="G2833" t="s">
        <v>140</v>
      </c>
      <c r="H2833" t="s">
        <v>23</v>
      </c>
      <c r="I2833" t="s">
        <v>71</v>
      </c>
      <c r="J2833" t="s">
        <v>25</v>
      </c>
      <c r="K2833">
        <v>5</v>
      </c>
      <c r="L2833" t="s">
        <v>151</v>
      </c>
      <c r="M2833" t="s">
        <v>35</v>
      </c>
      <c r="N2833" t="s">
        <v>28</v>
      </c>
      <c r="O2833" t="s">
        <v>151</v>
      </c>
      <c r="P2833" t="s">
        <v>151</v>
      </c>
      <c r="Q2833">
        <v>4</v>
      </c>
      <c r="R2833" t="s">
        <v>27</v>
      </c>
      <c r="S2833" t="s">
        <v>41</v>
      </c>
    </row>
    <row r="2834" spans="1:19" x14ac:dyDescent="0.3">
      <c r="A2834">
        <v>2833</v>
      </c>
      <c r="B2834">
        <v>29</v>
      </c>
      <c r="C2834" t="s">
        <v>152</v>
      </c>
      <c r="D2834" t="s">
        <v>118</v>
      </c>
      <c r="E2834" t="s">
        <v>69</v>
      </c>
      <c r="F2834">
        <v>37</v>
      </c>
      <c r="G2834" t="s">
        <v>127</v>
      </c>
      <c r="H2834" t="s">
        <v>45</v>
      </c>
      <c r="I2834" t="s">
        <v>135</v>
      </c>
      <c r="J2834" t="s">
        <v>54</v>
      </c>
      <c r="K2834">
        <v>4.5999999999999996</v>
      </c>
      <c r="L2834" t="s">
        <v>151</v>
      </c>
      <c r="M2834" t="s">
        <v>35</v>
      </c>
      <c r="N2834" t="s">
        <v>55</v>
      </c>
      <c r="O2834" t="s">
        <v>151</v>
      </c>
      <c r="P2834" t="s">
        <v>151</v>
      </c>
      <c r="Q2834">
        <v>40</v>
      </c>
      <c r="R2834" t="s">
        <v>46</v>
      </c>
      <c r="S2834" t="s">
        <v>60</v>
      </c>
    </row>
    <row r="2835" spans="1:19" x14ac:dyDescent="0.3">
      <c r="A2835">
        <v>2834</v>
      </c>
      <c r="B2835">
        <v>43</v>
      </c>
      <c r="C2835" t="s">
        <v>152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151</v>
      </c>
      <c r="M2835" t="s">
        <v>46</v>
      </c>
      <c r="N2835" t="s">
        <v>40</v>
      </c>
      <c r="O2835" t="s">
        <v>151</v>
      </c>
      <c r="P2835" t="s">
        <v>151</v>
      </c>
      <c r="Q2835">
        <v>19</v>
      </c>
      <c r="R2835" t="s">
        <v>35</v>
      </c>
      <c r="S2835" t="s">
        <v>88</v>
      </c>
    </row>
    <row r="2836" spans="1:19" x14ac:dyDescent="0.3">
      <c r="A2836">
        <v>2835</v>
      </c>
      <c r="B2836">
        <v>39</v>
      </c>
      <c r="C2836" t="s">
        <v>152</v>
      </c>
      <c r="D2836" t="s">
        <v>101</v>
      </c>
      <c r="E2836" t="s">
        <v>65</v>
      </c>
      <c r="F2836">
        <v>43</v>
      </c>
      <c r="G2836" t="s">
        <v>104</v>
      </c>
      <c r="H2836" t="s">
        <v>45</v>
      </c>
      <c r="I2836" t="s">
        <v>125</v>
      </c>
      <c r="J2836" t="s">
        <v>58</v>
      </c>
      <c r="K2836">
        <v>2.9</v>
      </c>
      <c r="L2836" t="s">
        <v>151</v>
      </c>
      <c r="M2836" t="s">
        <v>27</v>
      </c>
      <c r="N2836" t="s">
        <v>72</v>
      </c>
      <c r="O2836" t="s">
        <v>151</v>
      </c>
      <c r="P2836" t="s">
        <v>151</v>
      </c>
      <c r="Q2836">
        <v>17</v>
      </c>
      <c r="R2836" t="s">
        <v>27</v>
      </c>
      <c r="S2836" t="s">
        <v>41</v>
      </c>
    </row>
    <row r="2837" spans="1:19" x14ac:dyDescent="0.3">
      <c r="A2837">
        <v>2836</v>
      </c>
      <c r="B2837">
        <v>33</v>
      </c>
      <c r="C2837" t="s">
        <v>152</v>
      </c>
      <c r="D2837" t="s">
        <v>112</v>
      </c>
      <c r="E2837" t="s">
        <v>21</v>
      </c>
      <c r="F2837">
        <v>84</v>
      </c>
      <c r="G2837" t="s">
        <v>128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151</v>
      </c>
      <c r="M2837" t="s">
        <v>27</v>
      </c>
      <c r="N2837" t="s">
        <v>40</v>
      </c>
      <c r="O2837" t="s">
        <v>151</v>
      </c>
      <c r="P2837" t="s">
        <v>151</v>
      </c>
      <c r="Q2837">
        <v>7</v>
      </c>
      <c r="R2837" t="s">
        <v>29</v>
      </c>
      <c r="S2837" t="s">
        <v>50</v>
      </c>
    </row>
    <row r="2838" spans="1:19" x14ac:dyDescent="0.3">
      <c r="A2838">
        <v>2837</v>
      </c>
      <c r="B2838">
        <v>51</v>
      </c>
      <c r="C2838" t="s">
        <v>152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151</v>
      </c>
      <c r="M2838" t="s">
        <v>29</v>
      </c>
      <c r="N2838" t="s">
        <v>72</v>
      </c>
      <c r="O2838" t="s">
        <v>151</v>
      </c>
      <c r="P2838" t="s">
        <v>151</v>
      </c>
      <c r="Q2838">
        <v>21</v>
      </c>
      <c r="R2838" t="s">
        <v>35</v>
      </c>
      <c r="S2838" t="s">
        <v>77</v>
      </c>
    </row>
    <row r="2839" spans="1:19" x14ac:dyDescent="0.3">
      <c r="A2839">
        <v>2838</v>
      </c>
      <c r="B2839">
        <v>65</v>
      </c>
      <c r="C2839" t="s">
        <v>152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109</v>
      </c>
      <c r="J2839" t="s">
        <v>54</v>
      </c>
      <c r="K2839">
        <v>4.5</v>
      </c>
      <c r="L2839" t="s">
        <v>151</v>
      </c>
      <c r="M2839" t="s">
        <v>29</v>
      </c>
      <c r="N2839" t="s">
        <v>28</v>
      </c>
      <c r="O2839" t="s">
        <v>151</v>
      </c>
      <c r="P2839" t="s">
        <v>151</v>
      </c>
      <c r="Q2839">
        <v>44</v>
      </c>
      <c r="R2839" t="s">
        <v>46</v>
      </c>
      <c r="S2839" t="s">
        <v>41</v>
      </c>
    </row>
    <row r="2840" spans="1:19" x14ac:dyDescent="0.3">
      <c r="A2840">
        <v>2839</v>
      </c>
      <c r="B2840">
        <v>51</v>
      </c>
      <c r="C2840" t="s">
        <v>152</v>
      </c>
      <c r="D2840" t="s">
        <v>101</v>
      </c>
      <c r="E2840" t="s">
        <v>65</v>
      </c>
      <c r="F2840">
        <v>50</v>
      </c>
      <c r="G2840" t="s">
        <v>32</v>
      </c>
      <c r="H2840" t="s">
        <v>45</v>
      </c>
      <c r="I2840" t="s">
        <v>143</v>
      </c>
      <c r="J2840" t="s">
        <v>58</v>
      </c>
      <c r="K2840">
        <v>3.7</v>
      </c>
      <c r="L2840" t="s">
        <v>151</v>
      </c>
      <c r="M2840" t="s">
        <v>29</v>
      </c>
      <c r="N2840" t="s">
        <v>40</v>
      </c>
      <c r="O2840" t="s">
        <v>151</v>
      </c>
      <c r="P2840" t="s">
        <v>151</v>
      </c>
      <c r="Q2840">
        <v>2</v>
      </c>
      <c r="R2840" t="s">
        <v>34</v>
      </c>
      <c r="S2840" t="s">
        <v>41</v>
      </c>
    </row>
    <row r="2841" spans="1:19" x14ac:dyDescent="0.3">
      <c r="A2841">
        <v>2840</v>
      </c>
      <c r="B2841">
        <v>70</v>
      </c>
      <c r="C2841" t="s">
        <v>152</v>
      </c>
      <c r="D2841" t="s">
        <v>118</v>
      </c>
      <c r="E2841" t="s">
        <v>69</v>
      </c>
      <c r="F2841">
        <v>80</v>
      </c>
      <c r="G2841" t="s">
        <v>146</v>
      </c>
      <c r="H2841" t="s">
        <v>23</v>
      </c>
      <c r="I2841" t="s">
        <v>86</v>
      </c>
      <c r="J2841" t="s">
        <v>54</v>
      </c>
      <c r="K2841">
        <v>2.8</v>
      </c>
      <c r="L2841" t="s">
        <v>151</v>
      </c>
      <c r="M2841" t="s">
        <v>35</v>
      </c>
      <c r="N2841" t="s">
        <v>76</v>
      </c>
      <c r="O2841" t="s">
        <v>151</v>
      </c>
      <c r="P2841" t="s">
        <v>151</v>
      </c>
      <c r="Q2841">
        <v>30</v>
      </c>
      <c r="R2841" t="s">
        <v>34</v>
      </c>
      <c r="S2841" t="s">
        <v>88</v>
      </c>
    </row>
    <row r="2842" spans="1:19" x14ac:dyDescent="0.3">
      <c r="A2842">
        <v>2841</v>
      </c>
      <c r="B2842">
        <v>40</v>
      </c>
      <c r="C2842" t="s">
        <v>152</v>
      </c>
      <c r="D2842" t="s">
        <v>112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151</v>
      </c>
      <c r="M2842" t="s">
        <v>34</v>
      </c>
      <c r="N2842" t="s">
        <v>76</v>
      </c>
      <c r="O2842" t="s">
        <v>151</v>
      </c>
      <c r="P2842" t="s">
        <v>151</v>
      </c>
      <c r="Q2842">
        <v>41</v>
      </c>
      <c r="R2842" t="s">
        <v>35</v>
      </c>
      <c r="S2842" t="s">
        <v>50</v>
      </c>
    </row>
    <row r="2843" spans="1:19" x14ac:dyDescent="0.3">
      <c r="A2843">
        <v>2842</v>
      </c>
      <c r="B2843">
        <v>19</v>
      </c>
      <c r="C2843" t="s">
        <v>152</v>
      </c>
      <c r="D2843" t="s">
        <v>82</v>
      </c>
      <c r="E2843" t="s">
        <v>21</v>
      </c>
      <c r="F2843">
        <v>33</v>
      </c>
      <c r="G2843" t="s">
        <v>122</v>
      </c>
      <c r="H2843" t="s">
        <v>92</v>
      </c>
      <c r="I2843" t="s">
        <v>135</v>
      </c>
      <c r="J2843" t="s">
        <v>25</v>
      </c>
      <c r="K2843">
        <v>3</v>
      </c>
      <c r="L2843" t="s">
        <v>151</v>
      </c>
      <c r="M2843" t="s">
        <v>27</v>
      </c>
      <c r="N2843" t="s">
        <v>72</v>
      </c>
      <c r="O2843" t="s">
        <v>151</v>
      </c>
      <c r="P2843" t="s">
        <v>151</v>
      </c>
      <c r="Q2843">
        <v>31</v>
      </c>
      <c r="R2843" t="s">
        <v>35</v>
      </c>
      <c r="S2843" t="s">
        <v>41</v>
      </c>
    </row>
    <row r="2844" spans="1:19" x14ac:dyDescent="0.3">
      <c r="A2844">
        <v>2843</v>
      </c>
      <c r="B2844">
        <v>28</v>
      </c>
      <c r="C2844" t="s">
        <v>152</v>
      </c>
      <c r="D2844" t="s">
        <v>64</v>
      </c>
      <c r="E2844" t="s">
        <v>65</v>
      </c>
      <c r="F2844">
        <v>100</v>
      </c>
      <c r="G2844" t="s">
        <v>116</v>
      </c>
      <c r="H2844" t="s">
        <v>23</v>
      </c>
      <c r="I2844" t="s">
        <v>96</v>
      </c>
      <c r="J2844" t="s">
        <v>58</v>
      </c>
      <c r="K2844">
        <v>4.3</v>
      </c>
      <c r="L2844" t="s">
        <v>151</v>
      </c>
      <c r="M2844" t="s">
        <v>35</v>
      </c>
      <c r="N2844" t="s">
        <v>55</v>
      </c>
      <c r="O2844" t="s">
        <v>151</v>
      </c>
      <c r="P2844" t="s">
        <v>151</v>
      </c>
      <c r="Q2844">
        <v>48</v>
      </c>
      <c r="R2844" t="s">
        <v>59</v>
      </c>
      <c r="S2844" t="s">
        <v>60</v>
      </c>
    </row>
    <row r="2845" spans="1:19" x14ac:dyDescent="0.3">
      <c r="A2845">
        <v>2844</v>
      </c>
      <c r="B2845">
        <v>51</v>
      </c>
      <c r="C2845" t="s">
        <v>152</v>
      </c>
      <c r="D2845" t="s">
        <v>31</v>
      </c>
      <c r="E2845" t="s">
        <v>21</v>
      </c>
      <c r="F2845">
        <v>26</v>
      </c>
      <c r="G2845" t="s">
        <v>122</v>
      </c>
      <c r="H2845" t="s">
        <v>45</v>
      </c>
      <c r="I2845" t="s">
        <v>53</v>
      </c>
      <c r="J2845" t="s">
        <v>54</v>
      </c>
      <c r="K2845">
        <v>3.6</v>
      </c>
      <c r="L2845" t="s">
        <v>151</v>
      </c>
      <c r="M2845" t="s">
        <v>35</v>
      </c>
      <c r="N2845" t="s">
        <v>76</v>
      </c>
      <c r="O2845" t="s">
        <v>151</v>
      </c>
      <c r="P2845" t="s">
        <v>151</v>
      </c>
      <c r="Q2845">
        <v>41</v>
      </c>
      <c r="R2845" t="s">
        <v>29</v>
      </c>
      <c r="S2845" t="s">
        <v>41</v>
      </c>
    </row>
    <row r="2846" spans="1:19" x14ac:dyDescent="0.3">
      <c r="A2846">
        <v>2845</v>
      </c>
      <c r="B2846">
        <v>32</v>
      </c>
      <c r="C2846" t="s">
        <v>152</v>
      </c>
      <c r="D2846" t="s">
        <v>123</v>
      </c>
      <c r="E2846" t="s">
        <v>69</v>
      </c>
      <c r="F2846">
        <v>79</v>
      </c>
      <c r="G2846" t="s">
        <v>129</v>
      </c>
      <c r="H2846" t="s">
        <v>45</v>
      </c>
      <c r="I2846" t="s">
        <v>125</v>
      </c>
      <c r="J2846" t="s">
        <v>54</v>
      </c>
      <c r="K2846">
        <v>4.4000000000000004</v>
      </c>
      <c r="L2846" t="s">
        <v>151</v>
      </c>
      <c r="M2846" t="s">
        <v>29</v>
      </c>
      <c r="N2846" t="s">
        <v>55</v>
      </c>
      <c r="O2846" t="s">
        <v>151</v>
      </c>
      <c r="P2846" t="s">
        <v>151</v>
      </c>
      <c r="Q2846">
        <v>42</v>
      </c>
      <c r="R2846" t="s">
        <v>29</v>
      </c>
      <c r="S2846" t="s">
        <v>50</v>
      </c>
    </row>
    <row r="2847" spans="1:19" x14ac:dyDescent="0.3">
      <c r="A2847">
        <v>2846</v>
      </c>
      <c r="B2847">
        <v>26</v>
      </c>
      <c r="C2847" t="s">
        <v>152</v>
      </c>
      <c r="D2847" t="s">
        <v>131</v>
      </c>
      <c r="E2847" t="s">
        <v>69</v>
      </c>
      <c r="F2847">
        <v>77</v>
      </c>
      <c r="G2847" t="s">
        <v>146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151</v>
      </c>
      <c r="M2847" t="s">
        <v>35</v>
      </c>
      <c r="N2847" t="s">
        <v>28</v>
      </c>
      <c r="O2847" t="s">
        <v>151</v>
      </c>
      <c r="P2847" t="s">
        <v>151</v>
      </c>
      <c r="Q2847">
        <v>39</v>
      </c>
      <c r="R2847" t="s">
        <v>59</v>
      </c>
      <c r="S2847" t="s">
        <v>60</v>
      </c>
    </row>
    <row r="2848" spans="1:19" x14ac:dyDescent="0.3">
      <c r="A2848">
        <v>2847</v>
      </c>
      <c r="B2848">
        <v>50</v>
      </c>
      <c r="C2848" t="s">
        <v>152</v>
      </c>
      <c r="D2848" t="s">
        <v>124</v>
      </c>
      <c r="E2848" t="s">
        <v>21</v>
      </c>
      <c r="F2848">
        <v>36</v>
      </c>
      <c r="G2848" t="s">
        <v>100</v>
      </c>
      <c r="H2848" t="s">
        <v>92</v>
      </c>
      <c r="I2848" t="s">
        <v>94</v>
      </c>
      <c r="J2848" t="s">
        <v>58</v>
      </c>
      <c r="K2848">
        <v>2.8</v>
      </c>
      <c r="L2848" t="s">
        <v>151</v>
      </c>
      <c r="M2848" t="s">
        <v>35</v>
      </c>
      <c r="N2848" t="s">
        <v>47</v>
      </c>
      <c r="O2848" t="s">
        <v>151</v>
      </c>
      <c r="P2848" t="s">
        <v>151</v>
      </c>
      <c r="Q2848">
        <v>15</v>
      </c>
      <c r="R2848" t="s">
        <v>46</v>
      </c>
      <c r="S2848" t="s">
        <v>77</v>
      </c>
    </row>
    <row r="2849" spans="1:19" x14ac:dyDescent="0.3">
      <c r="A2849">
        <v>2848</v>
      </c>
      <c r="B2849">
        <v>68</v>
      </c>
      <c r="C2849" t="s">
        <v>152</v>
      </c>
      <c r="D2849" t="s">
        <v>105</v>
      </c>
      <c r="E2849" t="s">
        <v>69</v>
      </c>
      <c r="F2849">
        <v>21</v>
      </c>
      <c r="G2849" t="s">
        <v>138</v>
      </c>
      <c r="H2849" t="s">
        <v>23</v>
      </c>
      <c r="I2849" t="s">
        <v>63</v>
      </c>
      <c r="J2849" t="s">
        <v>25</v>
      </c>
      <c r="K2849">
        <v>2.8</v>
      </c>
      <c r="L2849" t="s">
        <v>151</v>
      </c>
      <c r="M2849" t="s">
        <v>29</v>
      </c>
      <c r="N2849" t="s">
        <v>40</v>
      </c>
      <c r="O2849" t="s">
        <v>151</v>
      </c>
      <c r="P2849" t="s">
        <v>151</v>
      </c>
      <c r="Q2849">
        <v>3</v>
      </c>
      <c r="R2849" t="s">
        <v>46</v>
      </c>
      <c r="S2849" t="s">
        <v>60</v>
      </c>
    </row>
    <row r="2850" spans="1:19" x14ac:dyDescent="0.3">
      <c r="A2850">
        <v>2849</v>
      </c>
      <c r="B2850">
        <v>33</v>
      </c>
      <c r="C2850" t="s">
        <v>152</v>
      </c>
      <c r="D2850" t="s">
        <v>136</v>
      </c>
      <c r="E2850" t="s">
        <v>43</v>
      </c>
      <c r="F2850">
        <v>72</v>
      </c>
      <c r="G2850" t="s">
        <v>149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151</v>
      </c>
      <c r="M2850" t="s">
        <v>59</v>
      </c>
      <c r="N2850" t="s">
        <v>76</v>
      </c>
      <c r="O2850" t="s">
        <v>151</v>
      </c>
      <c r="P2850" t="s">
        <v>151</v>
      </c>
      <c r="Q2850">
        <v>28</v>
      </c>
      <c r="R2850" t="s">
        <v>34</v>
      </c>
      <c r="S2850" t="s">
        <v>60</v>
      </c>
    </row>
    <row r="2851" spans="1:19" x14ac:dyDescent="0.3">
      <c r="A2851">
        <v>2850</v>
      </c>
      <c r="B2851">
        <v>56</v>
      </c>
      <c r="C2851" t="s">
        <v>152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151</v>
      </c>
      <c r="M2851" t="s">
        <v>27</v>
      </c>
      <c r="N2851" t="s">
        <v>28</v>
      </c>
      <c r="O2851" t="s">
        <v>151</v>
      </c>
      <c r="P2851" t="s">
        <v>151</v>
      </c>
      <c r="Q2851">
        <v>27</v>
      </c>
      <c r="R2851" t="s">
        <v>46</v>
      </c>
      <c r="S2851" t="s">
        <v>77</v>
      </c>
    </row>
    <row r="2852" spans="1:19" x14ac:dyDescent="0.3">
      <c r="A2852">
        <v>2851</v>
      </c>
      <c r="B2852">
        <v>57</v>
      </c>
      <c r="C2852" t="s">
        <v>152</v>
      </c>
      <c r="D2852" t="s">
        <v>31</v>
      </c>
      <c r="E2852" t="s">
        <v>21</v>
      </c>
      <c r="F2852">
        <v>79</v>
      </c>
      <c r="G2852" t="s">
        <v>144</v>
      </c>
      <c r="H2852" t="s">
        <v>45</v>
      </c>
      <c r="I2852" t="s">
        <v>67</v>
      </c>
      <c r="J2852" t="s">
        <v>39</v>
      </c>
      <c r="K2852">
        <v>3</v>
      </c>
      <c r="L2852" t="s">
        <v>151</v>
      </c>
      <c r="M2852" t="s">
        <v>27</v>
      </c>
      <c r="N2852" t="s">
        <v>76</v>
      </c>
      <c r="O2852" t="s">
        <v>151</v>
      </c>
      <c r="P2852" t="s">
        <v>151</v>
      </c>
      <c r="Q2852">
        <v>36</v>
      </c>
      <c r="R2852" t="s">
        <v>59</v>
      </c>
      <c r="S2852" t="s">
        <v>50</v>
      </c>
    </row>
    <row r="2853" spans="1:19" x14ac:dyDescent="0.3">
      <c r="A2853">
        <v>2852</v>
      </c>
      <c r="B2853">
        <v>58</v>
      </c>
      <c r="C2853" t="s">
        <v>152</v>
      </c>
      <c r="D2853" t="s">
        <v>20</v>
      </c>
      <c r="E2853" t="s">
        <v>21</v>
      </c>
      <c r="F2853">
        <v>73</v>
      </c>
      <c r="G2853" t="s">
        <v>106</v>
      </c>
      <c r="H2853" t="s">
        <v>23</v>
      </c>
      <c r="I2853" t="s">
        <v>86</v>
      </c>
      <c r="J2853" t="s">
        <v>54</v>
      </c>
      <c r="K2853">
        <v>3</v>
      </c>
      <c r="L2853" t="s">
        <v>151</v>
      </c>
      <c r="M2853" t="s">
        <v>34</v>
      </c>
      <c r="N2853" t="s">
        <v>76</v>
      </c>
      <c r="O2853" t="s">
        <v>151</v>
      </c>
      <c r="P2853" t="s">
        <v>151</v>
      </c>
      <c r="Q2853">
        <v>42</v>
      </c>
      <c r="R2853" t="s">
        <v>59</v>
      </c>
      <c r="S2853" t="s">
        <v>88</v>
      </c>
    </row>
    <row r="2854" spans="1:19" x14ac:dyDescent="0.3">
      <c r="A2854">
        <v>2853</v>
      </c>
      <c r="B2854">
        <v>40</v>
      </c>
      <c r="C2854" t="s">
        <v>152</v>
      </c>
      <c r="D2854" t="s">
        <v>132</v>
      </c>
      <c r="E2854" t="s">
        <v>69</v>
      </c>
      <c r="F2854">
        <v>71</v>
      </c>
      <c r="G2854" t="s">
        <v>85</v>
      </c>
      <c r="H2854" t="s">
        <v>45</v>
      </c>
      <c r="I2854" t="s">
        <v>135</v>
      </c>
      <c r="J2854" t="s">
        <v>39</v>
      </c>
      <c r="K2854">
        <v>3</v>
      </c>
      <c r="L2854" t="s">
        <v>151</v>
      </c>
      <c r="M2854" t="s">
        <v>27</v>
      </c>
      <c r="N2854" t="s">
        <v>76</v>
      </c>
      <c r="O2854" t="s">
        <v>151</v>
      </c>
      <c r="P2854" t="s">
        <v>151</v>
      </c>
      <c r="Q2854">
        <v>30</v>
      </c>
      <c r="R2854" t="s">
        <v>29</v>
      </c>
      <c r="S2854" t="s">
        <v>41</v>
      </c>
    </row>
    <row r="2855" spans="1:19" x14ac:dyDescent="0.3">
      <c r="A2855">
        <v>2854</v>
      </c>
      <c r="B2855">
        <v>37</v>
      </c>
      <c r="C2855" t="s">
        <v>152</v>
      </c>
      <c r="D2855" t="s">
        <v>123</v>
      </c>
      <c r="E2855" t="s">
        <v>69</v>
      </c>
      <c r="F2855">
        <v>48</v>
      </c>
      <c r="G2855" t="s">
        <v>137</v>
      </c>
      <c r="H2855" t="s">
        <v>45</v>
      </c>
      <c r="I2855" t="s">
        <v>135</v>
      </c>
      <c r="J2855" t="s">
        <v>25</v>
      </c>
      <c r="K2855">
        <v>3.2</v>
      </c>
      <c r="L2855" t="s">
        <v>151</v>
      </c>
      <c r="M2855" t="s">
        <v>35</v>
      </c>
      <c r="N2855" t="s">
        <v>47</v>
      </c>
      <c r="O2855" t="s">
        <v>151</v>
      </c>
      <c r="P2855" t="s">
        <v>151</v>
      </c>
      <c r="Q2855">
        <v>9</v>
      </c>
      <c r="R2855" t="s">
        <v>46</v>
      </c>
      <c r="S2855" t="s">
        <v>41</v>
      </c>
    </row>
    <row r="2856" spans="1:19" x14ac:dyDescent="0.3">
      <c r="A2856">
        <v>2855</v>
      </c>
      <c r="B2856">
        <v>36</v>
      </c>
      <c r="C2856" t="s">
        <v>152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117</v>
      </c>
      <c r="J2856" t="s">
        <v>58</v>
      </c>
      <c r="K2856">
        <v>2.7</v>
      </c>
      <c r="L2856" t="s">
        <v>151</v>
      </c>
      <c r="M2856" t="s">
        <v>59</v>
      </c>
      <c r="N2856" t="s">
        <v>76</v>
      </c>
      <c r="O2856" t="s">
        <v>151</v>
      </c>
      <c r="P2856" t="s">
        <v>151</v>
      </c>
      <c r="Q2856">
        <v>25</v>
      </c>
      <c r="R2856" t="s">
        <v>29</v>
      </c>
      <c r="S2856" t="s">
        <v>88</v>
      </c>
    </row>
    <row r="2857" spans="1:19" x14ac:dyDescent="0.3">
      <c r="A2857">
        <v>2856</v>
      </c>
      <c r="B2857">
        <v>29</v>
      </c>
      <c r="C2857" t="s">
        <v>152</v>
      </c>
      <c r="D2857" t="s">
        <v>136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151</v>
      </c>
      <c r="M2857" t="s">
        <v>59</v>
      </c>
      <c r="N2857" t="s">
        <v>72</v>
      </c>
      <c r="O2857" t="s">
        <v>151</v>
      </c>
      <c r="P2857" t="s">
        <v>151</v>
      </c>
      <c r="Q2857">
        <v>33</v>
      </c>
      <c r="R2857" t="s">
        <v>46</v>
      </c>
      <c r="S2857" t="s">
        <v>60</v>
      </c>
    </row>
    <row r="2858" spans="1:19" x14ac:dyDescent="0.3">
      <c r="A2858">
        <v>2857</v>
      </c>
      <c r="B2858">
        <v>65</v>
      </c>
      <c r="C2858" t="s">
        <v>152</v>
      </c>
      <c r="D2858" t="s">
        <v>101</v>
      </c>
      <c r="E2858" t="s">
        <v>65</v>
      </c>
      <c r="F2858">
        <v>48</v>
      </c>
      <c r="G2858" t="s">
        <v>145</v>
      </c>
      <c r="H2858" t="s">
        <v>45</v>
      </c>
      <c r="I2858" t="s">
        <v>125</v>
      </c>
      <c r="J2858" t="s">
        <v>25</v>
      </c>
      <c r="K2858">
        <v>3.5</v>
      </c>
      <c r="L2858" t="s">
        <v>151</v>
      </c>
      <c r="M2858" t="s">
        <v>59</v>
      </c>
      <c r="N2858" t="s">
        <v>72</v>
      </c>
      <c r="O2858" t="s">
        <v>151</v>
      </c>
      <c r="P2858" t="s">
        <v>151</v>
      </c>
      <c r="Q2858">
        <v>31</v>
      </c>
      <c r="R2858" t="s">
        <v>27</v>
      </c>
      <c r="S2858" t="s">
        <v>88</v>
      </c>
    </row>
    <row r="2859" spans="1:19" x14ac:dyDescent="0.3">
      <c r="A2859">
        <v>2858</v>
      </c>
      <c r="B2859">
        <v>44</v>
      </c>
      <c r="C2859" t="s">
        <v>152</v>
      </c>
      <c r="D2859" t="s">
        <v>82</v>
      </c>
      <c r="E2859" t="s">
        <v>21</v>
      </c>
      <c r="F2859">
        <v>93</v>
      </c>
      <c r="G2859" t="s">
        <v>139</v>
      </c>
      <c r="H2859" t="s">
        <v>38</v>
      </c>
      <c r="I2859" t="s">
        <v>33</v>
      </c>
      <c r="J2859" t="s">
        <v>39</v>
      </c>
      <c r="K2859">
        <v>3.8</v>
      </c>
      <c r="L2859" t="s">
        <v>151</v>
      </c>
      <c r="M2859" t="s">
        <v>29</v>
      </c>
      <c r="N2859" t="s">
        <v>47</v>
      </c>
      <c r="O2859" t="s">
        <v>151</v>
      </c>
      <c r="P2859" t="s">
        <v>151</v>
      </c>
      <c r="Q2859">
        <v>35</v>
      </c>
      <c r="R2859" t="s">
        <v>59</v>
      </c>
      <c r="S2859" t="s">
        <v>88</v>
      </c>
    </row>
    <row r="2860" spans="1:19" x14ac:dyDescent="0.3">
      <c r="A2860">
        <v>2859</v>
      </c>
      <c r="B2860">
        <v>34</v>
      </c>
      <c r="C2860" t="s">
        <v>152</v>
      </c>
      <c r="D2860" t="s">
        <v>36</v>
      </c>
      <c r="E2860" t="s">
        <v>21</v>
      </c>
      <c r="F2860">
        <v>87</v>
      </c>
      <c r="G2860" t="s">
        <v>127</v>
      </c>
      <c r="H2860" t="s">
        <v>23</v>
      </c>
      <c r="I2860" t="s">
        <v>86</v>
      </c>
      <c r="J2860" t="s">
        <v>54</v>
      </c>
      <c r="K2860">
        <v>3.8</v>
      </c>
      <c r="L2860" t="s">
        <v>151</v>
      </c>
      <c r="M2860" t="s">
        <v>35</v>
      </c>
      <c r="N2860" t="s">
        <v>72</v>
      </c>
      <c r="O2860" t="s">
        <v>151</v>
      </c>
      <c r="P2860" t="s">
        <v>151</v>
      </c>
      <c r="Q2860">
        <v>46</v>
      </c>
      <c r="R2860" t="s">
        <v>34</v>
      </c>
      <c r="S2860" t="s">
        <v>88</v>
      </c>
    </row>
    <row r="2861" spans="1:19" x14ac:dyDescent="0.3">
      <c r="A2861">
        <v>2860</v>
      </c>
      <c r="B2861">
        <v>31</v>
      </c>
      <c r="C2861" t="s">
        <v>152</v>
      </c>
      <c r="D2861" t="s">
        <v>61</v>
      </c>
      <c r="E2861" t="s">
        <v>21</v>
      </c>
      <c r="F2861">
        <v>32</v>
      </c>
      <c r="G2861" t="s">
        <v>139</v>
      </c>
      <c r="H2861" t="s">
        <v>23</v>
      </c>
      <c r="I2861" t="s">
        <v>133</v>
      </c>
      <c r="J2861" t="s">
        <v>58</v>
      </c>
      <c r="K2861">
        <v>3.4</v>
      </c>
      <c r="L2861" t="s">
        <v>151</v>
      </c>
      <c r="M2861" t="s">
        <v>29</v>
      </c>
      <c r="N2861" t="s">
        <v>28</v>
      </c>
      <c r="O2861" t="s">
        <v>151</v>
      </c>
      <c r="P2861" t="s">
        <v>151</v>
      </c>
      <c r="Q2861">
        <v>29</v>
      </c>
      <c r="R2861" t="s">
        <v>34</v>
      </c>
      <c r="S2861" t="s">
        <v>50</v>
      </c>
    </row>
    <row r="2862" spans="1:19" x14ac:dyDescent="0.3">
      <c r="A2862">
        <v>2861</v>
      </c>
      <c r="B2862">
        <v>28</v>
      </c>
      <c r="C2862" t="s">
        <v>152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151</v>
      </c>
      <c r="M2862" t="s">
        <v>46</v>
      </c>
      <c r="N2862" t="s">
        <v>47</v>
      </c>
      <c r="O2862" t="s">
        <v>151</v>
      </c>
      <c r="P2862" t="s">
        <v>151</v>
      </c>
      <c r="Q2862">
        <v>49</v>
      </c>
      <c r="R2862" t="s">
        <v>34</v>
      </c>
      <c r="S2862" t="s">
        <v>41</v>
      </c>
    </row>
    <row r="2863" spans="1:19" x14ac:dyDescent="0.3">
      <c r="A2863">
        <v>2862</v>
      </c>
      <c r="B2863">
        <v>66</v>
      </c>
      <c r="C2863" t="s">
        <v>152</v>
      </c>
      <c r="D2863" t="s">
        <v>64</v>
      </c>
      <c r="E2863" t="s">
        <v>65</v>
      </c>
      <c r="F2863">
        <v>54</v>
      </c>
      <c r="G2863" t="s">
        <v>127</v>
      </c>
      <c r="H2863" t="s">
        <v>45</v>
      </c>
      <c r="I2863" t="s">
        <v>86</v>
      </c>
      <c r="J2863" t="s">
        <v>58</v>
      </c>
      <c r="K2863">
        <v>3.4</v>
      </c>
      <c r="L2863" t="s">
        <v>151</v>
      </c>
      <c r="M2863" t="s">
        <v>59</v>
      </c>
      <c r="N2863" t="s">
        <v>40</v>
      </c>
      <c r="O2863" t="s">
        <v>151</v>
      </c>
      <c r="P2863" t="s">
        <v>151</v>
      </c>
      <c r="Q2863">
        <v>27</v>
      </c>
      <c r="R2863" t="s">
        <v>27</v>
      </c>
      <c r="S2863" t="s">
        <v>88</v>
      </c>
    </row>
    <row r="2864" spans="1:19" x14ac:dyDescent="0.3">
      <c r="A2864">
        <v>2863</v>
      </c>
      <c r="B2864">
        <v>68</v>
      </c>
      <c r="C2864" t="s">
        <v>152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151</v>
      </c>
      <c r="M2864" t="s">
        <v>34</v>
      </c>
      <c r="N2864" t="s">
        <v>76</v>
      </c>
      <c r="O2864" t="s">
        <v>151</v>
      </c>
      <c r="P2864" t="s">
        <v>151</v>
      </c>
      <c r="Q2864">
        <v>5</v>
      </c>
      <c r="R2864" t="s">
        <v>34</v>
      </c>
      <c r="S2864" t="s">
        <v>60</v>
      </c>
    </row>
    <row r="2865" spans="1:19" x14ac:dyDescent="0.3">
      <c r="A2865">
        <v>2864</v>
      </c>
      <c r="B2865">
        <v>37</v>
      </c>
      <c r="C2865" t="s">
        <v>152</v>
      </c>
      <c r="D2865" t="s">
        <v>112</v>
      </c>
      <c r="E2865" t="s">
        <v>21</v>
      </c>
      <c r="F2865">
        <v>56</v>
      </c>
      <c r="G2865" t="s">
        <v>138</v>
      </c>
      <c r="H2865" t="s">
        <v>45</v>
      </c>
      <c r="I2865" t="s">
        <v>133</v>
      </c>
      <c r="J2865" t="s">
        <v>58</v>
      </c>
      <c r="K2865">
        <v>3.9</v>
      </c>
      <c r="L2865" t="s">
        <v>151</v>
      </c>
      <c r="M2865" t="s">
        <v>59</v>
      </c>
      <c r="N2865" t="s">
        <v>72</v>
      </c>
      <c r="O2865" t="s">
        <v>151</v>
      </c>
      <c r="P2865" t="s">
        <v>151</v>
      </c>
      <c r="Q2865">
        <v>18</v>
      </c>
      <c r="R2865" t="s">
        <v>29</v>
      </c>
      <c r="S2865" t="s">
        <v>88</v>
      </c>
    </row>
    <row r="2866" spans="1:19" x14ac:dyDescent="0.3">
      <c r="A2866">
        <v>2865</v>
      </c>
      <c r="B2866">
        <v>58</v>
      </c>
      <c r="C2866" t="s">
        <v>152</v>
      </c>
      <c r="D2866" t="s">
        <v>31</v>
      </c>
      <c r="E2866" t="s">
        <v>21</v>
      </c>
      <c r="F2866">
        <v>43</v>
      </c>
      <c r="G2866" t="s">
        <v>114</v>
      </c>
      <c r="H2866" t="s">
        <v>38</v>
      </c>
      <c r="I2866" t="s">
        <v>33</v>
      </c>
      <c r="J2866" t="s">
        <v>58</v>
      </c>
      <c r="K2866">
        <v>3.6</v>
      </c>
      <c r="L2866" t="s">
        <v>151</v>
      </c>
      <c r="M2866" t="s">
        <v>59</v>
      </c>
      <c r="N2866" t="s">
        <v>76</v>
      </c>
      <c r="O2866" t="s">
        <v>151</v>
      </c>
      <c r="P2866" t="s">
        <v>151</v>
      </c>
      <c r="Q2866">
        <v>31</v>
      </c>
      <c r="R2866" t="s">
        <v>29</v>
      </c>
      <c r="S2866" t="s">
        <v>41</v>
      </c>
    </row>
    <row r="2867" spans="1:19" x14ac:dyDescent="0.3">
      <c r="A2867">
        <v>2866</v>
      </c>
      <c r="B2867">
        <v>28</v>
      </c>
      <c r="C2867" t="s">
        <v>152</v>
      </c>
      <c r="D2867" t="s">
        <v>87</v>
      </c>
      <c r="E2867" t="s">
        <v>21</v>
      </c>
      <c r="F2867">
        <v>97</v>
      </c>
      <c r="G2867" t="s">
        <v>98</v>
      </c>
      <c r="H2867" t="s">
        <v>45</v>
      </c>
      <c r="I2867" t="s">
        <v>67</v>
      </c>
      <c r="J2867" t="s">
        <v>58</v>
      </c>
      <c r="K2867">
        <v>3.7</v>
      </c>
      <c r="L2867" t="s">
        <v>151</v>
      </c>
      <c r="M2867" t="s">
        <v>35</v>
      </c>
      <c r="N2867" t="s">
        <v>40</v>
      </c>
      <c r="O2867" t="s">
        <v>151</v>
      </c>
      <c r="P2867" t="s">
        <v>151</v>
      </c>
      <c r="Q2867">
        <v>27</v>
      </c>
      <c r="R2867" t="s">
        <v>35</v>
      </c>
      <c r="S2867" t="s">
        <v>30</v>
      </c>
    </row>
    <row r="2868" spans="1:19" x14ac:dyDescent="0.3">
      <c r="A2868">
        <v>2867</v>
      </c>
      <c r="B2868">
        <v>54</v>
      </c>
      <c r="C2868" t="s">
        <v>152</v>
      </c>
      <c r="D2868" t="s">
        <v>20</v>
      </c>
      <c r="E2868" t="s">
        <v>21</v>
      </c>
      <c r="F2868">
        <v>75</v>
      </c>
      <c r="G2868" t="s">
        <v>138</v>
      </c>
      <c r="H2868" t="s">
        <v>38</v>
      </c>
      <c r="I2868" t="s">
        <v>84</v>
      </c>
      <c r="J2868" t="s">
        <v>54</v>
      </c>
      <c r="K2868">
        <v>3.1</v>
      </c>
      <c r="L2868" t="s">
        <v>151</v>
      </c>
      <c r="M2868" t="s">
        <v>29</v>
      </c>
      <c r="N2868" t="s">
        <v>40</v>
      </c>
      <c r="O2868" t="s">
        <v>151</v>
      </c>
      <c r="P2868" t="s">
        <v>151</v>
      </c>
      <c r="Q2868">
        <v>19</v>
      </c>
      <c r="R2868" t="s">
        <v>35</v>
      </c>
      <c r="S2868" t="s">
        <v>50</v>
      </c>
    </row>
    <row r="2869" spans="1:19" x14ac:dyDescent="0.3">
      <c r="A2869">
        <v>2868</v>
      </c>
      <c r="B2869">
        <v>21</v>
      </c>
      <c r="C2869" t="s">
        <v>152</v>
      </c>
      <c r="D2869" t="s">
        <v>51</v>
      </c>
      <c r="E2869" t="s">
        <v>43</v>
      </c>
      <c r="F2869">
        <v>55</v>
      </c>
      <c r="G2869" t="s">
        <v>111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151</v>
      </c>
      <c r="M2869" t="s">
        <v>29</v>
      </c>
      <c r="N2869" t="s">
        <v>47</v>
      </c>
      <c r="O2869" t="s">
        <v>151</v>
      </c>
      <c r="P2869" t="s">
        <v>151</v>
      </c>
      <c r="Q2869">
        <v>33</v>
      </c>
      <c r="R2869" t="s">
        <v>35</v>
      </c>
      <c r="S2869" t="s">
        <v>30</v>
      </c>
    </row>
    <row r="2870" spans="1:19" x14ac:dyDescent="0.3">
      <c r="A2870">
        <v>2869</v>
      </c>
      <c r="B2870">
        <v>45</v>
      </c>
      <c r="C2870" t="s">
        <v>152</v>
      </c>
      <c r="D2870" t="s">
        <v>131</v>
      </c>
      <c r="E2870" t="s">
        <v>69</v>
      </c>
      <c r="F2870">
        <v>49</v>
      </c>
      <c r="G2870" t="s">
        <v>111</v>
      </c>
      <c r="H2870" t="s">
        <v>45</v>
      </c>
      <c r="I2870" t="s">
        <v>94</v>
      </c>
      <c r="J2870" t="s">
        <v>25</v>
      </c>
      <c r="K2870">
        <v>2.6</v>
      </c>
      <c r="L2870" t="s">
        <v>151</v>
      </c>
      <c r="M2870" t="s">
        <v>59</v>
      </c>
      <c r="N2870" t="s">
        <v>47</v>
      </c>
      <c r="O2870" t="s">
        <v>151</v>
      </c>
      <c r="P2870" t="s">
        <v>151</v>
      </c>
      <c r="Q2870">
        <v>42</v>
      </c>
      <c r="R2870" t="s">
        <v>46</v>
      </c>
      <c r="S2870" t="s">
        <v>60</v>
      </c>
    </row>
    <row r="2871" spans="1:19" x14ac:dyDescent="0.3">
      <c r="A2871">
        <v>2870</v>
      </c>
      <c r="B2871">
        <v>57</v>
      </c>
      <c r="C2871" t="s">
        <v>152</v>
      </c>
      <c r="D2871" t="s">
        <v>124</v>
      </c>
      <c r="E2871" t="s">
        <v>21</v>
      </c>
      <c r="F2871">
        <v>58</v>
      </c>
      <c r="G2871" t="s">
        <v>141</v>
      </c>
      <c r="H2871" t="s">
        <v>45</v>
      </c>
      <c r="I2871" t="s">
        <v>53</v>
      </c>
      <c r="J2871" t="s">
        <v>54</v>
      </c>
      <c r="K2871">
        <v>4.2</v>
      </c>
      <c r="L2871" t="s">
        <v>151</v>
      </c>
      <c r="M2871" t="s">
        <v>35</v>
      </c>
      <c r="N2871" t="s">
        <v>55</v>
      </c>
      <c r="O2871" t="s">
        <v>151</v>
      </c>
      <c r="P2871" t="s">
        <v>151</v>
      </c>
      <c r="Q2871">
        <v>16</v>
      </c>
      <c r="R2871" t="s">
        <v>34</v>
      </c>
      <c r="S2871" t="s">
        <v>41</v>
      </c>
    </row>
    <row r="2872" spans="1:19" x14ac:dyDescent="0.3">
      <c r="A2872">
        <v>2871</v>
      </c>
      <c r="B2872">
        <v>47</v>
      </c>
      <c r="C2872" t="s">
        <v>152</v>
      </c>
      <c r="D2872" t="s">
        <v>105</v>
      </c>
      <c r="E2872" t="s">
        <v>69</v>
      </c>
      <c r="F2872">
        <v>34</v>
      </c>
      <c r="G2872" t="s">
        <v>113</v>
      </c>
      <c r="H2872" t="s">
        <v>45</v>
      </c>
      <c r="I2872" t="s">
        <v>143</v>
      </c>
      <c r="J2872" t="s">
        <v>25</v>
      </c>
      <c r="K2872">
        <v>4.8</v>
      </c>
      <c r="L2872" t="s">
        <v>151</v>
      </c>
      <c r="M2872" t="s">
        <v>59</v>
      </c>
      <c r="N2872" t="s">
        <v>40</v>
      </c>
      <c r="O2872" t="s">
        <v>151</v>
      </c>
      <c r="P2872" t="s">
        <v>151</v>
      </c>
      <c r="Q2872">
        <v>49</v>
      </c>
      <c r="R2872" t="s">
        <v>59</v>
      </c>
      <c r="S2872" t="s">
        <v>60</v>
      </c>
    </row>
    <row r="2873" spans="1:19" x14ac:dyDescent="0.3">
      <c r="A2873">
        <v>2872</v>
      </c>
      <c r="B2873">
        <v>46</v>
      </c>
      <c r="C2873" t="s">
        <v>152</v>
      </c>
      <c r="D2873" t="s">
        <v>61</v>
      </c>
      <c r="E2873" t="s">
        <v>21</v>
      </c>
      <c r="F2873">
        <v>43</v>
      </c>
      <c r="G2873" t="s">
        <v>134</v>
      </c>
      <c r="H2873" t="s">
        <v>38</v>
      </c>
      <c r="I2873" t="s">
        <v>94</v>
      </c>
      <c r="J2873" t="s">
        <v>54</v>
      </c>
      <c r="K2873">
        <v>2.7</v>
      </c>
      <c r="L2873" t="s">
        <v>151</v>
      </c>
      <c r="M2873" t="s">
        <v>35</v>
      </c>
      <c r="N2873" t="s">
        <v>72</v>
      </c>
      <c r="O2873" t="s">
        <v>151</v>
      </c>
      <c r="P2873" t="s">
        <v>151</v>
      </c>
      <c r="Q2873">
        <v>40</v>
      </c>
      <c r="R2873" t="s">
        <v>29</v>
      </c>
      <c r="S2873" t="s">
        <v>77</v>
      </c>
    </row>
    <row r="2874" spans="1:19" x14ac:dyDescent="0.3">
      <c r="A2874">
        <v>2873</v>
      </c>
      <c r="B2874">
        <v>63</v>
      </c>
      <c r="C2874" t="s">
        <v>152</v>
      </c>
      <c r="D2874" t="s">
        <v>105</v>
      </c>
      <c r="E2874" t="s">
        <v>69</v>
      </c>
      <c r="F2874">
        <v>48</v>
      </c>
      <c r="G2874" t="s">
        <v>138</v>
      </c>
      <c r="H2874" t="s">
        <v>23</v>
      </c>
      <c r="I2874" t="s">
        <v>79</v>
      </c>
      <c r="J2874" t="s">
        <v>58</v>
      </c>
      <c r="K2874">
        <v>2.6</v>
      </c>
      <c r="L2874" t="s">
        <v>151</v>
      </c>
      <c r="M2874" t="s">
        <v>29</v>
      </c>
      <c r="N2874" t="s">
        <v>47</v>
      </c>
      <c r="O2874" t="s">
        <v>151</v>
      </c>
      <c r="P2874" t="s">
        <v>151</v>
      </c>
      <c r="Q2874">
        <v>5</v>
      </c>
      <c r="R2874" t="s">
        <v>35</v>
      </c>
      <c r="S2874" t="s">
        <v>50</v>
      </c>
    </row>
    <row r="2875" spans="1:19" x14ac:dyDescent="0.3">
      <c r="A2875">
        <v>2874</v>
      </c>
      <c r="B2875">
        <v>44</v>
      </c>
      <c r="C2875" t="s">
        <v>152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151</v>
      </c>
      <c r="M2875" t="s">
        <v>46</v>
      </c>
      <c r="N2875" t="s">
        <v>40</v>
      </c>
      <c r="O2875" t="s">
        <v>151</v>
      </c>
      <c r="P2875" t="s">
        <v>151</v>
      </c>
      <c r="Q2875">
        <v>8</v>
      </c>
      <c r="R2875" t="s">
        <v>34</v>
      </c>
      <c r="S2875" t="s">
        <v>88</v>
      </c>
    </row>
    <row r="2876" spans="1:19" x14ac:dyDescent="0.3">
      <c r="A2876">
        <v>2875</v>
      </c>
      <c r="B2876">
        <v>36</v>
      </c>
      <c r="C2876" t="s">
        <v>152</v>
      </c>
      <c r="D2876" t="s">
        <v>56</v>
      </c>
      <c r="E2876" t="s">
        <v>21</v>
      </c>
      <c r="F2876">
        <v>29</v>
      </c>
      <c r="G2876" t="s">
        <v>111</v>
      </c>
      <c r="H2876" t="s">
        <v>23</v>
      </c>
      <c r="I2876" t="s">
        <v>67</v>
      </c>
      <c r="J2876" t="s">
        <v>54</v>
      </c>
      <c r="K2876">
        <v>3.1</v>
      </c>
      <c r="L2876" t="s">
        <v>151</v>
      </c>
      <c r="M2876" t="s">
        <v>59</v>
      </c>
      <c r="N2876" t="s">
        <v>55</v>
      </c>
      <c r="O2876" t="s">
        <v>151</v>
      </c>
      <c r="P2876" t="s">
        <v>151</v>
      </c>
      <c r="Q2876">
        <v>2</v>
      </c>
      <c r="R2876" t="s">
        <v>59</v>
      </c>
      <c r="S2876" t="s">
        <v>50</v>
      </c>
    </row>
    <row r="2877" spans="1:19" x14ac:dyDescent="0.3">
      <c r="A2877">
        <v>2876</v>
      </c>
      <c r="B2877">
        <v>24</v>
      </c>
      <c r="C2877" t="s">
        <v>152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151</v>
      </c>
      <c r="M2877" t="s">
        <v>27</v>
      </c>
      <c r="N2877" t="s">
        <v>40</v>
      </c>
      <c r="O2877" t="s">
        <v>151</v>
      </c>
      <c r="P2877" t="s">
        <v>151</v>
      </c>
      <c r="Q2877">
        <v>14</v>
      </c>
      <c r="R2877" t="s">
        <v>59</v>
      </c>
      <c r="S2877" t="s">
        <v>41</v>
      </c>
    </row>
    <row r="2878" spans="1:19" x14ac:dyDescent="0.3">
      <c r="A2878">
        <v>2877</v>
      </c>
      <c r="B2878">
        <v>65</v>
      </c>
      <c r="C2878" t="s">
        <v>152</v>
      </c>
      <c r="D2878" t="s">
        <v>103</v>
      </c>
      <c r="E2878" t="s">
        <v>21</v>
      </c>
      <c r="F2878">
        <v>84</v>
      </c>
      <c r="G2878" t="s">
        <v>129</v>
      </c>
      <c r="H2878" t="s">
        <v>45</v>
      </c>
      <c r="I2878" t="s">
        <v>63</v>
      </c>
      <c r="J2878" t="s">
        <v>39</v>
      </c>
      <c r="K2878">
        <v>3.4</v>
      </c>
      <c r="L2878" t="s">
        <v>151</v>
      </c>
      <c r="M2878" t="s">
        <v>27</v>
      </c>
      <c r="N2878" t="s">
        <v>72</v>
      </c>
      <c r="O2878" t="s">
        <v>151</v>
      </c>
      <c r="P2878" t="s">
        <v>151</v>
      </c>
      <c r="Q2878">
        <v>5</v>
      </c>
      <c r="R2878" t="s">
        <v>34</v>
      </c>
      <c r="S2878" t="s">
        <v>30</v>
      </c>
    </row>
    <row r="2879" spans="1:19" x14ac:dyDescent="0.3">
      <c r="A2879">
        <v>2878</v>
      </c>
      <c r="B2879">
        <v>32</v>
      </c>
      <c r="C2879" t="s">
        <v>152</v>
      </c>
      <c r="D2879" t="s">
        <v>124</v>
      </c>
      <c r="E2879" t="s">
        <v>21</v>
      </c>
      <c r="F2879">
        <v>46</v>
      </c>
      <c r="G2879" t="s">
        <v>126</v>
      </c>
      <c r="H2879" t="s">
        <v>45</v>
      </c>
      <c r="I2879" t="s">
        <v>67</v>
      </c>
      <c r="J2879" t="s">
        <v>54</v>
      </c>
      <c r="K2879">
        <v>3.6</v>
      </c>
      <c r="L2879" t="s">
        <v>151</v>
      </c>
      <c r="M2879" t="s">
        <v>46</v>
      </c>
      <c r="N2879" t="s">
        <v>55</v>
      </c>
      <c r="O2879" t="s">
        <v>151</v>
      </c>
      <c r="P2879" t="s">
        <v>151</v>
      </c>
      <c r="Q2879">
        <v>34</v>
      </c>
      <c r="R2879" t="s">
        <v>29</v>
      </c>
      <c r="S2879" t="s">
        <v>88</v>
      </c>
    </row>
    <row r="2880" spans="1:19" x14ac:dyDescent="0.3">
      <c r="A2880">
        <v>2879</v>
      </c>
      <c r="B2880">
        <v>63</v>
      </c>
      <c r="C2880" t="s">
        <v>152</v>
      </c>
      <c r="D2880" t="s">
        <v>82</v>
      </c>
      <c r="E2880" t="s">
        <v>21</v>
      </c>
      <c r="F2880">
        <v>86</v>
      </c>
      <c r="G2880" t="s">
        <v>98</v>
      </c>
      <c r="H2880" t="s">
        <v>23</v>
      </c>
      <c r="I2880" t="s">
        <v>49</v>
      </c>
      <c r="J2880" t="s">
        <v>54</v>
      </c>
      <c r="K2880">
        <v>4.3</v>
      </c>
      <c r="L2880" t="s">
        <v>151</v>
      </c>
      <c r="M2880" t="s">
        <v>29</v>
      </c>
      <c r="N2880" t="s">
        <v>47</v>
      </c>
      <c r="O2880" t="s">
        <v>151</v>
      </c>
      <c r="P2880" t="s">
        <v>151</v>
      </c>
      <c r="Q2880">
        <v>13</v>
      </c>
      <c r="R2880" t="s">
        <v>34</v>
      </c>
      <c r="S2880" t="s">
        <v>50</v>
      </c>
    </row>
    <row r="2881" spans="1:19" x14ac:dyDescent="0.3">
      <c r="A2881">
        <v>2880</v>
      </c>
      <c r="B2881">
        <v>62</v>
      </c>
      <c r="C2881" t="s">
        <v>152</v>
      </c>
      <c r="D2881" t="s">
        <v>20</v>
      </c>
      <c r="E2881" t="s">
        <v>21</v>
      </c>
      <c r="F2881">
        <v>57</v>
      </c>
      <c r="G2881" t="s">
        <v>113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151</v>
      </c>
      <c r="M2881" t="s">
        <v>27</v>
      </c>
      <c r="N2881" t="s">
        <v>40</v>
      </c>
      <c r="O2881" t="s">
        <v>151</v>
      </c>
      <c r="P2881" t="s">
        <v>151</v>
      </c>
      <c r="Q2881">
        <v>31</v>
      </c>
      <c r="R2881" t="s">
        <v>29</v>
      </c>
      <c r="S2881" t="s">
        <v>50</v>
      </c>
    </row>
    <row r="2882" spans="1:19" x14ac:dyDescent="0.3">
      <c r="A2882">
        <v>2881</v>
      </c>
      <c r="B2882">
        <v>19</v>
      </c>
      <c r="C2882" t="s">
        <v>152</v>
      </c>
      <c r="D2882" t="s">
        <v>87</v>
      </c>
      <c r="E2882" t="s">
        <v>21</v>
      </c>
      <c r="F2882">
        <v>61</v>
      </c>
      <c r="G2882" t="s">
        <v>102</v>
      </c>
      <c r="H2882" t="s">
        <v>23</v>
      </c>
      <c r="I2882" t="s">
        <v>117</v>
      </c>
      <c r="J2882" t="s">
        <v>25</v>
      </c>
      <c r="K2882">
        <v>4.8</v>
      </c>
      <c r="L2882" t="s">
        <v>151</v>
      </c>
      <c r="M2882" t="s">
        <v>59</v>
      </c>
      <c r="N2882" t="s">
        <v>76</v>
      </c>
      <c r="O2882" t="s">
        <v>151</v>
      </c>
      <c r="P2882" t="s">
        <v>151</v>
      </c>
      <c r="Q2882">
        <v>43</v>
      </c>
      <c r="R2882" t="s">
        <v>46</v>
      </c>
      <c r="S2882" t="s">
        <v>60</v>
      </c>
    </row>
    <row r="2883" spans="1:19" x14ac:dyDescent="0.3">
      <c r="A2883">
        <v>2882</v>
      </c>
      <c r="B2883">
        <v>38</v>
      </c>
      <c r="C2883" t="s">
        <v>152</v>
      </c>
      <c r="D2883" t="s">
        <v>131</v>
      </c>
      <c r="E2883" t="s">
        <v>69</v>
      </c>
      <c r="F2883">
        <v>90</v>
      </c>
      <c r="G2883" t="s">
        <v>104</v>
      </c>
      <c r="H2883" t="s">
        <v>45</v>
      </c>
      <c r="I2883" t="s">
        <v>108</v>
      </c>
      <c r="J2883" t="s">
        <v>25</v>
      </c>
      <c r="K2883">
        <v>4.2</v>
      </c>
      <c r="L2883" t="s">
        <v>151</v>
      </c>
      <c r="M2883" t="s">
        <v>27</v>
      </c>
      <c r="N2883" t="s">
        <v>40</v>
      </c>
      <c r="O2883" t="s">
        <v>151</v>
      </c>
      <c r="P2883" t="s">
        <v>151</v>
      </c>
      <c r="Q2883">
        <v>6</v>
      </c>
      <c r="R2883" t="s">
        <v>34</v>
      </c>
      <c r="S2883" t="s">
        <v>50</v>
      </c>
    </row>
    <row r="2884" spans="1:19" x14ac:dyDescent="0.3">
      <c r="A2884">
        <v>2883</v>
      </c>
      <c r="B2884">
        <v>59</v>
      </c>
      <c r="C2884" t="s">
        <v>152</v>
      </c>
      <c r="D2884" t="s">
        <v>20</v>
      </c>
      <c r="E2884" t="s">
        <v>21</v>
      </c>
      <c r="F2884">
        <v>51</v>
      </c>
      <c r="G2884" t="s">
        <v>100</v>
      </c>
      <c r="H2884" t="s">
        <v>23</v>
      </c>
      <c r="I2884" t="s">
        <v>81</v>
      </c>
      <c r="J2884" t="s">
        <v>25</v>
      </c>
      <c r="K2884">
        <v>2.6</v>
      </c>
      <c r="L2884" t="s">
        <v>151</v>
      </c>
      <c r="M2884" t="s">
        <v>27</v>
      </c>
      <c r="N2884" t="s">
        <v>76</v>
      </c>
      <c r="O2884" t="s">
        <v>151</v>
      </c>
      <c r="P2884" t="s">
        <v>151</v>
      </c>
      <c r="Q2884">
        <v>23</v>
      </c>
      <c r="R2884" t="s">
        <v>27</v>
      </c>
      <c r="S2884" t="s">
        <v>77</v>
      </c>
    </row>
    <row r="2885" spans="1:19" x14ac:dyDescent="0.3">
      <c r="A2885">
        <v>2884</v>
      </c>
      <c r="B2885">
        <v>22</v>
      </c>
      <c r="C2885" t="s">
        <v>152</v>
      </c>
      <c r="D2885" t="s">
        <v>124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151</v>
      </c>
      <c r="M2885" t="s">
        <v>59</v>
      </c>
      <c r="N2885" t="s">
        <v>55</v>
      </c>
      <c r="O2885" t="s">
        <v>151</v>
      </c>
      <c r="P2885" t="s">
        <v>151</v>
      </c>
      <c r="Q2885">
        <v>10</v>
      </c>
      <c r="R2885" t="s">
        <v>46</v>
      </c>
      <c r="S2885" t="s">
        <v>41</v>
      </c>
    </row>
    <row r="2886" spans="1:19" x14ac:dyDescent="0.3">
      <c r="A2886">
        <v>2885</v>
      </c>
      <c r="B2886">
        <v>55</v>
      </c>
      <c r="C2886" t="s">
        <v>152</v>
      </c>
      <c r="D2886" t="s">
        <v>136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151</v>
      </c>
      <c r="M2886" t="s">
        <v>34</v>
      </c>
      <c r="N2886" t="s">
        <v>72</v>
      </c>
      <c r="O2886" t="s">
        <v>151</v>
      </c>
      <c r="P2886" t="s">
        <v>151</v>
      </c>
      <c r="Q2886">
        <v>47</v>
      </c>
      <c r="R2886" t="s">
        <v>27</v>
      </c>
      <c r="S2886" t="s">
        <v>60</v>
      </c>
    </row>
    <row r="2887" spans="1:19" x14ac:dyDescent="0.3">
      <c r="A2887">
        <v>2886</v>
      </c>
      <c r="B2887">
        <v>29</v>
      </c>
      <c r="C2887" t="s">
        <v>152</v>
      </c>
      <c r="D2887" t="s">
        <v>131</v>
      </c>
      <c r="E2887" t="s">
        <v>69</v>
      </c>
      <c r="F2887">
        <v>82</v>
      </c>
      <c r="G2887" t="s">
        <v>106</v>
      </c>
      <c r="H2887" t="s">
        <v>45</v>
      </c>
      <c r="I2887" t="s">
        <v>133</v>
      </c>
      <c r="J2887" t="s">
        <v>54</v>
      </c>
      <c r="K2887">
        <v>3.5</v>
      </c>
      <c r="L2887" t="s">
        <v>151</v>
      </c>
      <c r="M2887" t="s">
        <v>34</v>
      </c>
      <c r="N2887" t="s">
        <v>47</v>
      </c>
      <c r="O2887" t="s">
        <v>151</v>
      </c>
      <c r="P2887" t="s">
        <v>151</v>
      </c>
      <c r="Q2887">
        <v>14</v>
      </c>
      <c r="R2887" t="s">
        <v>27</v>
      </c>
      <c r="S2887" t="s">
        <v>77</v>
      </c>
    </row>
    <row r="2888" spans="1:19" x14ac:dyDescent="0.3">
      <c r="A2888">
        <v>2887</v>
      </c>
      <c r="B2888">
        <v>42</v>
      </c>
      <c r="C2888" t="s">
        <v>152</v>
      </c>
      <c r="D2888" t="s">
        <v>123</v>
      </c>
      <c r="E2888" t="s">
        <v>69</v>
      </c>
      <c r="F2888">
        <v>33</v>
      </c>
      <c r="G2888" t="s">
        <v>139</v>
      </c>
      <c r="H2888" t="s">
        <v>23</v>
      </c>
      <c r="I2888" t="s">
        <v>143</v>
      </c>
      <c r="J2888" t="s">
        <v>39</v>
      </c>
      <c r="K2888">
        <v>4.2</v>
      </c>
      <c r="L2888" t="s">
        <v>151</v>
      </c>
      <c r="M2888" t="s">
        <v>27</v>
      </c>
      <c r="N2888" t="s">
        <v>40</v>
      </c>
      <c r="O2888" t="s">
        <v>151</v>
      </c>
      <c r="P2888" t="s">
        <v>151</v>
      </c>
      <c r="Q2888">
        <v>29</v>
      </c>
      <c r="R2888" t="s">
        <v>46</v>
      </c>
      <c r="S2888" t="s">
        <v>41</v>
      </c>
    </row>
    <row r="2889" spans="1:19" x14ac:dyDescent="0.3">
      <c r="A2889">
        <v>2888</v>
      </c>
      <c r="B2889">
        <v>23</v>
      </c>
      <c r="C2889" t="s">
        <v>152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143</v>
      </c>
      <c r="J2889" t="s">
        <v>25</v>
      </c>
      <c r="K2889">
        <v>2.8</v>
      </c>
      <c r="L2889" t="s">
        <v>151</v>
      </c>
      <c r="M2889" t="s">
        <v>59</v>
      </c>
      <c r="N2889" t="s">
        <v>28</v>
      </c>
      <c r="O2889" t="s">
        <v>151</v>
      </c>
      <c r="P2889" t="s">
        <v>151</v>
      </c>
      <c r="Q2889">
        <v>12</v>
      </c>
      <c r="R2889" t="s">
        <v>35</v>
      </c>
      <c r="S2889" t="s">
        <v>77</v>
      </c>
    </row>
    <row r="2890" spans="1:19" x14ac:dyDescent="0.3">
      <c r="A2890">
        <v>2889</v>
      </c>
      <c r="B2890">
        <v>70</v>
      </c>
      <c r="C2890" t="s">
        <v>152</v>
      </c>
      <c r="D2890" t="s">
        <v>103</v>
      </c>
      <c r="E2890" t="s">
        <v>21</v>
      </c>
      <c r="F2890">
        <v>42</v>
      </c>
      <c r="G2890" t="s">
        <v>149</v>
      </c>
      <c r="H2890" t="s">
        <v>23</v>
      </c>
      <c r="I2890" t="s">
        <v>96</v>
      </c>
      <c r="J2890" t="s">
        <v>39</v>
      </c>
      <c r="K2890">
        <v>5</v>
      </c>
      <c r="L2890" t="s">
        <v>151</v>
      </c>
      <c r="M2890" t="s">
        <v>29</v>
      </c>
      <c r="N2890" t="s">
        <v>72</v>
      </c>
      <c r="O2890" t="s">
        <v>151</v>
      </c>
      <c r="P2890" t="s">
        <v>151</v>
      </c>
      <c r="Q2890">
        <v>25</v>
      </c>
      <c r="R2890" t="s">
        <v>59</v>
      </c>
      <c r="S2890" t="s">
        <v>60</v>
      </c>
    </row>
    <row r="2891" spans="1:19" x14ac:dyDescent="0.3">
      <c r="A2891">
        <v>2890</v>
      </c>
      <c r="B2891">
        <v>64</v>
      </c>
      <c r="C2891" t="s">
        <v>152</v>
      </c>
      <c r="D2891" t="s">
        <v>89</v>
      </c>
      <c r="E2891" t="s">
        <v>69</v>
      </c>
      <c r="F2891">
        <v>43</v>
      </c>
      <c r="G2891" t="s">
        <v>147</v>
      </c>
      <c r="H2891" t="s">
        <v>45</v>
      </c>
      <c r="I2891" t="s">
        <v>63</v>
      </c>
      <c r="J2891" t="s">
        <v>58</v>
      </c>
      <c r="K2891">
        <v>3.3</v>
      </c>
      <c r="L2891" t="s">
        <v>151</v>
      </c>
      <c r="M2891" t="s">
        <v>27</v>
      </c>
      <c r="N2891" t="s">
        <v>76</v>
      </c>
      <c r="O2891" t="s">
        <v>151</v>
      </c>
      <c r="P2891" t="s">
        <v>151</v>
      </c>
      <c r="Q2891">
        <v>21</v>
      </c>
      <c r="R2891" t="s">
        <v>29</v>
      </c>
      <c r="S2891" t="s">
        <v>50</v>
      </c>
    </row>
    <row r="2892" spans="1:19" x14ac:dyDescent="0.3">
      <c r="A2892">
        <v>2891</v>
      </c>
      <c r="B2892">
        <v>39</v>
      </c>
      <c r="C2892" t="s">
        <v>152</v>
      </c>
      <c r="D2892" t="s">
        <v>36</v>
      </c>
      <c r="E2892" t="s">
        <v>21</v>
      </c>
      <c r="F2892">
        <v>55</v>
      </c>
      <c r="G2892" t="s">
        <v>113</v>
      </c>
      <c r="H2892" t="s">
        <v>45</v>
      </c>
      <c r="I2892" t="s">
        <v>84</v>
      </c>
      <c r="J2892" t="s">
        <v>25</v>
      </c>
      <c r="K2892">
        <v>3.7</v>
      </c>
      <c r="L2892" t="s">
        <v>151</v>
      </c>
      <c r="M2892" t="s">
        <v>46</v>
      </c>
      <c r="N2892" t="s">
        <v>40</v>
      </c>
      <c r="O2892" t="s">
        <v>151</v>
      </c>
      <c r="P2892" t="s">
        <v>151</v>
      </c>
      <c r="Q2892">
        <v>23</v>
      </c>
      <c r="R2892" t="s">
        <v>27</v>
      </c>
      <c r="S2892" t="s">
        <v>88</v>
      </c>
    </row>
    <row r="2893" spans="1:19" x14ac:dyDescent="0.3">
      <c r="A2893">
        <v>2892</v>
      </c>
      <c r="B2893">
        <v>47</v>
      </c>
      <c r="C2893" t="s">
        <v>152</v>
      </c>
      <c r="D2893" t="s">
        <v>112</v>
      </c>
      <c r="E2893" t="s">
        <v>21</v>
      </c>
      <c r="F2893">
        <v>73</v>
      </c>
      <c r="G2893" t="s">
        <v>122</v>
      </c>
      <c r="H2893" t="s">
        <v>92</v>
      </c>
      <c r="I2893" t="s">
        <v>94</v>
      </c>
      <c r="J2893" t="s">
        <v>25</v>
      </c>
      <c r="K2893">
        <v>2.5</v>
      </c>
      <c r="L2893" t="s">
        <v>151</v>
      </c>
      <c r="M2893" t="s">
        <v>29</v>
      </c>
      <c r="N2893" t="s">
        <v>40</v>
      </c>
      <c r="O2893" t="s">
        <v>151</v>
      </c>
      <c r="P2893" t="s">
        <v>151</v>
      </c>
      <c r="Q2893">
        <v>10</v>
      </c>
      <c r="R2893" t="s">
        <v>46</v>
      </c>
      <c r="S2893" t="s">
        <v>88</v>
      </c>
    </row>
    <row r="2894" spans="1:19" x14ac:dyDescent="0.3">
      <c r="A2894">
        <v>2893</v>
      </c>
      <c r="B2894">
        <v>22</v>
      </c>
      <c r="C2894" t="s">
        <v>152</v>
      </c>
      <c r="D2894" t="s">
        <v>82</v>
      </c>
      <c r="E2894" t="s">
        <v>21</v>
      </c>
      <c r="F2894">
        <v>39</v>
      </c>
      <c r="G2894" t="s">
        <v>106</v>
      </c>
      <c r="H2894" t="s">
        <v>45</v>
      </c>
      <c r="I2894" t="s">
        <v>86</v>
      </c>
      <c r="J2894" t="s">
        <v>39</v>
      </c>
      <c r="K2894">
        <v>3.2</v>
      </c>
      <c r="L2894" t="s">
        <v>151</v>
      </c>
      <c r="M2894" t="s">
        <v>34</v>
      </c>
      <c r="N2894" t="s">
        <v>55</v>
      </c>
      <c r="O2894" t="s">
        <v>151</v>
      </c>
      <c r="P2894" t="s">
        <v>151</v>
      </c>
      <c r="Q2894">
        <v>47</v>
      </c>
      <c r="R2894" t="s">
        <v>27</v>
      </c>
      <c r="S2894" t="s">
        <v>88</v>
      </c>
    </row>
    <row r="2895" spans="1:19" x14ac:dyDescent="0.3">
      <c r="A2895">
        <v>2894</v>
      </c>
      <c r="B2895">
        <v>69</v>
      </c>
      <c r="C2895" t="s">
        <v>152</v>
      </c>
      <c r="D2895" t="s">
        <v>132</v>
      </c>
      <c r="E2895" t="s">
        <v>69</v>
      </c>
      <c r="F2895">
        <v>20</v>
      </c>
      <c r="G2895" t="s">
        <v>22</v>
      </c>
      <c r="H2895" t="s">
        <v>38</v>
      </c>
      <c r="I2895" t="s">
        <v>120</v>
      </c>
      <c r="J2895" t="s">
        <v>39</v>
      </c>
      <c r="K2895">
        <v>3.1</v>
      </c>
      <c r="L2895" t="s">
        <v>151</v>
      </c>
      <c r="M2895" t="s">
        <v>27</v>
      </c>
      <c r="N2895" t="s">
        <v>40</v>
      </c>
      <c r="O2895" t="s">
        <v>151</v>
      </c>
      <c r="P2895" t="s">
        <v>151</v>
      </c>
      <c r="Q2895">
        <v>44</v>
      </c>
      <c r="R2895" t="s">
        <v>59</v>
      </c>
      <c r="S2895" t="s">
        <v>60</v>
      </c>
    </row>
    <row r="2896" spans="1:19" x14ac:dyDescent="0.3">
      <c r="A2896">
        <v>2895</v>
      </c>
      <c r="B2896">
        <v>35</v>
      </c>
      <c r="C2896" t="s">
        <v>152</v>
      </c>
      <c r="D2896" t="s">
        <v>105</v>
      </c>
      <c r="E2896" t="s">
        <v>69</v>
      </c>
      <c r="F2896">
        <v>32</v>
      </c>
      <c r="G2896" t="s">
        <v>22</v>
      </c>
      <c r="H2896" t="s">
        <v>38</v>
      </c>
      <c r="I2896" t="s">
        <v>109</v>
      </c>
      <c r="J2896" t="s">
        <v>39</v>
      </c>
      <c r="K2896">
        <v>3.5</v>
      </c>
      <c r="L2896" t="s">
        <v>151</v>
      </c>
      <c r="M2896" t="s">
        <v>35</v>
      </c>
      <c r="N2896" t="s">
        <v>55</v>
      </c>
      <c r="O2896" t="s">
        <v>151</v>
      </c>
      <c r="P2896" t="s">
        <v>151</v>
      </c>
      <c r="Q2896">
        <v>41</v>
      </c>
      <c r="R2896" t="s">
        <v>29</v>
      </c>
      <c r="S2896" t="s">
        <v>50</v>
      </c>
    </row>
    <row r="2897" spans="1:19" x14ac:dyDescent="0.3">
      <c r="A2897">
        <v>2896</v>
      </c>
      <c r="B2897">
        <v>56</v>
      </c>
      <c r="C2897" t="s">
        <v>152</v>
      </c>
      <c r="D2897" t="s">
        <v>103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151</v>
      </c>
      <c r="M2897" t="s">
        <v>59</v>
      </c>
      <c r="N2897" t="s">
        <v>55</v>
      </c>
      <c r="O2897" t="s">
        <v>151</v>
      </c>
      <c r="P2897" t="s">
        <v>151</v>
      </c>
      <c r="Q2897">
        <v>29</v>
      </c>
      <c r="R2897" t="s">
        <v>34</v>
      </c>
      <c r="S2897" t="s">
        <v>88</v>
      </c>
    </row>
    <row r="2898" spans="1:19" x14ac:dyDescent="0.3">
      <c r="A2898">
        <v>2897</v>
      </c>
      <c r="B2898">
        <v>30</v>
      </c>
      <c r="C2898" t="s">
        <v>152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151</v>
      </c>
      <c r="M2898" t="s">
        <v>27</v>
      </c>
      <c r="N2898" t="s">
        <v>40</v>
      </c>
      <c r="O2898" t="s">
        <v>151</v>
      </c>
      <c r="P2898" t="s">
        <v>151</v>
      </c>
      <c r="Q2898">
        <v>2</v>
      </c>
      <c r="R2898" t="s">
        <v>29</v>
      </c>
      <c r="S2898" t="s">
        <v>60</v>
      </c>
    </row>
    <row r="2899" spans="1:19" x14ac:dyDescent="0.3">
      <c r="A2899">
        <v>2898</v>
      </c>
      <c r="B2899">
        <v>43</v>
      </c>
      <c r="C2899" t="s">
        <v>152</v>
      </c>
      <c r="D2899" t="s">
        <v>101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151</v>
      </c>
      <c r="M2899" t="s">
        <v>27</v>
      </c>
      <c r="N2899" t="s">
        <v>40</v>
      </c>
      <c r="O2899" t="s">
        <v>151</v>
      </c>
      <c r="P2899" t="s">
        <v>151</v>
      </c>
      <c r="Q2899">
        <v>2</v>
      </c>
      <c r="R2899" t="s">
        <v>35</v>
      </c>
      <c r="S2899" t="s">
        <v>30</v>
      </c>
    </row>
    <row r="2900" spans="1:19" x14ac:dyDescent="0.3">
      <c r="A2900">
        <v>2899</v>
      </c>
      <c r="B2900">
        <v>23</v>
      </c>
      <c r="C2900" t="s">
        <v>152</v>
      </c>
      <c r="D2900" t="s">
        <v>51</v>
      </c>
      <c r="E2900" t="s">
        <v>43</v>
      </c>
      <c r="F2900">
        <v>33</v>
      </c>
      <c r="G2900" t="s">
        <v>126</v>
      </c>
      <c r="H2900" t="s">
        <v>92</v>
      </c>
      <c r="I2900" t="s">
        <v>99</v>
      </c>
      <c r="J2900" t="s">
        <v>54</v>
      </c>
      <c r="K2900">
        <v>4.5999999999999996</v>
      </c>
      <c r="L2900" t="s">
        <v>151</v>
      </c>
      <c r="M2900" t="s">
        <v>27</v>
      </c>
      <c r="N2900" t="s">
        <v>28</v>
      </c>
      <c r="O2900" t="s">
        <v>151</v>
      </c>
      <c r="P2900" t="s">
        <v>151</v>
      </c>
      <c r="Q2900">
        <v>29</v>
      </c>
      <c r="R2900" t="s">
        <v>27</v>
      </c>
      <c r="S2900" t="s">
        <v>50</v>
      </c>
    </row>
    <row r="2901" spans="1:19" x14ac:dyDescent="0.3">
      <c r="A2901">
        <v>2900</v>
      </c>
      <c r="B2901">
        <v>50</v>
      </c>
      <c r="C2901" t="s">
        <v>152</v>
      </c>
      <c r="D2901" t="s">
        <v>136</v>
      </c>
      <c r="E2901" t="s">
        <v>43</v>
      </c>
      <c r="F2901">
        <v>64</v>
      </c>
      <c r="G2901" t="s">
        <v>144</v>
      </c>
      <c r="H2901" t="s">
        <v>45</v>
      </c>
      <c r="I2901" t="s">
        <v>81</v>
      </c>
      <c r="J2901" t="s">
        <v>39</v>
      </c>
      <c r="K2901">
        <v>4.2</v>
      </c>
      <c r="L2901" t="s">
        <v>151</v>
      </c>
      <c r="M2901" t="s">
        <v>46</v>
      </c>
      <c r="N2901" t="s">
        <v>72</v>
      </c>
      <c r="O2901" t="s">
        <v>151</v>
      </c>
      <c r="P2901" t="s">
        <v>151</v>
      </c>
      <c r="Q2901">
        <v>22</v>
      </c>
      <c r="R2901" t="s">
        <v>34</v>
      </c>
      <c r="S2901" t="s">
        <v>30</v>
      </c>
    </row>
    <row r="2902" spans="1:19" x14ac:dyDescent="0.3">
      <c r="A2902">
        <v>2901</v>
      </c>
      <c r="B2902">
        <v>41</v>
      </c>
      <c r="C2902" t="s">
        <v>152</v>
      </c>
      <c r="D2902" t="s">
        <v>20</v>
      </c>
      <c r="E2902" t="s">
        <v>21</v>
      </c>
      <c r="F2902">
        <v>67</v>
      </c>
      <c r="G2902" t="s">
        <v>127</v>
      </c>
      <c r="H2902" t="s">
        <v>92</v>
      </c>
      <c r="I2902" t="s">
        <v>84</v>
      </c>
      <c r="J2902" t="s">
        <v>25</v>
      </c>
      <c r="K2902">
        <v>4</v>
      </c>
      <c r="L2902" t="s">
        <v>151</v>
      </c>
      <c r="M2902" t="s">
        <v>34</v>
      </c>
      <c r="N2902" t="s">
        <v>55</v>
      </c>
      <c r="O2902" t="s">
        <v>151</v>
      </c>
      <c r="P2902" t="s">
        <v>151</v>
      </c>
      <c r="Q2902">
        <v>23</v>
      </c>
      <c r="R2902" t="s">
        <v>35</v>
      </c>
      <c r="S2902" t="s">
        <v>77</v>
      </c>
    </row>
    <row r="2903" spans="1:19" x14ac:dyDescent="0.3">
      <c r="A2903">
        <v>2902</v>
      </c>
      <c r="B2903">
        <v>41</v>
      </c>
      <c r="C2903" t="s">
        <v>152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151</v>
      </c>
      <c r="M2903" t="s">
        <v>27</v>
      </c>
      <c r="N2903" t="s">
        <v>40</v>
      </c>
      <c r="O2903" t="s">
        <v>151</v>
      </c>
      <c r="P2903" t="s">
        <v>151</v>
      </c>
      <c r="Q2903">
        <v>46</v>
      </c>
      <c r="R2903" t="s">
        <v>27</v>
      </c>
      <c r="S2903" t="s">
        <v>60</v>
      </c>
    </row>
    <row r="2904" spans="1:19" x14ac:dyDescent="0.3">
      <c r="A2904">
        <v>2903</v>
      </c>
      <c r="B2904">
        <v>27</v>
      </c>
      <c r="C2904" t="s">
        <v>152</v>
      </c>
      <c r="D2904" t="s">
        <v>136</v>
      </c>
      <c r="E2904" t="s">
        <v>43</v>
      </c>
      <c r="F2904">
        <v>32</v>
      </c>
      <c r="G2904" t="s">
        <v>97</v>
      </c>
      <c r="H2904" t="s">
        <v>38</v>
      </c>
      <c r="I2904" t="s">
        <v>120</v>
      </c>
      <c r="J2904" t="s">
        <v>39</v>
      </c>
      <c r="K2904">
        <v>4.5999999999999996</v>
      </c>
      <c r="L2904" t="s">
        <v>151</v>
      </c>
      <c r="M2904" t="s">
        <v>59</v>
      </c>
      <c r="N2904" t="s">
        <v>55</v>
      </c>
      <c r="O2904" t="s">
        <v>151</v>
      </c>
      <c r="P2904" t="s">
        <v>151</v>
      </c>
      <c r="Q2904">
        <v>19</v>
      </c>
      <c r="R2904" t="s">
        <v>46</v>
      </c>
      <c r="S2904" t="s">
        <v>77</v>
      </c>
    </row>
    <row r="2905" spans="1:19" x14ac:dyDescent="0.3">
      <c r="A2905">
        <v>2904</v>
      </c>
      <c r="B2905">
        <v>38</v>
      </c>
      <c r="C2905" t="s">
        <v>152</v>
      </c>
      <c r="D2905" t="s">
        <v>118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151</v>
      </c>
      <c r="M2905" t="s">
        <v>29</v>
      </c>
      <c r="N2905" t="s">
        <v>72</v>
      </c>
      <c r="O2905" t="s">
        <v>151</v>
      </c>
      <c r="P2905" t="s">
        <v>151</v>
      </c>
      <c r="Q2905">
        <v>24</v>
      </c>
      <c r="R2905" t="s">
        <v>27</v>
      </c>
      <c r="S2905" t="s">
        <v>60</v>
      </c>
    </row>
    <row r="2906" spans="1:19" x14ac:dyDescent="0.3">
      <c r="A2906">
        <v>2905</v>
      </c>
      <c r="B2906">
        <v>41</v>
      </c>
      <c r="C2906" t="s">
        <v>152</v>
      </c>
      <c r="D2906" t="s">
        <v>42</v>
      </c>
      <c r="E2906" t="s">
        <v>43</v>
      </c>
      <c r="F2906">
        <v>41</v>
      </c>
      <c r="G2906" t="s">
        <v>145</v>
      </c>
      <c r="H2906" t="s">
        <v>45</v>
      </c>
      <c r="I2906" t="s">
        <v>24</v>
      </c>
      <c r="J2906" t="s">
        <v>39</v>
      </c>
      <c r="K2906">
        <v>4</v>
      </c>
      <c r="L2906" t="s">
        <v>151</v>
      </c>
      <c r="M2906" t="s">
        <v>34</v>
      </c>
      <c r="N2906" t="s">
        <v>72</v>
      </c>
      <c r="O2906" t="s">
        <v>151</v>
      </c>
      <c r="P2906" t="s">
        <v>151</v>
      </c>
      <c r="Q2906">
        <v>43</v>
      </c>
      <c r="R2906" t="s">
        <v>29</v>
      </c>
      <c r="S2906" t="s">
        <v>88</v>
      </c>
    </row>
    <row r="2907" spans="1:19" x14ac:dyDescent="0.3">
      <c r="A2907">
        <v>2906</v>
      </c>
      <c r="B2907">
        <v>58</v>
      </c>
      <c r="C2907" t="s">
        <v>152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151</v>
      </c>
      <c r="M2907" t="s">
        <v>46</v>
      </c>
      <c r="N2907" t="s">
        <v>55</v>
      </c>
      <c r="O2907" t="s">
        <v>151</v>
      </c>
      <c r="P2907" t="s">
        <v>151</v>
      </c>
      <c r="Q2907">
        <v>14</v>
      </c>
      <c r="R2907" t="s">
        <v>59</v>
      </c>
      <c r="S2907" t="s">
        <v>30</v>
      </c>
    </row>
    <row r="2908" spans="1:19" x14ac:dyDescent="0.3">
      <c r="A2908">
        <v>2907</v>
      </c>
      <c r="B2908">
        <v>58</v>
      </c>
      <c r="C2908" t="s">
        <v>152</v>
      </c>
      <c r="D2908" t="s">
        <v>64</v>
      </c>
      <c r="E2908" t="s">
        <v>65</v>
      </c>
      <c r="F2908">
        <v>27</v>
      </c>
      <c r="G2908" t="s">
        <v>140</v>
      </c>
      <c r="H2908" t="s">
        <v>45</v>
      </c>
      <c r="I2908" t="s">
        <v>125</v>
      </c>
      <c r="J2908" t="s">
        <v>39</v>
      </c>
      <c r="K2908">
        <v>3.9</v>
      </c>
      <c r="L2908" t="s">
        <v>151</v>
      </c>
      <c r="M2908" t="s">
        <v>46</v>
      </c>
      <c r="N2908" t="s">
        <v>55</v>
      </c>
      <c r="O2908" t="s">
        <v>151</v>
      </c>
      <c r="P2908" t="s">
        <v>151</v>
      </c>
      <c r="Q2908">
        <v>7</v>
      </c>
      <c r="R2908" t="s">
        <v>29</v>
      </c>
      <c r="S2908" t="s">
        <v>50</v>
      </c>
    </row>
    <row r="2909" spans="1:19" x14ac:dyDescent="0.3">
      <c r="A2909">
        <v>2908</v>
      </c>
      <c r="B2909">
        <v>19</v>
      </c>
      <c r="C2909" t="s">
        <v>152</v>
      </c>
      <c r="D2909" t="s">
        <v>89</v>
      </c>
      <c r="E2909" t="s">
        <v>69</v>
      </c>
      <c r="F2909">
        <v>82</v>
      </c>
      <c r="G2909" t="s">
        <v>127</v>
      </c>
      <c r="H2909" t="s">
        <v>92</v>
      </c>
      <c r="I2909" t="s">
        <v>93</v>
      </c>
      <c r="J2909" t="s">
        <v>54</v>
      </c>
      <c r="K2909">
        <v>3.7</v>
      </c>
      <c r="L2909" t="s">
        <v>151</v>
      </c>
      <c r="M2909" t="s">
        <v>35</v>
      </c>
      <c r="N2909" t="s">
        <v>47</v>
      </c>
      <c r="O2909" t="s">
        <v>151</v>
      </c>
      <c r="P2909" t="s">
        <v>151</v>
      </c>
      <c r="Q2909">
        <v>50</v>
      </c>
      <c r="R2909" t="s">
        <v>46</v>
      </c>
      <c r="S2909" t="s">
        <v>77</v>
      </c>
    </row>
    <row r="2910" spans="1:19" x14ac:dyDescent="0.3">
      <c r="A2910">
        <v>2909</v>
      </c>
      <c r="B2910">
        <v>43</v>
      </c>
      <c r="C2910" t="s">
        <v>152</v>
      </c>
      <c r="D2910" t="s">
        <v>20</v>
      </c>
      <c r="E2910" t="s">
        <v>21</v>
      </c>
      <c r="F2910">
        <v>87</v>
      </c>
      <c r="G2910" t="s">
        <v>104</v>
      </c>
      <c r="H2910" t="s">
        <v>45</v>
      </c>
      <c r="I2910" t="s">
        <v>117</v>
      </c>
      <c r="J2910" t="s">
        <v>25</v>
      </c>
      <c r="K2910">
        <v>3.1</v>
      </c>
      <c r="L2910" t="s">
        <v>151</v>
      </c>
      <c r="M2910" t="s">
        <v>59</v>
      </c>
      <c r="N2910" t="s">
        <v>76</v>
      </c>
      <c r="O2910" t="s">
        <v>151</v>
      </c>
      <c r="P2910" t="s">
        <v>151</v>
      </c>
      <c r="Q2910">
        <v>15</v>
      </c>
      <c r="R2910" t="s">
        <v>59</v>
      </c>
      <c r="S2910" t="s">
        <v>60</v>
      </c>
    </row>
    <row r="2911" spans="1:19" x14ac:dyDescent="0.3">
      <c r="A2911">
        <v>2910</v>
      </c>
      <c r="B2911">
        <v>27</v>
      </c>
      <c r="C2911" t="s">
        <v>152</v>
      </c>
      <c r="D2911" t="s">
        <v>131</v>
      </c>
      <c r="E2911" t="s">
        <v>69</v>
      </c>
      <c r="F2911">
        <v>78</v>
      </c>
      <c r="G2911" t="s">
        <v>62</v>
      </c>
      <c r="H2911" t="s">
        <v>45</v>
      </c>
      <c r="I2911" t="s">
        <v>125</v>
      </c>
      <c r="J2911" t="s">
        <v>25</v>
      </c>
      <c r="K2911">
        <v>3</v>
      </c>
      <c r="L2911" t="s">
        <v>151</v>
      </c>
      <c r="M2911" t="s">
        <v>34</v>
      </c>
      <c r="N2911" t="s">
        <v>47</v>
      </c>
      <c r="O2911" t="s">
        <v>151</v>
      </c>
      <c r="P2911" t="s">
        <v>151</v>
      </c>
      <c r="Q2911">
        <v>40</v>
      </c>
      <c r="R2911" t="s">
        <v>27</v>
      </c>
      <c r="S2911" t="s">
        <v>60</v>
      </c>
    </row>
    <row r="2912" spans="1:19" x14ac:dyDescent="0.3">
      <c r="A2912">
        <v>2911</v>
      </c>
      <c r="B2912">
        <v>32</v>
      </c>
      <c r="C2912" t="s">
        <v>152</v>
      </c>
      <c r="D2912" t="s">
        <v>132</v>
      </c>
      <c r="E2912" t="s">
        <v>69</v>
      </c>
      <c r="F2912">
        <v>32</v>
      </c>
      <c r="G2912" t="s">
        <v>91</v>
      </c>
      <c r="H2912" t="s">
        <v>45</v>
      </c>
      <c r="I2912" t="s">
        <v>143</v>
      </c>
      <c r="J2912" t="s">
        <v>54</v>
      </c>
      <c r="K2912">
        <v>2.9</v>
      </c>
      <c r="L2912" t="s">
        <v>151</v>
      </c>
      <c r="M2912" t="s">
        <v>34</v>
      </c>
      <c r="N2912" t="s">
        <v>76</v>
      </c>
      <c r="O2912" t="s">
        <v>151</v>
      </c>
      <c r="P2912" t="s">
        <v>151</v>
      </c>
      <c r="Q2912">
        <v>41</v>
      </c>
      <c r="R2912" t="s">
        <v>27</v>
      </c>
      <c r="S2912" t="s">
        <v>88</v>
      </c>
    </row>
    <row r="2913" spans="1:19" x14ac:dyDescent="0.3">
      <c r="A2913">
        <v>2912</v>
      </c>
      <c r="B2913">
        <v>28</v>
      </c>
      <c r="C2913" t="s">
        <v>152</v>
      </c>
      <c r="D2913" t="s">
        <v>124</v>
      </c>
      <c r="E2913" t="s">
        <v>21</v>
      </c>
      <c r="F2913">
        <v>38</v>
      </c>
      <c r="G2913" t="s">
        <v>122</v>
      </c>
      <c r="H2913" t="s">
        <v>92</v>
      </c>
      <c r="I2913" t="s">
        <v>120</v>
      </c>
      <c r="J2913" t="s">
        <v>58</v>
      </c>
      <c r="K2913">
        <v>2.9</v>
      </c>
      <c r="L2913" t="s">
        <v>151</v>
      </c>
      <c r="M2913" t="s">
        <v>59</v>
      </c>
      <c r="N2913" t="s">
        <v>47</v>
      </c>
      <c r="O2913" t="s">
        <v>151</v>
      </c>
      <c r="P2913" t="s">
        <v>151</v>
      </c>
      <c r="Q2913">
        <v>34</v>
      </c>
      <c r="R2913" t="s">
        <v>29</v>
      </c>
      <c r="S2913" t="s">
        <v>60</v>
      </c>
    </row>
    <row r="2914" spans="1:19" x14ac:dyDescent="0.3">
      <c r="A2914">
        <v>2913</v>
      </c>
      <c r="B2914">
        <v>48</v>
      </c>
      <c r="C2914" t="s">
        <v>152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133</v>
      </c>
      <c r="J2914" t="s">
        <v>25</v>
      </c>
      <c r="K2914">
        <v>4</v>
      </c>
      <c r="L2914" t="s">
        <v>151</v>
      </c>
      <c r="M2914" t="s">
        <v>35</v>
      </c>
      <c r="N2914" t="s">
        <v>55</v>
      </c>
      <c r="O2914" t="s">
        <v>151</v>
      </c>
      <c r="P2914" t="s">
        <v>151</v>
      </c>
      <c r="Q2914">
        <v>27</v>
      </c>
      <c r="R2914" t="s">
        <v>35</v>
      </c>
      <c r="S2914" t="s">
        <v>77</v>
      </c>
    </row>
    <row r="2915" spans="1:19" x14ac:dyDescent="0.3">
      <c r="A2915">
        <v>2914</v>
      </c>
      <c r="B2915">
        <v>43</v>
      </c>
      <c r="C2915" t="s">
        <v>152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108</v>
      </c>
      <c r="J2915" t="s">
        <v>25</v>
      </c>
      <c r="K2915">
        <v>3.5</v>
      </c>
      <c r="L2915" t="s">
        <v>151</v>
      </c>
      <c r="M2915" t="s">
        <v>59</v>
      </c>
      <c r="N2915" t="s">
        <v>28</v>
      </c>
      <c r="O2915" t="s">
        <v>151</v>
      </c>
      <c r="P2915" t="s">
        <v>151</v>
      </c>
      <c r="Q2915">
        <v>12</v>
      </c>
      <c r="R2915" t="s">
        <v>35</v>
      </c>
      <c r="S2915" t="s">
        <v>60</v>
      </c>
    </row>
    <row r="2916" spans="1:19" x14ac:dyDescent="0.3">
      <c r="A2916">
        <v>2915</v>
      </c>
      <c r="B2916">
        <v>45</v>
      </c>
      <c r="C2916" t="s">
        <v>152</v>
      </c>
      <c r="D2916" t="s">
        <v>31</v>
      </c>
      <c r="E2916" t="s">
        <v>21</v>
      </c>
      <c r="F2916">
        <v>72</v>
      </c>
      <c r="G2916" t="s">
        <v>137</v>
      </c>
      <c r="H2916" t="s">
        <v>45</v>
      </c>
      <c r="I2916" t="s">
        <v>133</v>
      </c>
      <c r="J2916" t="s">
        <v>58</v>
      </c>
      <c r="K2916">
        <v>3.8</v>
      </c>
      <c r="L2916" t="s">
        <v>151</v>
      </c>
      <c r="M2916" t="s">
        <v>46</v>
      </c>
      <c r="N2916" t="s">
        <v>28</v>
      </c>
      <c r="O2916" t="s">
        <v>151</v>
      </c>
      <c r="P2916" t="s">
        <v>151</v>
      </c>
      <c r="Q2916">
        <v>1</v>
      </c>
      <c r="R2916" t="s">
        <v>59</v>
      </c>
      <c r="S2916" t="s">
        <v>77</v>
      </c>
    </row>
    <row r="2917" spans="1:19" x14ac:dyDescent="0.3">
      <c r="A2917">
        <v>2916</v>
      </c>
      <c r="B2917">
        <v>26</v>
      </c>
      <c r="C2917" t="s">
        <v>152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108</v>
      </c>
      <c r="J2917" t="s">
        <v>58</v>
      </c>
      <c r="K2917">
        <v>4.5</v>
      </c>
      <c r="L2917" t="s">
        <v>151</v>
      </c>
      <c r="M2917" t="s">
        <v>27</v>
      </c>
      <c r="N2917" t="s">
        <v>28</v>
      </c>
      <c r="O2917" t="s">
        <v>151</v>
      </c>
      <c r="P2917" t="s">
        <v>151</v>
      </c>
      <c r="Q2917">
        <v>39</v>
      </c>
      <c r="R2917" t="s">
        <v>59</v>
      </c>
      <c r="S2917" t="s">
        <v>77</v>
      </c>
    </row>
    <row r="2918" spans="1:19" x14ac:dyDescent="0.3">
      <c r="A2918">
        <v>2917</v>
      </c>
      <c r="B2918">
        <v>62</v>
      </c>
      <c r="C2918" t="s">
        <v>152</v>
      </c>
      <c r="D2918" t="s">
        <v>61</v>
      </c>
      <c r="E2918" t="s">
        <v>21</v>
      </c>
      <c r="F2918">
        <v>66</v>
      </c>
      <c r="G2918" t="s">
        <v>100</v>
      </c>
      <c r="H2918" t="s">
        <v>45</v>
      </c>
      <c r="I2918" t="s">
        <v>96</v>
      </c>
      <c r="J2918" t="s">
        <v>25</v>
      </c>
      <c r="K2918">
        <v>2.7</v>
      </c>
      <c r="L2918" t="s">
        <v>151</v>
      </c>
      <c r="M2918" t="s">
        <v>27</v>
      </c>
      <c r="N2918" t="s">
        <v>28</v>
      </c>
      <c r="O2918" t="s">
        <v>151</v>
      </c>
      <c r="P2918" t="s">
        <v>151</v>
      </c>
      <c r="Q2918">
        <v>13</v>
      </c>
      <c r="R2918" t="s">
        <v>27</v>
      </c>
      <c r="S2918" t="s">
        <v>77</v>
      </c>
    </row>
    <row r="2919" spans="1:19" x14ac:dyDescent="0.3">
      <c r="A2919">
        <v>2918</v>
      </c>
      <c r="B2919">
        <v>58</v>
      </c>
      <c r="C2919" t="s">
        <v>152</v>
      </c>
      <c r="D2919" t="s">
        <v>56</v>
      </c>
      <c r="E2919" t="s">
        <v>21</v>
      </c>
      <c r="F2919">
        <v>45</v>
      </c>
      <c r="G2919" t="s">
        <v>111</v>
      </c>
      <c r="H2919" t="s">
        <v>92</v>
      </c>
      <c r="I2919" t="s">
        <v>53</v>
      </c>
      <c r="J2919" t="s">
        <v>25</v>
      </c>
      <c r="K2919">
        <v>2.9</v>
      </c>
      <c r="L2919" t="s">
        <v>151</v>
      </c>
      <c r="M2919" t="s">
        <v>35</v>
      </c>
      <c r="N2919" t="s">
        <v>76</v>
      </c>
      <c r="O2919" t="s">
        <v>151</v>
      </c>
      <c r="P2919" t="s">
        <v>151</v>
      </c>
      <c r="Q2919">
        <v>50</v>
      </c>
      <c r="R2919" t="s">
        <v>29</v>
      </c>
      <c r="S2919" t="s">
        <v>50</v>
      </c>
    </row>
    <row r="2920" spans="1:19" x14ac:dyDescent="0.3">
      <c r="A2920">
        <v>2919</v>
      </c>
      <c r="B2920">
        <v>19</v>
      </c>
      <c r="C2920" t="s">
        <v>152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151</v>
      </c>
      <c r="M2920" t="s">
        <v>27</v>
      </c>
      <c r="N2920" t="s">
        <v>40</v>
      </c>
      <c r="O2920" t="s">
        <v>151</v>
      </c>
      <c r="P2920" t="s">
        <v>151</v>
      </c>
      <c r="Q2920">
        <v>36</v>
      </c>
      <c r="R2920" t="s">
        <v>35</v>
      </c>
      <c r="S2920" t="s">
        <v>41</v>
      </c>
    </row>
    <row r="2921" spans="1:19" x14ac:dyDescent="0.3">
      <c r="A2921">
        <v>2920</v>
      </c>
      <c r="B2921">
        <v>64</v>
      </c>
      <c r="C2921" t="s">
        <v>152</v>
      </c>
      <c r="D2921" t="s">
        <v>73</v>
      </c>
      <c r="E2921" t="s">
        <v>43</v>
      </c>
      <c r="F2921">
        <v>67</v>
      </c>
      <c r="G2921" t="s">
        <v>147</v>
      </c>
      <c r="H2921" t="s">
        <v>23</v>
      </c>
      <c r="I2921" t="s">
        <v>63</v>
      </c>
      <c r="J2921" t="s">
        <v>25</v>
      </c>
      <c r="K2921">
        <v>3.8</v>
      </c>
      <c r="L2921" t="s">
        <v>151</v>
      </c>
      <c r="M2921" t="s">
        <v>34</v>
      </c>
      <c r="N2921" t="s">
        <v>55</v>
      </c>
      <c r="O2921" t="s">
        <v>151</v>
      </c>
      <c r="P2921" t="s">
        <v>151</v>
      </c>
      <c r="Q2921">
        <v>31</v>
      </c>
      <c r="R2921" t="s">
        <v>59</v>
      </c>
      <c r="S2921" t="s">
        <v>88</v>
      </c>
    </row>
    <row r="2922" spans="1:19" x14ac:dyDescent="0.3">
      <c r="A2922">
        <v>2921</v>
      </c>
      <c r="B2922">
        <v>33</v>
      </c>
      <c r="C2922" t="s">
        <v>152</v>
      </c>
      <c r="D2922" t="s">
        <v>89</v>
      </c>
      <c r="E2922" t="s">
        <v>69</v>
      </c>
      <c r="F2922">
        <v>72</v>
      </c>
      <c r="G2922" t="s">
        <v>104</v>
      </c>
      <c r="H2922" t="s">
        <v>92</v>
      </c>
      <c r="I2922" t="s">
        <v>109</v>
      </c>
      <c r="J2922" t="s">
        <v>39</v>
      </c>
      <c r="K2922">
        <v>4.9000000000000004</v>
      </c>
      <c r="L2922" t="s">
        <v>151</v>
      </c>
      <c r="M2922" t="s">
        <v>29</v>
      </c>
      <c r="N2922" t="s">
        <v>40</v>
      </c>
      <c r="O2922" t="s">
        <v>151</v>
      </c>
      <c r="P2922" t="s">
        <v>151</v>
      </c>
      <c r="Q2922">
        <v>3</v>
      </c>
      <c r="R2922" t="s">
        <v>59</v>
      </c>
      <c r="S2922" t="s">
        <v>77</v>
      </c>
    </row>
    <row r="2923" spans="1:19" x14ac:dyDescent="0.3">
      <c r="A2923">
        <v>2922</v>
      </c>
      <c r="B2923">
        <v>20</v>
      </c>
      <c r="C2923" t="s">
        <v>152</v>
      </c>
      <c r="D2923" t="s">
        <v>68</v>
      </c>
      <c r="E2923" t="s">
        <v>69</v>
      </c>
      <c r="F2923">
        <v>24</v>
      </c>
      <c r="G2923" t="s">
        <v>149</v>
      </c>
      <c r="H2923" t="s">
        <v>45</v>
      </c>
      <c r="I2923" t="s">
        <v>108</v>
      </c>
      <c r="J2923" t="s">
        <v>58</v>
      </c>
      <c r="K2923">
        <v>4.5999999999999996</v>
      </c>
      <c r="L2923" t="s">
        <v>151</v>
      </c>
      <c r="M2923" t="s">
        <v>29</v>
      </c>
      <c r="N2923" t="s">
        <v>55</v>
      </c>
      <c r="O2923" t="s">
        <v>151</v>
      </c>
      <c r="P2923" t="s">
        <v>151</v>
      </c>
      <c r="Q2923">
        <v>11</v>
      </c>
      <c r="R2923" t="s">
        <v>35</v>
      </c>
      <c r="S2923" t="s">
        <v>30</v>
      </c>
    </row>
    <row r="2924" spans="1:19" x14ac:dyDescent="0.3">
      <c r="A2924">
        <v>2923</v>
      </c>
      <c r="B2924">
        <v>45</v>
      </c>
      <c r="C2924" t="s">
        <v>152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117</v>
      </c>
      <c r="J2924" t="s">
        <v>25</v>
      </c>
      <c r="K2924">
        <v>3.5</v>
      </c>
      <c r="L2924" t="s">
        <v>151</v>
      </c>
      <c r="M2924" t="s">
        <v>29</v>
      </c>
      <c r="N2924" t="s">
        <v>28</v>
      </c>
      <c r="O2924" t="s">
        <v>151</v>
      </c>
      <c r="P2924" t="s">
        <v>151</v>
      </c>
      <c r="Q2924">
        <v>16</v>
      </c>
      <c r="R2924" t="s">
        <v>46</v>
      </c>
      <c r="S2924" t="s">
        <v>60</v>
      </c>
    </row>
    <row r="2925" spans="1:19" x14ac:dyDescent="0.3">
      <c r="A2925">
        <v>2924</v>
      </c>
      <c r="B2925">
        <v>28</v>
      </c>
      <c r="C2925" t="s">
        <v>152</v>
      </c>
      <c r="D2925" t="s">
        <v>56</v>
      </c>
      <c r="E2925" t="s">
        <v>21</v>
      </c>
      <c r="F2925">
        <v>70</v>
      </c>
      <c r="G2925" t="s">
        <v>137</v>
      </c>
      <c r="H2925" t="s">
        <v>45</v>
      </c>
      <c r="I2925" t="s">
        <v>135</v>
      </c>
      <c r="J2925" t="s">
        <v>39</v>
      </c>
      <c r="K2925">
        <v>4.2</v>
      </c>
      <c r="L2925" t="s">
        <v>151</v>
      </c>
      <c r="M2925" t="s">
        <v>34</v>
      </c>
      <c r="N2925" t="s">
        <v>72</v>
      </c>
      <c r="O2925" t="s">
        <v>151</v>
      </c>
      <c r="P2925" t="s">
        <v>151</v>
      </c>
      <c r="Q2925">
        <v>12</v>
      </c>
      <c r="R2925" t="s">
        <v>35</v>
      </c>
      <c r="S2925" t="s">
        <v>60</v>
      </c>
    </row>
    <row r="2926" spans="1:19" x14ac:dyDescent="0.3">
      <c r="A2926">
        <v>2925</v>
      </c>
      <c r="B2926">
        <v>47</v>
      </c>
      <c r="C2926" t="s">
        <v>152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125</v>
      </c>
      <c r="J2926" t="s">
        <v>25</v>
      </c>
      <c r="K2926">
        <v>3.7</v>
      </c>
      <c r="L2926" t="s">
        <v>151</v>
      </c>
      <c r="M2926" t="s">
        <v>34</v>
      </c>
      <c r="N2926" t="s">
        <v>40</v>
      </c>
      <c r="O2926" t="s">
        <v>151</v>
      </c>
      <c r="P2926" t="s">
        <v>151</v>
      </c>
      <c r="Q2926">
        <v>37</v>
      </c>
      <c r="R2926" t="s">
        <v>59</v>
      </c>
      <c r="S2926" t="s">
        <v>60</v>
      </c>
    </row>
    <row r="2927" spans="1:19" x14ac:dyDescent="0.3">
      <c r="A2927">
        <v>2926</v>
      </c>
      <c r="B2927">
        <v>54</v>
      </c>
      <c r="C2927" t="s">
        <v>152</v>
      </c>
      <c r="D2927" t="s">
        <v>31</v>
      </c>
      <c r="E2927" t="s">
        <v>21</v>
      </c>
      <c r="F2927">
        <v>91</v>
      </c>
      <c r="G2927" t="s">
        <v>114</v>
      </c>
      <c r="H2927" t="s">
        <v>45</v>
      </c>
      <c r="I2927" t="s">
        <v>33</v>
      </c>
      <c r="J2927" t="s">
        <v>39</v>
      </c>
      <c r="K2927">
        <v>2.8</v>
      </c>
      <c r="L2927" t="s">
        <v>151</v>
      </c>
      <c r="M2927" t="s">
        <v>35</v>
      </c>
      <c r="N2927" t="s">
        <v>76</v>
      </c>
      <c r="O2927" t="s">
        <v>151</v>
      </c>
      <c r="P2927" t="s">
        <v>151</v>
      </c>
      <c r="Q2927">
        <v>43</v>
      </c>
      <c r="R2927" t="s">
        <v>27</v>
      </c>
      <c r="S2927" t="s">
        <v>60</v>
      </c>
    </row>
    <row r="2928" spans="1:19" x14ac:dyDescent="0.3">
      <c r="A2928">
        <v>2927</v>
      </c>
      <c r="B2928">
        <v>64</v>
      </c>
      <c r="C2928" t="s">
        <v>152</v>
      </c>
      <c r="D2928" t="s">
        <v>68</v>
      </c>
      <c r="E2928" t="s">
        <v>69</v>
      </c>
      <c r="F2928">
        <v>82</v>
      </c>
      <c r="G2928" t="s">
        <v>127</v>
      </c>
      <c r="H2928" t="s">
        <v>45</v>
      </c>
      <c r="I2928" t="s">
        <v>24</v>
      </c>
      <c r="J2928" t="s">
        <v>25</v>
      </c>
      <c r="K2928">
        <v>4.8</v>
      </c>
      <c r="L2928" t="s">
        <v>151</v>
      </c>
      <c r="M2928" t="s">
        <v>59</v>
      </c>
      <c r="N2928" t="s">
        <v>72</v>
      </c>
      <c r="O2928" t="s">
        <v>151</v>
      </c>
      <c r="P2928" t="s">
        <v>151</v>
      </c>
      <c r="Q2928">
        <v>9</v>
      </c>
      <c r="R2928" t="s">
        <v>35</v>
      </c>
      <c r="S2928" t="s">
        <v>41</v>
      </c>
    </row>
    <row r="2929" spans="1:19" x14ac:dyDescent="0.3">
      <c r="A2929">
        <v>2928</v>
      </c>
      <c r="B2929">
        <v>45</v>
      </c>
      <c r="C2929" t="s">
        <v>152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151</v>
      </c>
      <c r="M2929" t="s">
        <v>59</v>
      </c>
      <c r="N2929" t="s">
        <v>28</v>
      </c>
      <c r="O2929" t="s">
        <v>151</v>
      </c>
      <c r="P2929" t="s">
        <v>151</v>
      </c>
      <c r="Q2929">
        <v>15</v>
      </c>
      <c r="R2929" t="s">
        <v>29</v>
      </c>
      <c r="S2929" t="s">
        <v>77</v>
      </c>
    </row>
    <row r="2930" spans="1:19" x14ac:dyDescent="0.3">
      <c r="A2930">
        <v>2929</v>
      </c>
      <c r="B2930">
        <v>40</v>
      </c>
      <c r="C2930" t="s">
        <v>152</v>
      </c>
      <c r="D2930" t="s">
        <v>105</v>
      </c>
      <c r="E2930" t="s">
        <v>69</v>
      </c>
      <c r="F2930">
        <v>80</v>
      </c>
      <c r="G2930" t="s">
        <v>90</v>
      </c>
      <c r="H2930" t="s">
        <v>23</v>
      </c>
      <c r="I2930" t="s">
        <v>133</v>
      </c>
      <c r="J2930" t="s">
        <v>39</v>
      </c>
      <c r="K2930">
        <v>3.6</v>
      </c>
      <c r="L2930" t="s">
        <v>151</v>
      </c>
      <c r="M2930" t="s">
        <v>29</v>
      </c>
      <c r="N2930" t="s">
        <v>76</v>
      </c>
      <c r="O2930" t="s">
        <v>151</v>
      </c>
      <c r="P2930" t="s">
        <v>151</v>
      </c>
      <c r="Q2930">
        <v>17</v>
      </c>
      <c r="R2930" t="s">
        <v>27</v>
      </c>
      <c r="S2930" t="s">
        <v>41</v>
      </c>
    </row>
    <row r="2931" spans="1:19" x14ac:dyDescent="0.3">
      <c r="A2931">
        <v>2930</v>
      </c>
      <c r="B2931">
        <v>31</v>
      </c>
      <c r="C2931" t="s">
        <v>152</v>
      </c>
      <c r="D2931" t="s">
        <v>124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151</v>
      </c>
      <c r="M2931" t="s">
        <v>59</v>
      </c>
      <c r="N2931" t="s">
        <v>47</v>
      </c>
      <c r="O2931" t="s">
        <v>151</v>
      </c>
      <c r="P2931" t="s">
        <v>151</v>
      </c>
      <c r="Q2931">
        <v>42</v>
      </c>
      <c r="R2931" t="s">
        <v>29</v>
      </c>
      <c r="S2931" t="s">
        <v>30</v>
      </c>
    </row>
    <row r="2932" spans="1:19" x14ac:dyDescent="0.3">
      <c r="A2932">
        <v>2931</v>
      </c>
      <c r="B2932">
        <v>38</v>
      </c>
      <c r="C2932" t="s">
        <v>152</v>
      </c>
      <c r="D2932" t="s">
        <v>112</v>
      </c>
      <c r="E2932" t="s">
        <v>21</v>
      </c>
      <c r="F2932">
        <v>50</v>
      </c>
      <c r="G2932" t="s">
        <v>91</v>
      </c>
      <c r="H2932" t="s">
        <v>45</v>
      </c>
      <c r="I2932" t="s">
        <v>120</v>
      </c>
      <c r="J2932" t="s">
        <v>39</v>
      </c>
      <c r="K2932">
        <v>4</v>
      </c>
      <c r="L2932" t="s">
        <v>151</v>
      </c>
      <c r="M2932" t="s">
        <v>27</v>
      </c>
      <c r="N2932" t="s">
        <v>40</v>
      </c>
      <c r="O2932" t="s">
        <v>151</v>
      </c>
      <c r="P2932" t="s">
        <v>151</v>
      </c>
      <c r="Q2932">
        <v>14</v>
      </c>
      <c r="R2932" t="s">
        <v>29</v>
      </c>
      <c r="S2932" t="s">
        <v>88</v>
      </c>
    </row>
    <row r="2933" spans="1:19" x14ac:dyDescent="0.3">
      <c r="A2933">
        <v>2932</v>
      </c>
      <c r="B2933">
        <v>36</v>
      </c>
      <c r="C2933" t="s">
        <v>152</v>
      </c>
      <c r="D2933" t="s">
        <v>105</v>
      </c>
      <c r="E2933" t="s">
        <v>69</v>
      </c>
      <c r="F2933">
        <v>31</v>
      </c>
      <c r="G2933" t="s">
        <v>90</v>
      </c>
      <c r="H2933" t="s">
        <v>45</v>
      </c>
      <c r="I2933" t="s">
        <v>135</v>
      </c>
      <c r="J2933" t="s">
        <v>58</v>
      </c>
      <c r="K2933">
        <v>4.5</v>
      </c>
      <c r="L2933" t="s">
        <v>151</v>
      </c>
      <c r="M2933" t="s">
        <v>35</v>
      </c>
      <c r="N2933" t="s">
        <v>72</v>
      </c>
      <c r="O2933" t="s">
        <v>151</v>
      </c>
      <c r="P2933" t="s">
        <v>151</v>
      </c>
      <c r="Q2933">
        <v>49</v>
      </c>
      <c r="R2933" t="s">
        <v>27</v>
      </c>
      <c r="S2933" t="s">
        <v>77</v>
      </c>
    </row>
    <row r="2934" spans="1:19" x14ac:dyDescent="0.3">
      <c r="A2934">
        <v>2933</v>
      </c>
      <c r="B2934">
        <v>65</v>
      </c>
      <c r="C2934" t="s">
        <v>152</v>
      </c>
      <c r="D2934" t="s">
        <v>131</v>
      </c>
      <c r="E2934" t="s">
        <v>69</v>
      </c>
      <c r="F2934">
        <v>88</v>
      </c>
      <c r="G2934" t="s">
        <v>119</v>
      </c>
      <c r="H2934" t="s">
        <v>23</v>
      </c>
      <c r="I2934" t="s">
        <v>94</v>
      </c>
      <c r="J2934" t="s">
        <v>39</v>
      </c>
      <c r="K2934">
        <v>3.9</v>
      </c>
      <c r="L2934" t="s">
        <v>151</v>
      </c>
      <c r="M2934" t="s">
        <v>27</v>
      </c>
      <c r="N2934" t="s">
        <v>28</v>
      </c>
      <c r="O2934" t="s">
        <v>151</v>
      </c>
      <c r="P2934" t="s">
        <v>151</v>
      </c>
      <c r="Q2934">
        <v>3</v>
      </c>
      <c r="R2934" t="s">
        <v>46</v>
      </c>
      <c r="S2934" t="s">
        <v>60</v>
      </c>
    </row>
    <row r="2935" spans="1:19" x14ac:dyDescent="0.3">
      <c r="A2935">
        <v>2934</v>
      </c>
      <c r="B2935">
        <v>27</v>
      </c>
      <c r="C2935" t="s">
        <v>152</v>
      </c>
      <c r="D2935" t="s">
        <v>123</v>
      </c>
      <c r="E2935" t="s">
        <v>69</v>
      </c>
      <c r="F2935">
        <v>52</v>
      </c>
      <c r="G2935" t="s">
        <v>114</v>
      </c>
      <c r="H2935" t="s">
        <v>45</v>
      </c>
      <c r="I2935" t="s">
        <v>109</v>
      </c>
      <c r="J2935" t="s">
        <v>54</v>
      </c>
      <c r="K2935">
        <v>3.8</v>
      </c>
      <c r="L2935" t="s">
        <v>151</v>
      </c>
      <c r="M2935" t="s">
        <v>27</v>
      </c>
      <c r="N2935" t="s">
        <v>55</v>
      </c>
      <c r="O2935" t="s">
        <v>151</v>
      </c>
      <c r="P2935" t="s">
        <v>151</v>
      </c>
      <c r="Q2935">
        <v>28</v>
      </c>
      <c r="R2935" t="s">
        <v>29</v>
      </c>
      <c r="S2935" t="s">
        <v>88</v>
      </c>
    </row>
    <row r="2936" spans="1:19" x14ac:dyDescent="0.3">
      <c r="A2936">
        <v>2935</v>
      </c>
      <c r="B2936">
        <v>38</v>
      </c>
      <c r="C2936" t="s">
        <v>152</v>
      </c>
      <c r="D2936" t="s">
        <v>142</v>
      </c>
      <c r="E2936" t="s">
        <v>69</v>
      </c>
      <c r="F2936">
        <v>22</v>
      </c>
      <c r="G2936" t="s">
        <v>134</v>
      </c>
      <c r="H2936" t="s">
        <v>45</v>
      </c>
      <c r="I2936" t="s">
        <v>120</v>
      </c>
      <c r="J2936" t="s">
        <v>58</v>
      </c>
      <c r="K2936">
        <v>4.7</v>
      </c>
      <c r="L2936" t="s">
        <v>151</v>
      </c>
      <c r="M2936" t="s">
        <v>34</v>
      </c>
      <c r="N2936" t="s">
        <v>47</v>
      </c>
      <c r="O2936" t="s">
        <v>151</v>
      </c>
      <c r="P2936" t="s">
        <v>151</v>
      </c>
      <c r="Q2936">
        <v>41</v>
      </c>
      <c r="R2936" t="s">
        <v>34</v>
      </c>
      <c r="S2936" t="s">
        <v>60</v>
      </c>
    </row>
    <row r="2937" spans="1:19" x14ac:dyDescent="0.3">
      <c r="A2937">
        <v>2936</v>
      </c>
      <c r="B2937">
        <v>58</v>
      </c>
      <c r="C2937" t="s">
        <v>152</v>
      </c>
      <c r="D2937" t="s">
        <v>51</v>
      </c>
      <c r="E2937" t="s">
        <v>43</v>
      </c>
      <c r="F2937">
        <v>27</v>
      </c>
      <c r="G2937" t="s">
        <v>97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151</v>
      </c>
      <c r="M2937" t="s">
        <v>59</v>
      </c>
      <c r="N2937" t="s">
        <v>55</v>
      </c>
      <c r="O2937" t="s">
        <v>151</v>
      </c>
      <c r="P2937" t="s">
        <v>151</v>
      </c>
      <c r="Q2937">
        <v>11</v>
      </c>
      <c r="R2937" t="s">
        <v>29</v>
      </c>
      <c r="S2937" t="s">
        <v>41</v>
      </c>
    </row>
    <row r="2938" spans="1:19" x14ac:dyDescent="0.3">
      <c r="A2938">
        <v>2937</v>
      </c>
      <c r="B2938">
        <v>31</v>
      </c>
      <c r="C2938" t="s">
        <v>152</v>
      </c>
      <c r="D2938" t="s">
        <v>87</v>
      </c>
      <c r="E2938" t="s">
        <v>21</v>
      </c>
      <c r="F2938">
        <v>34</v>
      </c>
      <c r="G2938" t="s">
        <v>148</v>
      </c>
      <c r="H2938" t="s">
        <v>45</v>
      </c>
      <c r="I2938" t="s">
        <v>53</v>
      </c>
      <c r="J2938" t="s">
        <v>39</v>
      </c>
      <c r="K2938">
        <v>3.6</v>
      </c>
      <c r="L2938" t="s">
        <v>151</v>
      </c>
      <c r="M2938" t="s">
        <v>59</v>
      </c>
      <c r="N2938" t="s">
        <v>28</v>
      </c>
      <c r="O2938" t="s">
        <v>151</v>
      </c>
      <c r="P2938" t="s">
        <v>151</v>
      </c>
      <c r="Q2938">
        <v>46</v>
      </c>
      <c r="R2938" t="s">
        <v>46</v>
      </c>
      <c r="S2938" t="s">
        <v>41</v>
      </c>
    </row>
    <row r="2939" spans="1:19" x14ac:dyDescent="0.3">
      <c r="A2939">
        <v>2938</v>
      </c>
      <c r="B2939">
        <v>28</v>
      </c>
      <c r="C2939" t="s">
        <v>152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151</v>
      </c>
      <c r="M2939" t="s">
        <v>59</v>
      </c>
      <c r="N2939" t="s">
        <v>72</v>
      </c>
      <c r="O2939" t="s">
        <v>151</v>
      </c>
      <c r="P2939" t="s">
        <v>151</v>
      </c>
      <c r="Q2939">
        <v>15</v>
      </c>
      <c r="R2939" t="s">
        <v>27</v>
      </c>
      <c r="S2939" t="s">
        <v>41</v>
      </c>
    </row>
    <row r="2940" spans="1:19" x14ac:dyDescent="0.3">
      <c r="A2940">
        <v>2939</v>
      </c>
      <c r="B2940">
        <v>28</v>
      </c>
      <c r="C2940" t="s">
        <v>152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151</v>
      </c>
      <c r="M2940" t="s">
        <v>35</v>
      </c>
      <c r="N2940" t="s">
        <v>55</v>
      </c>
      <c r="O2940" t="s">
        <v>151</v>
      </c>
      <c r="P2940" t="s">
        <v>151</v>
      </c>
      <c r="Q2940">
        <v>15</v>
      </c>
      <c r="R2940" t="s">
        <v>35</v>
      </c>
      <c r="S2940" t="s">
        <v>88</v>
      </c>
    </row>
    <row r="2941" spans="1:19" x14ac:dyDescent="0.3">
      <c r="A2941">
        <v>2940</v>
      </c>
      <c r="B2941">
        <v>32</v>
      </c>
      <c r="C2941" t="s">
        <v>152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117</v>
      </c>
      <c r="J2941" t="s">
        <v>25</v>
      </c>
      <c r="K2941">
        <v>4.3</v>
      </c>
      <c r="L2941" t="s">
        <v>151</v>
      </c>
      <c r="M2941" t="s">
        <v>46</v>
      </c>
      <c r="N2941" t="s">
        <v>28</v>
      </c>
      <c r="O2941" t="s">
        <v>151</v>
      </c>
      <c r="P2941" t="s">
        <v>151</v>
      </c>
      <c r="Q2941">
        <v>34</v>
      </c>
      <c r="R2941" t="s">
        <v>29</v>
      </c>
      <c r="S2941" t="s">
        <v>41</v>
      </c>
    </row>
    <row r="2942" spans="1:19" x14ac:dyDescent="0.3">
      <c r="A2942">
        <v>2941</v>
      </c>
      <c r="B2942">
        <v>61</v>
      </c>
      <c r="C2942" t="s">
        <v>152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117</v>
      </c>
      <c r="J2942" t="s">
        <v>54</v>
      </c>
      <c r="K2942">
        <v>4.8</v>
      </c>
      <c r="L2942" t="s">
        <v>151</v>
      </c>
      <c r="M2942" t="s">
        <v>29</v>
      </c>
      <c r="N2942" t="s">
        <v>47</v>
      </c>
      <c r="O2942" t="s">
        <v>151</v>
      </c>
      <c r="P2942" t="s">
        <v>151</v>
      </c>
      <c r="Q2942">
        <v>13</v>
      </c>
      <c r="R2942" t="s">
        <v>35</v>
      </c>
      <c r="S2942" t="s">
        <v>88</v>
      </c>
    </row>
    <row r="2943" spans="1:19" x14ac:dyDescent="0.3">
      <c r="A2943">
        <v>2942</v>
      </c>
      <c r="B2943">
        <v>38</v>
      </c>
      <c r="C2943" t="s">
        <v>152</v>
      </c>
      <c r="D2943" t="s">
        <v>87</v>
      </c>
      <c r="E2943" t="s">
        <v>21</v>
      </c>
      <c r="F2943">
        <v>86</v>
      </c>
      <c r="G2943" t="s">
        <v>137</v>
      </c>
      <c r="H2943" t="s">
        <v>23</v>
      </c>
      <c r="I2943" t="s">
        <v>75</v>
      </c>
      <c r="J2943" t="s">
        <v>39</v>
      </c>
      <c r="K2943">
        <v>3.7</v>
      </c>
      <c r="L2943" t="s">
        <v>151</v>
      </c>
      <c r="M2943" t="s">
        <v>34</v>
      </c>
      <c r="N2943" t="s">
        <v>40</v>
      </c>
      <c r="O2943" t="s">
        <v>151</v>
      </c>
      <c r="P2943" t="s">
        <v>151</v>
      </c>
      <c r="Q2943">
        <v>27</v>
      </c>
      <c r="R2943" t="s">
        <v>46</v>
      </c>
      <c r="S2943" t="s">
        <v>88</v>
      </c>
    </row>
    <row r="2944" spans="1:19" x14ac:dyDescent="0.3">
      <c r="A2944">
        <v>2943</v>
      </c>
      <c r="B2944">
        <v>54</v>
      </c>
      <c r="C2944" t="s">
        <v>152</v>
      </c>
      <c r="D2944" t="s">
        <v>124</v>
      </c>
      <c r="E2944" t="s">
        <v>21</v>
      </c>
      <c r="F2944">
        <v>63</v>
      </c>
      <c r="G2944" t="s">
        <v>78</v>
      </c>
      <c r="H2944" t="s">
        <v>45</v>
      </c>
      <c r="I2944" t="s">
        <v>109</v>
      </c>
      <c r="J2944" t="s">
        <v>54</v>
      </c>
      <c r="K2944">
        <v>2.6</v>
      </c>
      <c r="L2944" t="s">
        <v>151</v>
      </c>
      <c r="M2944" t="s">
        <v>35</v>
      </c>
      <c r="N2944" t="s">
        <v>40</v>
      </c>
      <c r="O2944" t="s">
        <v>151</v>
      </c>
      <c r="P2944" t="s">
        <v>151</v>
      </c>
      <c r="Q2944">
        <v>37</v>
      </c>
      <c r="R2944" t="s">
        <v>34</v>
      </c>
      <c r="S2944" t="s">
        <v>41</v>
      </c>
    </row>
    <row r="2945" spans="1:19" x14ac:dyDescent="0.3">
      <c r="A2945">
        <v>2944</v>
      </c>
      <c r="B2945">
        <v>29</v>
      </c>
      <c r="C2945" t="s">
        <v>152</v>
      </c>
      <c r="D2945" t="s">
        <v>56</v>
      </c>
      <c r="E2945" t="s">
        <v>21</v>
      </c>
      <c r="F2945">
        <v>44</v>
      </c>
      <c r="G2945" t="s">
        <v>140</v>
      </c>
      <c r="H2945" t="s">
        <v>45</v>
      </c>
      <c r="I2945" t="s">
        <v>120</v>
      </c>
      <c r="J2945" t="s">
        <v>39</v>
      </c>
      <c r="K2945">
        <v>3.4</v>
      </c>
      <c r="L2945" t="s">
        <v>151</v>
      </c>
      <c r="M2945" t="s">
        <v>59</v>
      </c>
      <c r="N2945" t="s">
        <v>55</v>
      </c>
      <c r="O2945" t="s">
        <v>151</v>
      </c>
      <c r="P2945" t="s">
        <v>151</v>
      </c>
      <c r="Q2945">
        <v>37</v>
      </c>
      <c r="R2945" t="s">
        <v>27</v>
      </c>
      <c r="S2945" t="s">
        <v>88</v>
      </c>
    </row>
    <row r="2946" spans="1:19" x14ac:dyDescent="0.3">
      <c r="A2946">
        <v>2945</v>
      </c>
      <c r="B2946">
        <v>50</v>
      </c>
      <c r="C2946" t="s">
        <v>152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108</v>
      </c>
      <c r="J2946" t="s">
        <v>54</v>
      </c>
      <c r="K2946">
        <v>3.9</v>
      </c>
      <c r="L2946" t="s">
        <v>151</v>
      </c>
      <c r="M2946" t="s">
        <v>35</v>
      </c>
      <c r="N2946" t="s">
        <v>40</v>
      </c>
      <c r="O2946" t="s">
        <v>151</v>
      </c>
      <c r="P2946" t="s">
        <v>151</v>
      </c>
      <c r="Q2946">
        <v>4</v>
      </c>
      <c r="R2946" t="s">
        <v>29</v>
      </c>
      <c r="S2946" t="s">
        <v>60</v>
      </c>
    </row>
    <row r="2947" spans="1:19" x14ac:dyDescent="0.3">
      <c r="A2947">
        <v>2946</v>
      </c>
      <c r="B2947">
        <v>32</v>
      </c>
      <c r="C2947" t="s">
        <v>152</v>
      </c>
      <c r="D2947" t="s">
        <v>132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151</v>
      </c>
      <c r="M2947" t="s">
        <v>29</v>
      </c>
      <c r="N2947" t="s">
        <v>40</v>
      </c>
      <c r="O2947" t="s">
        <v>151</v>
      </c>
      <c r="P2947" t="s">
        <v>151</v>
      </c>
      <c r="Q2947">
        <v>1</v>
      </c>
      <c r="R2947" t="s">
        <v>27</v>
      </c>
      <c r="S2947" t="s">
        <v>60</v>
      </c>
    </row>
    <row r="2948" spans="1:19" x14ac:dyDescent="0.3">
      <c r="A2948">
        <v>2947</v>
      </c>
      <c r="B2948">
        <v>38</v>
      </c>
      <c r="C2948" t="s">
        <v>152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151</v>
      </c>
      <c r="M2948" t="s">
        <v>27</v>
      </c>
      <c r="N2948" t="s">
        <v>40</v>
      </c>
      <c r="O2948" t="s">
        <v>151</v>
      </c>
      <c r="P2948" t="s">
        <v>151</v>
      </c>
      <c r="Q2948">
        <v>29</v>
      </c>
      <c r="R2948" t="s">
        <v>34</v>
      </c>
      <c r="S2948" t="s">
        <v>60</v>
      </c>
    </row>
    <row r="2949" spans="1:19" x14ac:dyDescent="0.3">
      <c r="A2949">
        <v>2948</v>
      </c>
      <c r="B2949">
        <v>52</v>
      </c>
      <c r="C2949" t="s">
        <v>152</v>
      </c>
      <c r="D2949" t="s">
        <v>105</v>
      </c>
      <c r="E2949" t="s">
        <v>69</v>
      </c>
      <c r="F2949">
        <v>63</v>
      </c>
      <c r="G2949" t="s">
        <v>144</v>
      </c>
      <c r="H2949" t="s">
        <v>23</v>
      </c>
      <c r="I2949" t="s">
        <v>99</v>
      </c>
      <c r="J2949" t="s">
        <v>39</v>
      </c>
      <c r="K2949">
        <v>4.4000000000000004</v>
      </c>
      <c r="L2949" t="s">
        <v>151</v>
      </c>
      <c r="M2949" t="s">
        <v>29</v>
      </c>
      <c r="N2949" t="s">
        <v>55</v>
      </c>
      <c r="O2949" t="s">
        <v>151</v>
      </c>
      <c r="P2949" t="s">
        <v>151</v>
      </c>
      <c r="Q2949">
        <v>50</v>
      </c>
      <c r="R2949" t="s">
        <v>29</v>
      </c>
      <c r="S2949" t="s">
        <v>50</v>
      </c>
    </row>
    <row r="2950" spans="1:19" x14ac:dyDescent="0.3">
      <c r="A2950">
        <v>2949</v>
      </c>
      <c r="B2950">
        <v>61</v>
      </c>
      <c r="C2950" t="s">
        <v>152</v>
      </c>
      <c r="D2950" t="s">
        <v>95</v>
      </c>
      <c r="E2950" t="s">
        <v>21</v>
      </c>
      <c r="F2950">
        <v>83</v>
      </c>
      <c r="G2950" t="s">
        <v>128</v>
      </c>
      <c r="H2950" t="s">
        <v>45</v>
      </c>
      <c r="I2950" t="s">
        <v>84</v>
      </c>
      <c r="J2950" t="s">
        <v>25</v>
      </c>
      <c r="K2950">
        <v>3.1</v>
      </c>
      <c r="L2950" t="s">
        <v>151</v>
      </c>
      <c r="M2950" t="s">
        <v>27</v>
      </c>
      <c r="N2950" t="s">
        <v>55</v>
      </c>
      <c r="O2950" t="s">
        <v>151</v>
      </c>
      <c r="P2950" t="s">
        <v>151</v>
      </c>
      <c r="Q2950">
        <v>38</v>
      </c>
      <c r="R2950" t="s">
        <v>59</v>
      </c>
      <c r="S2950" t="s">
        <v>77</v>
      </c>
    </row>
    <row r="2951" spans="1:19" x14ac:dyDescent="0.3">
      <c r="A2951">
        <v>2950</v>
      </c>
      <c r="B2951">
        <v>25</v>
      </c>
      <c r="C2951" t="s">
        <v>152</v>
      </c>
      <c r="D2951" t="s">
        <v>105</v>
      </c>
      <c r="E2951" t="s">
        <v>69</v>
      </c>
      <c r="F2951">
        <v>93</v>
      </c>
      <c r="G2951" t="s">
        <v>145</v>
      </c>
      <c r="H2951" t="s">
        <v>45</v>
      </c>
      <c r="I2951" t="s">
        <v>99</v>
      </c>
      <c r="J2951" t="s">
        <v>39</v>
      </c>
      <c r="K2951">
        <v>3.8</v>
      </c>
      <c r="L2951" t="s">
        <v>151</v>
      </c>
      <c r="M2951" t="s">
        <v>27</v>
      </c>
      <c r="N2951" t="s">
        <v>76</v>
      </c>
      <c r="O2951" t="s">
        <v>151</v>
      </c>
      <c r="P2951" t="s">
        <v>151</v>
      </c>
      <c r="Q2951">
        <v>15</v>
      </c>
      <c r="R2951" t="s">
        <v>46</v>
      </c>
      <c r="S2951" t="s">
        <v>50</v>
      </c>
    </row>
    <row r="2952" spans="1:19" x14ac:dyDescent="0.3">
      <c r="A2952">
        <v>2951</v>
      </c>
      <c r="B2952">
        <v>22</v>
      </c>
      <c r="C2952" t="s">
        <v>152</v>
      </c>
      <c r="D2952" t="s">
        <v>36</v>
      </c>
      <c r="E2952" t="s">
        <v>21</v>
      </c>
      <c r="F2952">
        <v>91</v>
      </c>
      <c r="G2952" t="s">
        <v>145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151</v>
      </c>
      <c r="M2952" t="s">
        <v>34</v>
      </c>
      <c r="N2952" t="s">
        <v>72</v>
      </c>
      <c r="O2952" t="s">
        <v>151</v>
      </c>
      <c r="P2952" t="s">
        <v>151</v>
      </c>
      <c r="Q2952">
        <v>44</v>
      </c>
      <c r="R2952" t="s">
        <v>59</v>
      </c>
      <c r="S2952" t="s">
        <v>60</v>
      </c>
    </row>
    <row r="2953" spans="1:19" x14ac:dyDescent="0.3">
      <c r="A2953">
        <v>2952</v>
      </c>
      <c r="B2953">
        <v>47</v>
      </c>
      <c r="C2953" t="s">
        <v>152</v>
      </c>
      <c r="D2953" t="s">
        <v>118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151</v>
      </c>
      <c r="M2953" t="s">
        <v>27</v>
      </c>
      <c r="N2953" t="s">
        <v>40</v>
      </c>
      <c r="O2953" t="s">
        <v>151</v>
      </c>
      <c r="P2953" t="s">
        <v>151</v>
      </c>
      <c r="Q2953">
        <v>14</v>
      </c>
      <c r="R2953" t="s">
        <v>35</v>
      </c>
      <c r="S2953" t="s">
        <v>41</v>
      </c>
    </row>
    <row r="2954" spans="1:19" x14ac:dyDescent="0.3">
      <c r="A2954">
        <v>2953</v>
      </c>
      <c r="B2954">
        <v>50</v>
      </c>
      <c r="C2954" t="s">
        <v>152</v>
      </c>
      <c r="D2954" t="s">
        <v>132</v>
      </c>
      <c r="E2954" t="s">
        <v>69</v>
      </c>
      <c r="F2954">
        <v>24</v>
      </c>
      <c r="G2954" t="s">
        <v>90</v>
      </c>
      <c r="H2954" t="s">
        <v>45</v>
      </c>
      <c r="I2954" t="s">
        <v>99</v>
      </c>
      <c r="J2954" t="s">
        <v>39</v>
      </c>
      <c r="K2954">
        <v>4.9000000000000004</v>
      </c>
      <c r="L2954" t="s">
        <v>151</v>
      </c>
      <c r="M2954" t="s">
        <v>46</v>
      </c>
      <c r="N2954" t="s">
        <v>47</v>
      </c>
      <c r="O2954" t="s">
        <v>151</v>
      </c>
      <c r="P2954" t="s">
        <v>151</v>
      </c>
      <c r="Q2954">
        <v>5</v>
      </c>
      <c r="R2954" t="s">
        <v>59</v>
      </c>
      <c r="S2954" t="s">
        <v>88</v>
      </c>
    </row>
    <row r="2955" spans="1:19" x14ac:dyDescent="0.3">
      <c r="A2955">
        <v>2954</v>
      </c>
      <c r="B2955">
        <v>45</v>
      </c>
      <c r="C2955" t="s">
        <v>152</v>
      </c>
      <c r="D2955" t="s">
        <v>82</v>
      </c>
      <c r="E2955" t="s">
        <v>21</v>
      </c>
      <c r="F2955">
        <v>82</v>
      </c>
      <c r="G2955" t="s">
        <v>127</v>
      </c>
      <c r="H2955" t="s">
        <v>45</v>
      </c>
      <c r="I2955" t="s">
        <v>67</v>
      </c>
      <c r="J2955" t="s">
        <v>54</v>
      </c>
      <c r="K2955">
        <v>4.8</v>
      </c>
      <c r="L2955" t="s">
        <v>151</v>
      </c>
      <c r="M2955" t="s">
        <v>46</v>
      </c>
      <c r="N2955" t="s">
        <v>47</v>
      </c>
      <c r="O2955" t="s">
        <v>151</v>
      </c>
      <c r="P2955" t="s">
        <v>151</v>
      </c>
      <c r="Q2955">
        <v>11</v>
      </c>
      <c r="R2955" t="s">
        <v>27</v>
      </c>
      <c r="S2955" t="s">
        <v>50</v>
      </c>
    </row>
    <row r="2956" spans="1:19" x14ac:dyDescent="0.3">
      <c r="A2956">
        <v>2955</v>
      </c>
      <c r="B2956">
        <v>33</v>
      </c>
      <c r="C2956" t="s">
        <v>152</v>
      </c>
      <c r="D2956" t="s">
        <v>112</v>
      </c>
      <c r="E2956" t="s">
        <v>21</v>
      </c>
      <c r="F2956">
        <v>28</v>
      </c>
      <c r="G2956" t="s">
        <v>146</v>
      </c>
      <c r="H2956" t="s">
        <v>45</v>
      </c>
      <c r="I2956" t="s">
        <v>125</v>
      </c>
      <c r="J2956" t="s">
        <v>25</v>
      </c>
      <c r="K2956">
        <v>3.9</v>
      </c>
      <c r="L2956" t="s">
        <v>151</v>
      </c>
      <c r="M2956" t="s">
        <v>46</v>
      </c>
      <c r="N2956" t="s">
        <v>28</v>
      </c>
      <c r="O2956" t="s">
        <v>151</v>
      </c>
      <c r="P2956" t="s">
        <v>151</v>
      </c>
      <c r="Q2956">
        <v>15</v>
      </c>
      <c r="R2956" t="s">
        <v>27</v>
      </c>
      <c r="S2956" t="s">
        <v>50</v>
      </c>
    </row>
    <row r="2957" spans="1:19" x14ac:dyDescent="0.3">
      <c r="A2957">
        <v>2956</v>
      </c>
      <c r="B2957">
        <v>42</v>
      </c>
      <c r="C2957" t="s">
        <v>152</v>
      </c>
      <c r="D2957" t="s">
        <v>136</v>
      </c>
      <c r="E2957" t="s">
        <v>43</v>
      </c>
      <c r="F2957">
        <v>67</v>
      </c>
      <c r="G2957" t="s">
        <v>128</v>
      </c>
      <c r="H2957" t="s">
        <v>45</v>
      </c>
      <c r="I2957" t="s">
        <v>67</v>
      </c>
      <c r="J2957" t="s">
        <v>25</v>
      </c>
      <c r="K2957">
        <v>2.6</v>
      </c>
      <c r="L2957" t="s">
        <v>151</v>
      </c>
      <c r="M2957" t="s">
        <v>29</v>
      </c>
      <c r="N2957" t="s">
        <v>40</v>
      </c>
      <c r="O2957" t="s">
        <v>151</v>
      </c>
      <c r="P2957" t="s">
        <v>151</v>
      </c>
      <c r="Q2957">
        <v>46</v>
      </c>
      <c r="R2957" t="s">
        <v>27</v>
      </c>
      <c r="S2957" t="s">
        <v>50</v>
      </c>
    </row>
    <row r="2958" spans="1:19" x14ac:dyDescent="0.3">
      <c r="A2958">
        <v>2957</v>
      </c>
      <c r="B2958">
        <v>52</v>
      </c>
      <c r="C2958" t="s">
        <v>152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151</v>
      </c>
      <c r="M2958" t="s">
        <v>46</v>
      </c>
      <c r="N2958" t="s">
        <v>55</v>
      </c>
      <c r="O2958" t="s">
        <v>151</v>
      </c>
      <c r="P2958" t="s">
        <v>151</v>
      </c>
      <c r="Q2958">
        <v>30</v>
      </c>
      <c r="R2958" t="s">
        <v>29</v>
      </c>
      <c r="S2958" t="s">
        <v>88</v>
      </c>
    </row>
    <row r="2959" spans="1:19" x14ac:dyDescent="0.3">
      <c r="A2959">
        <v>2958</v>
      </c>
      <c r="B2959">
        <v>69</v>
      </c>
      <c r="C2959" t="s">
        <v>152</v>
      </c>
      <c r="D2959" t="s">
        <v>105</v>
      </c>
      <c r="E2959" t="s">
        <v>69</v>
      </c>
      <c r="F2959">
        <v>70</v>
      </c>
      <c r="G2959" t="s">
        <v>146</v>
      </c>
      <c r="H2959" t="s">
        <v>38</v>
      </c>
      <c r="I2959" t="s">
        <v>24</v>
      </c>
      <c r="J2959" t="s">
        <v>58</v>
      </c>
      <c r="K2959">
        <v>4.7</v>
      </c>
      <c r="L2959" t="s">
        <v>151</v>
      </c>
      <c r="M2959" t="s">
        <v>35</v>
      </c>
      <c r="N2959" t="s">
        <v>55</v>
      </c>
      <c r="O2959" t="s">
        <v>151</v>
      </c>
      <c r="P2959" t="s">
        <v>151</v>
      </c>
      <c r="Q2959">
        <v>2</v>
      </c>
      <c r="R2959" t="s">
        <v>35</v>
      </c>
      <c r="S2959" t="s">
        <v>50</v>
      </c>
    </row>
    <row r="2960" spans="1:19" x14ac:dyDescent="0.3">
      <c r="A2960">
        <v>2959</v>
      </c>
      <c r="B2960">
        <v>55</v>
      </c>
      <c r="C2960" t="s">
        <v>152</v>
      </c>
      <c r="D2960" t="s">
        <v>87</v>
      </c>
      <c r="E2960" t="s">
        <v>21</v>
      </c>
      <c r="F2960">
        <v>100</v>
      </c>
      <c r="G2960" t="s">
        <v>122</v>
      </c>
      <c r="H2960" t="s">
        <v>45</v>
      </c>
      <c r="I2960" t="s">
        <v>94</v>
      </c>
      <c r="J2960" t="s">
        <v>54</v>
      </c>
      <c r="K2960">
        <v>4.5</v>
      </c>
      <c r="L2960" t="s">
        <v>151</v>
      </c>
      <c r="M2960" t="s">
        <v>29</v>
      </c>
      <c r="N2960" t="s">
        <v>55</v>
      </c>
      <c r="O2960" t="s">
        <v>151</v>
      </c>
      <c r="P2960" t="s">
        <v>151</v>
      </c>
      <c r="Q2960">
        <v>28</v>
      </c>
      <c r="R2960" t="s">
        <v>46</v>
      </c>
      <c r="S2960" t="s">
        <v>88</v>
      </c>
    </row>
    <row r="2961" spans="1:19" x14ac:dyDescent="0.3">
      <c r="A2961">
        <v>2960</v>
      </c>
      <c r="B2961">
        <v>38</v>
      </c>
      <c r="C2961" t="s">
        <v>152</v>
      </c>
      <c r="D2961" t="s">
        <v>68</v>
      </c>
      <c r="E2961" t="s">
        <v>69</v>
      </c>
      <c r="F2961">
        <v>28</v>
      </c>
      <c r="G2961" t="s">
        <v>104</v>
      </c>
      <c r="H2961" t="s">
        <v>23</v>
      </c>
      <c r="I2961" t="s">
        <v>33</v>
      </c>
      <c r="J2961" t="s">
        <v>54</v>
      </c>
      <c r="K2961">
        <v>4.7</v>
      </c>
      <c r="L2961" t="s">
        <v>151</v>
      </c>
      <c r="M2961" t="s">
        <v>46</v>
      </c>
      <c r="N2961" t="s">
        <v>40</v>
      </c>
      <c r="O2961" t="s">
        <v>151</v>
      </c>
      <c r="P2961" t="s">
        <v>151</v>
      </c>
      <c r="Q2961">
        <v>9</v>
      </c>
      <c r="R2961" t="s">
        <v>46</v>
      </c>
      <c r="S2961" t="s">
        <v>60</v>
      </c>
    </row>
    <row r="2962" spans="1:19" x14ac:dyDescent="0.3">
      <c r="A2962">
        <v>2961</v>
      </c>
      <c r="B2962">
        <v>57</v>
      </c>
      <c r="C2962" t="s">
        <v>152</v>
      </c>
      <c r="D2962" t="s">
        <v>64</v>
      </c>
      <c r="E2962" t="s">
        <v>65</v>
      </c>
      <c r="F2962">
        <v>48</v>
      </c>
      <c r="G2962" t="s">
        <v>115</v>
      </c>
      <c r="H2962" t="s">
        <v>38</v>
      </c>
      <c r="I2962" t="s">
        <v>79</v>
      </c>
      <c r="J2962" t="s">
        <v>39</v>
      </c>
      <c r="K2962">
        <v>3.6</v>
      </c>
      <c r="L2962" t="s">
        <v>151</v>
      </c>
      <c r="M2962" t="s">
        <v>29</v>
      </c>
      <c r="N2962" t="s">
        <v>55</v>
      </c>
      <c r="O2962" t="s">
        <v>151</v>
      </c>
      <c r="P2962" t="s">
        <v>151</v>
      </c>
      <c r="Q2962">
        <v>47</v>
      </c>
      <c r="R2962" t="s">
        <v>27</v>
      </c>
      <c r="S2962" t="s">
        <v>41</v>
      </c>
    </row>
    <row r="2963" spans="1:19" x14ac:dyDescent="0.3">
      <c r="A2963">
        <v>2962</v>
      </c>
      <c r="B2963">
        <v>33</v>
      </c>
      <c r="C2963" t="s">
        <v>152</v>
      </c>
      <c r="D2963" t="s">
        <v>103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151</v>
      </c>
      <c r="M2963" t="s">
        <v>27</v>
      </c>
      <c r="N2963" t="s">
        <v>40</v>
      </c>
      <c r="O2963" t="s">
        <v>151</v>
      </c>
      <c r="P2963" t="s">
        <v>151</v>
      </c>
      <c r="Q2963">
        <v>21</v>
      </c>
      <c r="R2963" t="s">
        <v>59</v>
      </c>
      <c r="S2963" t="s">
        <v>77</v>
      </c>
    </row>
    <row r="2964" spans="1:19" x14ac:dyDescent="0.3">
      <c r="A2964">
        <v>2963</v>
      </c>
      <c r="B2964">
        <v>57</v>
      </c>
      <c r="C2964" t="s">
        <v>152</v>
      </c>
      <c r="D2964" t="s">
        <v>95</v>
      </c>
      <c r="E2964" t="s">
        <v>21</v>
      </c>
      <c r="F2964">
        <v>40</v>
      </c>
      <c r="G2964" t="s">
        <v>98</v>
      </c>
      <c r="H2964" t="s">
        <v>23</v>
      </c>
      <c r="I2964" t="s">
        <v>71</v>
      </c>
      <c r="J2964" t="s">
        <v>58</v>
      </c>
      <c r="K2964">
        <v>4</v>
      </c>
      <c r="L2964" t="s">
        <v>151</v>
      </c>
      <c r="M2964" t="s">
        <v>46</v>
      </c>
      <c r="N2964" t="s">
        <v>28</v>
      </c>
      <c r="O2964" t="s">
        <v>151</v>
      </c>
      <c r="P2964" t="s">
        <v>151</v>
      </c>
      <c r="Q2964">
        <v>42</v>
      </c>
      <c r="R2964" t="s">
        <v>27</v>
      </c>
      <c r="S2964" t="s">
        <v>60</v>
      </c>
    </row>
    <row r="2965" spans="1:19" x14ac:dyDescent="0.3">
      <c r="A2965">
        <v>2964</v>
      </c>
      <c r="B2965">
        <v>52</v>
      </c>
      <c r="C2965" t="s">
        <v>152</v>
      </c>
      <c r="D2965" t="s">
        <v>136</v>
      </c>
      <c r="E2965" t="s">
        <v>43</v>
      </c>
      <c r="F2965">
        <v>97</v>
      </c>
      <c r="G2965" t="s">
        <v>32</v>
      </c>
      <c r="H2965" t="s">
        <v>45</v>
      </c>
      <c r="I2965" t="s">
        <v>109</v>
      </c>
      <c r="J2965" t="s">
        <v>39</v>
      </c>
      <c r="K2965">
        <v>3.6</v>
      </c>
      <c r="L2965" t="s">
        <v>151</v>
      </c>
      <c r="M2965" t="s">
        <v>59</v>
      </c>
      <c r="N2965" t="s">
        <v>40</v>
      </c>
      <c r="O2965" t="s">
        <v>151</v>
      </c>
      <c r="P2965" t="s">
        <v>151</v>
      </c>
      <c r="Q2965">
        <v>28</v>
      </c>
      <c r="R2965" t="s">
        <v>27</v>
      </c>
      <c r="S2965" t="s">
        <v>41</v>
      </c>
    </row>
    <row r="2966" spans="1:19" x14ac:dyDescent="0.3">
      <c r="A2966">
        <v>2965</v>
      </c>
      <c r="B2966">
        <v>44</v>
      </c>
      <c r="C2966" t="s">
        <v>152</v>
      </c>
      <c r="D2966" t="s">
        <v>64</v>
      </c>
      <c r="E2966" t="s">
        <v>65</v>
      </c>
      <c r="F2966">
        <v>25</v>
      </c>
      <c r="G2966" t="s">
        <v>122</v>
      </c>
      <c r="H2966" t="s">
        <v>38</v>
      </c>
      <c r="I2966" t="s">
        <v>53</v>
      </c>
      <c r="J2966" t="s">
        <v>58</v>
      </c>
      <c r="K2966">
        <v>3.8</v>
      </c>
      <c r="L2966" t="s">
        <v>151</v>
      </c>
      <c r="M2966" t="s">
        <v>27</v>
      </c>
      <c r="N2966" t="s">
        <v>72</v>
      </c>
      <c r="O2966" t="s">
        <v>151</v>
      </c>
      <c r="P2966" t="s">
        <v>151</v>
      </c>
      <c r="Q2966">
        <v>13</v>
      </c>
      <c r="R2966" t="s">
        <v>29</v>
      </c>
      <c r="S2966" t="s">
        <v>30</v>
      </c>
    </row>
    <row r="2967" spans="1:19" x14ac:dyDescent="0.3">
      <c r="A2967">
        <v>2966</v>
      </c>
      <c r="B2967">
        <v>48</v>
      </c>
      <c r="C2967" t="s">
        <v>152</v>
      </c>
      <c r="D2967" t="s">
        <v>118</v>
      </c>
      <c r="E2967" t="s">
        <v>69</v>
      </c>
      <c r="F2967">
        <v>45</v>
      </c>
      <c r="G2967" t="s">
        <v>80</v>
      </c>
      <c r="H2967" t="s">
        <v>45</v>
      </c>
      <c r="I2967" t="s">
        <v>143</v>
      </c>
      <c r="J2967" t="s">
        <v>54</v>
      </c>
      <c r="K2967">
        <v>4.4000000000000004</v>
      </c>
      <c r="L2967" t="s">
        <v>151</v>
      </c>
      <c r="M2967" t="s">
        <v>34</v>
      </c>
      <c r="N2967" t="s">
        <v>55</v>
      </c>
      <c r="O2967" t="s">
        <v>151</v>
      </c>
      <c r="P2967" t="s">
        <v>151</v>
      </c>
      <c r="Q2967">
        <v>25</v>
      </c>
      <c r="R2967" t="s">
        <v>46</v>
      </c>
      <c r="S2967" t="s">
        <v>30</v>
      </c>
    </row>
    <row r="2968" spans="1:19" x14ac:dyDescent="0.3">
      <c r="A2968">
        <v>2967</v>
      </c>
      <c r="B2968">
        <v>52</v>
      </c>
      <c r="C2968" t="s">
        <v>152</v>
      </c>
      <c r="D2968" t="s">
        <v>136</v>
      </c>
      <c r="E2968" t="s">
        <v>43</v>
      </c>
      <c r="F2968">
        <v>49</v>
      </c>
      <c r="G2968" t="s">
        <v>100</v>
      </c>
      <c r="H2968" t="s">
        <v>23</v>
      </c>
      <c r="I2968" t="s">
        <v>120</v>
      </c>
      <c r="J2968" t="s">
        <v>58</v>
      </c>
      <c r="K2968">
        <v>2.8</v>
      </c>
      <c r="L2968" t="s">
        <v>151</v>
      </c>
      <c r="M2968" t="s">
        <v>35</v>
      </c>
      <c r="N2968" t="s">
        <v>76</v>
      </c>
      <c r="O2968" t="s">
        <v>151</v>
      </c>
      <c r="P2968" t="s">
        <v>151</v>
      </c>
      <c r="Q2968">
        <v>38</v>
      </c>
      <c r="R2968" t="s">
        <v>59</v>
      </c>
      <c r="S2968" t="s">
        <v>60</v>
      </c>
    </row>
    <row r="2969" spans="1:19" x14ac:dyDescent="0.3">
      <c r="A2969">
        <v>2968</v>
      </c>
      <c r="B2969">
        <v>34</v>
      </c>
      <c r="C2969" t="s">
        <v>152</v>
      </c>
      <c r="D2969" t="s">
        <v>51</v>
      </c>
      <c r="E2969" t="s">
        <v>43</v>
      </c>
      <c r="F2969">
        <v>36</v>
      </c>
      <c r="G2969" t="s">
        <v>115</v>
      </c>
      <c r="H2969" t="s">
        <v>23</v>
      </c>
      <c r="I2969" t="s">
        <v>67</v>
      </c>
      <c r="J2969" t="s">
        <v>54</v>
      </c>
      <c r="K2969">
        <v>3.4</v>
      </c>
      <c r="L2969" t="s">
        <v>151</v>
      </c>
      <c r="M2969" t="s">
        <v>35</v>
      </c>
      <c r="N2969" t="s">
        <v>40</v>
      </c>
      <c r="O2969" t="s">
        <v>151</v>
      </c>
      <c r="P2969" t="s">
        <v>151</v>
      </c>
      <c r="Q2969">
        <v>40</v>
      </c>
      <c r="R2969" t="s">
        <v>29</v>
      </c>
      <c r="S2969" t="s">
        <v>50</v>
      </c>
    </row>
    <row r="2970" spans="1:19" x14ac:dyDescent="0.3">
      <c r="A2970">
        <v>2969</v>
      </c>
      <c r="B2970">
        <v>26</v>
      </c>
      <c r="C2970" t="s">
        <v>152</v>
      </c>
      <c r="D2970" t="s">
        <v>31</v>
      </c>
      <c r="E2970" t="s">
        <v>21</v>
      </c>
      <c r="F2970">
        <v>48</v>
      </c>
      <c r="G2970" t="s">
        <v>130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151</v>
      </c>
      <c r="M2970" t="s">
        <v>35</v>
      </c>
      <c r="N2970" t="s">
        <v>28</v>
      </c>
      <c r="O2970" t="s">
        <v>151</v>
      </c>
      <c r="P2970" t="s">
        <v>151</v>
      </c>
      <c r="Q2970">
        <v>25</v>
      </c>
      <c r="R2970" t="s">
        <v>35</v>
      </c>
      <c r="S2970" t="s">
        <v>60</v>
      </c>
    </row>
    <row r="2971" spans="1:19" x14ac:dyDescent="0.3">
      <c r="A2971">
        <v>2970</v>
      </c>
      <c r="B2971">
        <v>36</v>
      </c>
      <c r="C2971" t="s">
        <v>152</v>
      </c>
      <c r="D2971" t="s">
        <v>132</v>
      </c>
      <c r="E2971" t="s">
        <v>69</v>
      </c>
      <c r="F2971">
        <v>62</v>
      </c>
      <c r="G2971" t="s">
        <v>128</v>
      </c>
      <c r="H2971" t="s">
        <v>38</v>
      </c>
      <c r="I2971" t="s">
        <v>143</v>
      </c>
      <c r="J2971" t="s">
        <v>58</v>
      </c>
      <c r="K2971">
        <v>4.3</v>
      </c>
      <c r="L2971" t="s">
        <v>151</v>
      </c>
      <c r="M2971" t="s">
        <v>34</v>
      </c>
      <c r="N2971" t="s">
        <v>47</v>
      </c>
      <c r="O2971" t="s">
        <v>151</v>
      </c>
      <c r="P2971" t="s">
        <v>151</v>
      </c>
      <c r="Q2971">
        <v>20</v>
      </c>
      <c r="R2971" t="s">
        <v>35</v>
      </c>
      <c r="S2971" t="s">
        <v>60</v>
      </c>
    </row>
    <row r="2972" spans="1:19" x14ac:dyDescent="0.3">
      <c r="A2972">
        <v>2971</v>
      </c>
      <c r="B2972">
        <v>24</v>
      </c>
      <c r="C2972" t="s">
        <v>152</v>
      </c>
      <c r="D2972" t="s">
        <v>105</v>
      </c>
      <c r="E2972" t="s">
        <v>69</v>
      </c>
      <c r="F2972">
        <v>74</v>
      </c>
      <c r="G2972" t="s">
        <v>110</v>
      </c>
      <c r="H2972" t="s">
        <v>45</v>
      </c>
      <c r="I2972" t="s">
        <v>53</v>
      </c>
      <c r="J2972" t="s">
        <v>25</v>
      </c>
      <c r="K2972">
        <v>3.4</v>
      </c>
      <c r="L2972" t="s">
        <v>151</v>
      </c>
      <c r="M2972" t="s">
        <v>34</v>
      </c>
      <c r="N2972" t="s">
        <v>40</v>
      </c>
      <c r="O2972" t="s">
        <v>151</v>
      </c>
      <c r="P2972" t="s">
        <v>151</v>
      </c>
      <c r="Q2972">
        <v>44</v>
      </c>
      <c r="R2972" t="s">
        <v>27</v>
      </c>
      <c r="S2972" t="s">
        <v>77</v>
      </c>
    </row>
    <row r="2973" spans="1:19" x14ac:dyDescent="0.3">
      <c r="A2973">
        <v>2972</v>
      </c>
      <c r="B2973">
        <v>30</v>
      </c>
      <c r="C2973" t="s">
        <v>152</v>
      </c>
      <c r="D2973" t="s">
        <v>68</v>
      </c>
      <c r="E2973" t="s">
        <v>69</v>
      </c>
      <c r="F2973">
        <v>100</v>
      </c>
      <c r="G2973" t="s">
        <v>139</v>
      </c>
      <c r="H2973" t="s">
        <v>23</v>
      </c>
      <c r="I2973" t="s">
        <v>133</v>
      </c>
      <c r="J2973" t="s">
        <v>58</v>
      </c>
      <c r="K2973">
        <v>3.9</v>
      </c>
      <c r="L2973" t="s">
        <v>151</v>
      </c>
      <c r="M2973" t="s">
        <v>27</v>
      </c>
      <c r="N2973" t="s">
        <v>47</v>
      </c>
      <c r="O2973" t="s">
        <v>151</v>
      </c>
      <c r="P2973" t="s">
        <v>151</v>
      </c>
      <c r="Q2973">
        <v>9</v>
      </c>
      <c r="R2973" t="s">
        <v>46</v>
      </c>
      <c r="S2973" t="s">
        <v>60</v>
      </c>
    </row>
    <row r="2974" spans="1:19" x14ac:dyDescent="0.3">
      <c r="A2974">
        <v>2973</v>
      </c>
      <c r="B2974">
        <v>31</v>
      </c>
      <c r="C2974" t="s">
        <v>152</v>
      </c>
      <c r="D2974" t="s">
        <v>101</v>
      </c>
      <c r="E2974" t="s">
        <v>65</v>
      </c>
      <c r="F2974">
        <v>39</v>
      </c>
      <c r="G2974" t="s">
        <v>85</v>
      </c>
      <c r="H2974" t="s">
        <v>38</v>
      </c>
      <c r="I2974" t="s">
        <v>125</v>
      </c>
      <c r="J2974" t="s">
        <v>58</v>
      </c>
      <c r="K2974">
        <v>4.2</v>
      </c>
      <c r="L2974" t="s">
        <v>151</v>
      </c>
      <c r="M2974" t="s">
        <v>29</v>
      </c>
      <c r="N2974" t="s">
        <v>40</v>
      </c>
      <c r="O2974" t="s">
        <v>151</v>
      </c>
      <c r="P2974" t="s">
        <v>151</v>
      </c>
      <c r="Q2974">
        <v>11</v>
      </c>
      <c r="R2974" t="s">
        <v>29</v>
      </c>
      <c r="S2974" t="s">
        <v>60</v>
      </c>
    </row>
    <row r="2975" spans="1:19" x14ac:dyDescent="0.3">
      <c r="A2975">
        <v>2974</v>
      </c>
      <c r="B2975">
        <v>25</v>
      </c>
      <c r="C2975" t="s">
        <v>152</v>
      </c>
      <c r="D2975" t="s">
        <v>136</v>
      </c>
      <c r="E2975" t="s">
        <v>43</v>
      </c>
      <c r="F2975">
        <v>65</v>
      </c>
      <c r="G2975" t="s">
        <v>115</v>
      </c>
      <c r="H2975" t="s">
        <v>45</v>
      </c>
      <c r="I2975" t="s">
        <v>143</v>
      </c>
      <c r="J2975" t="s">
        <v>54</v>
      </c>
      <c r="K2975">
        <v>2.7</v>
      </c>
      <c r="L2975" t="s">
        <v>151</v>
      </c>
      <c r="M2975" t="s">
        <v>46</v>
      </c>
      <c r="N2975" t="s">
        <v>76</v>
      </c>
      <c r="O2975" t="s">
        <v>151</v>
      </c>
      <c r="P2975" t="s">
        <v>151</v>
      </c>
      <c r="Q2975">
        <v>3</v>
      </c>
      <c r="R2975" t="s">
        <v>34</v>
      </c>
      <c r="S2975" t="s">
        <v>30</v>
      </c>
    </row>
    <row r="2976" spans="1:19" x14ac:dyDescent="0.3">
      <c r="A2976">
        <v>2975</v>
      </c>
      <c r="B2976">
        <v>57</v>
      </c>
      <c r="C2976" t="s">
        <v>152</v>
      </c>
      <c r="D2976" t="s">
        <v>51</v>
      </c>
      <c r="E2976" t="s">
        <v>43</v>
      </c>
      <c r="F2976">
        <v>99</v>
      </c>
      <c r="G2976" t="s">
        <v>121</v>
      </c>
      <c r="H2976" t="s">
        <v>92</v>
      </c>
      <c r="I2976" t="s">
        <v>99</v>
      </c>
      <c r="J2976" t="s">
        <v>54</v>
      </c>
      <c r="K2976">
        <v>4.0999999999999996</v>
      </c>
      <c r="L2976" t="s">
        <v>151</v>
      </c>
      <c r="M2976" t="s">
        <v>35</v>
      </c>
      <c r="N2976" t="s">
        <v>76</v>
      </c>
      <c r="O2976" t="s">
        <v>151</v>
      </c>
      <c r="P2976" t="s">
        <v>151</v>
      </c>
      <c r="Q2976">
        <v>34</v>
      </c>
      <c r="R2976" t="s">
        <v>27</v>
      </c>
      <c r="S2976" t="s">
        <v>41</v>
      </c>
    </row>
    <row r="2977" spans="1:19" x14ac:dyDescent="0.3">
      <c r="A2977">
        <v>2976</v>
      </c>
      <c r="B2977">
        <v>61</v>
      </c>
      <c r="C2977" t="s">
        <v>152</v>
      </c>
      <c r="D2977" t="s">
        <v>118</v>
      </c>
      <c r="E2977" t="s">
        <v>69</v>
      </c>
      <c r="F2977">
        <v>68</v>
      </c>
      <c r="G2977" t="s">
        <v>141</v>
      </c>
      <c r="H2977" t="s">
        <v>92</v>
      </c>
      <c r="I2977" t="s">
        <v>93</v>
      </c>
      <c r="J2977" t="s">
        <v>25</v>
      </c>
      <c r="K2977">
        <v>4.5</v>
      </c>
      <c r="L2977" t="s">
        <v>151</v>
      </c>
      <c r="M2977" t="s">
        <v>46</v>
      </c>
      <c r="N2977" t="s">
        <v>72</v>
      </c>
      <c r="O2977" t="s">
        <v>151</v>
      </c>
      <c r="P2977" t="s">
        <v>151</v>
      </c>
      <c r="Q2977">
        <v>48</v>
      </c>
      <c r="R2977" t="s">
        <v>35</v>
      </c>
      <c r="S2977" t="s">
        <v>60</v>
      </c>
    </row>
    <row r="2978" spans="1:19" x14ac:dyDescent="0.3">
      <c r="A2978">
        <v>2977</v>
      </c>
      <c r="B2978">
        <v>30</v>
      </c>
      <c r="C2978" t="s">
        <v>152</v>
      </c>
      <c r="D2978" t="s">
        <v>64</v>
      </c>
      <c r="E2978" t="s">
        <v>65</v>
      </c>
      <c r="F2978">
        <v>97</v>
      </c>
      <c r="G2978" t="s">
        <v>144</v>
      </c>
      <c r="H2978" t="s">
        <v>45</v>
      </c>
      <c r="I2978" t="s">
        <v>67</v>
      </c>
      <c r="J2978" t="s">
        <v>54</v>
      </c>
      <c r="K2978">
        <v>2.8</v>
      </c>
      <c r="L2978" t="s">
        <v>151</v>
      </c>
      <c r="M2978" t="s">
        <v>59</v>
      </c>
      <c r="N2978" t="s">
        <v>28</v>
      </c>
      <c r="O2978" t="s">
        <v>151</v>
      </c>
      <c r="P2978" t="s">
        <v>151</v>
      </c>
      <c r="Q2978">
        <v>28</v>
      </c>
      <c r="R2978" t="s">
        <v>35</v>
      </c>
      <c r="S2978" t="s">
        <v>30</v>
      </c>
    </row>
    <row r="2979" spans="1:19" x14ac:dyDescent="0.3">
      <c r="A2979">
        <v>2978</v>
      </c>
      <c r="B2979">
        <v>38</v>
      </c>
      <c r="C2979" t="s">
        <v>152</v>
      </c>
      <c r="D2979" t="s">
        <v>61</v>
      </c>
      <c r="E2979" t="s">
        <v>21</v>
      </c>
      <c r="F2979">
        <v>47</v>
      </c>
      <c r="G2979" t="s">
        <v>148</v>
      </c>
      <c r="H2979" t="s">
        <v>23</v>
      </c>
      <c r="I2979" t="s">
        <v>81</v>
      </c>
      <c r="J2979" t="s">
        <v>25</v>
      </c>
      <c r="K2979">
        <v>3.4</v>
      </c>
      <c r="L2979" t="s">
        <v>151</v>
      </c>
      <c r="M2979" t="s">
        <v>46</v>
      </c>
      <c r="N2979" t="s">
        <v>55</v>
      </c>
      <c r="O2979" t="s">
        <v>151</v>
      </c>
      <c r="P2979" t="s">
        <v>151</v>
      </c>
      <c r="Q2979">
        <v>20</v>
      </c>
      <c r="R2979" t="s">
        <v>29</v>
      </c>
      <c r="S2979" t="s">
        <v>50</v>
      </c>
    </row>
    <row r="2980" spans="1:19" x14ac:dyDescent="0.3">
      <c r="A2980">
        <v>2979</v>
      </c>
      <c r="B2980">
        <v>53</v>
      </c>
      <c r="C2980" t="s">
        <v>152</v>
      </c>
      <c r="D2980" t="s">
        <v>61</v>
      </c>
      <c r="E2980" t="s">
        <v>21</v>
      </c>
      <c r="F2980">
        <v>56</v>
      </c>
      <c r="G2980" t="s">
        <v>134</v>
      </c>
      <c r="H2980" t="s">
        <v>38</v>
      </c>
      <c r="I2980" t="s">
        <v>108</v>
      </c>
      <c r="J2980" t="s">
        <v>39</v>
      </c>
      <c r="K2980">
        <v>3.9</v>
      </c>
      <c r="L2980" t="s">
        <v>151</v>
      </c>
      <c r="M2980" t="s">
        <v>27</v>
      </c>
      <c r="N2980" t="s">
        <v>40</v>
      </c>
      <c r="O2980" t="s">
        <v>151</v>
      </c>
      <c r="P2980" t="s">
        <v>151</v>
      </c>
      <c r="Q2980">
        <v>49</v>
      </c>
      <c r="R2980" t="s">
        <v>34</v>
      </c>
      <c r="S2980" t="s">
        <v>30</v>
      </c>
    </row>
    <row r="2981" spans="1:19" x14ac:dyDescent="0.3">
      <c r="A2981">
        <v>2980</v>
      </c>
      <c r="B2981">
        <v>31</v>
      </c>
      <c r="C2981" t="s">
        <v>152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151</v>
      </c>
      <c r="M2981" t="s">
        <v>46</v>
      </c>
      <c r="N2981" t="s">
        <v>47</v>
      </c>
      <c r="O2981" t="s">
        <v>151</v>
      </c>
      <c r="P2981" t="s">
        <v>151</v>
      </c>
      <c r="Q2981">
        <v>14</v>
      </c>
      <c r="R2981" t="s">
        <v>46</v>
      </c>
      <c r="S2981" t="s">
        <v>41</v>
      </c>
    </row>
    <row r="2982" spans="1:19" x14ac:dyDescent="0.3">
      <c r="A2982">
        <v>2981</v>
      </c>
      <c r="B2982">
        <v>70</v>
      </c>
      <c r="C2982" t="s">
        <v>152</v>
      </c>
      <c r="D2982" t="s">
        <v>142</v>
      </c>
      <c r="E2982" t="s">
        <v>69</v>
      </c>
      <c r="F2982">
        <v>93</v>
      </c>
      <c r="G2982" t="s">
        <v>126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151</v>
      </c>
      <c r="M2982" t="s">
        <v>35</v>
      </c>
      <c r="N2982" t="s">
        <v>72</v>
      </c>
      <c r="O2982" t="s">
        <v>151</v>
      </c>
      <c r="P2982" t="s">
        <v>151</v>
      </c>
      <c r="Q2982">
        <v>9</v>
      </c>
      <c r="R2982" t="s">
        <v>34</v>
      </c>
      <c r="S2982" t="s">
        <v>88</v>
      </c>
    </row>
    <row r="2983" spans="1:19" x14ac:dyDescent="0.3">
      <c r="A2983">
        <v>2982</v>
      </c>
      <c r="B2983">
        <v>21</v>
      </c>
      <c r="C2983" t="s">
        <v>152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151</v>
      </c>
      <c r="M2983" t="s">
        <v>46</v>
      </c>
      <c r="N2983" t="s">
        <v>55</v>
      </c>
      <c r="O2983" t="s">
        <v>151</v>
      </c>
      <c r="P2983" t="s">
        <v>151</v>
      </c>
      <c r="Q2983">
        <v>37</v>
      </c>
      <c r="R2983" t="s">
        <v>29</v>
      </c>
      <c r="S2983" t="s">
        <v>50</v>
      </c>
    </row>
    <row r="2984" spans="1:19" x14ac:dyDescent="0.3">
      <c r="A2984">
        <v>2983</v>
      </c>
      <c r="B2984">
        <v>33</v>
      </c>
      <c r="C2984" t="s">
        <v>152</v>
      </c>
      <c r="D2984" t="s">
        <v>82</v>
      </c>
      <c r="E2984" t="s">
        <v>21</v>
      </c>
      <c r="F2984">
        <v>45</v>
      </c>
      <c r="G2984" t="s">
        <v>149</v>
      </c>
      <c r="H2984" t="s">
        <v>45</v>
      </c>
      <c r="I2984" t="s">
        <v>120</v>
      </c>
      <c r="J2984" t="s">
        <v>54</v>
      </c>
      <c r="K2984">
        <v>3.6</v>
      </c>
      <c r="L2984" t="s">
        <v>151</v>
      </c>
      <c r="M2984" t="s">
        <v>29</v>
      </c>
      <c r="N2984" t="s">
        <v>76</v>
      </c>
      <c r="O2984" t="s">
        <v>151</v>
      </c>
      <c r="P2984" t="s">
        <v>151</v>
      </c>
      <c r="Q2984">
        <v>4</v>
      </c>
      <c r="R2984" t="s">
        <v>27</v>
      </c>
      <c r="S2984" t="s">
        <v>41</v>
      </c>
    </row>
    <row r="2985" spans="1:19" x14ac:dyDescent="0.3">
      <c r="A2985">
        <v>2984</v>
      </c>
      <c r="B2985">
        <v>60</v>
      </c>
      <c r="C2985" t="s">
        <v>152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151</v>
      </c>
      <c r="M2985" t="s">
        <v>29</v>
      </c>
      <c r="N2985" t="s">
        <v>72</v>
      </c>
      <c r="O2985" t="s">
        <v>151</v>
      </c>
      <c r="P2985" t="s">
        <v>151</v>
      </c>
      <c r="Q2985">
        <v>1</v>
      </c>
      <c r="R2985" t="s">
        <v>27</v>
      </c>
      <c r="S2985" t="s">
        <v>60</v>
      </c>
    </row>
    <row r="2986" spans="1:19" x14ac:dyDescent="0.3">
      <c r="A2986">
        <v>2985</v>
      </c>
      <c r="B2986">
        <v>45</v>
      </c>
      <c r="C2986" t="s">
        <v>152</v>
      </c>
      <c r="D2986" t="s">
        <v>142</v>
      </c>
      <c r="E2986" t="s">
        <v>69</v>
      </c>
      <c r="F2986">
        <v>32</v>
      </c>
      <c r="G2986" t="s">
        <v>104</v>
      </c>
      <c r="H2986" t="s">
        <v>23</v>
      </c>
      <c r="I2986" t="s">
        <v>107</v>
      </c>
      <c r="J2986" t="s">
        <v>39</v>
      </c>
      <c r="K2986">
        <v>4.3</v>
      </c>
      <c r="L2986" t="s">
        <v>151</v>
      </c>
      <c r="M2986" t="s">
        <v>46</v>
      </c>
      <c r="N2986" t="s">
        <v>72</v>
      </c>
      <c r="O2986" t="s">
        <v>151</v>
      </c>
      <c r="P2986" t="s">
        <v>151</v>
      </c>
      <c r="Q2986">
        <v>36</v>
      </c>
      <c r="R2986" t="s">
        <v>59</v>
      </c>
      <c r="S2986" t="s">
        <v>77</v>
      </c>
    </row>
    <row r="2987" spans="1:19" x14ac:dyDescent="0.3">
      <c r="A2987">
        <v>2986</v>
      </c>
      <c r="B2987">
        <v>46</v>
      </c>
      <c r="C2987" t="s">
        <v>152</v>
      </c>
      <c r="D2987" t="s">
        <v>132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151</v>
      </c>
      <c r="M2987" t="s">
        <v>29</v>
      </c>
      <c r="N2987" t="s">
        <v>28</v>
      </c>
      <c r="O2987" t="s">
        <v>151</v>
      </c>
      <c r="P2987" t="s">
        <v>151</v>
      </c>
      <c r="Q2987">
        <v>21</v>
      </c>
      <c r="R2987" t="s">
        <v>35</v>
      </c>
      <c r="S2987" t="s">
        <v>77</v>
      </c>
    </row>
    <row r="2988" spans="1:19" x14ac:dyDescent="0.3">
      <c r="A2988">
        <v>2987</v>
      </c>
      <c r="B2988">
        <v>62</v>
      </c>
      <c r="C2988" t="s">
        <v>152</v>
      </c>
      <c r="D2988" t="s">
        <v>132</v>
      </c>
      <c r="E2988" t="s">
        <v>69</v>
      </c>
      <c r="F2988">
        <v>85</v>
      </c>
      <c r="G2988" t="s">
        <v>116</v>
      </c>
      <c r="H2988" t="s">
        <v>38</v>
      </c>
      <c r="I2988" t="s">
        <v>67</v>
      </c>
      <c r="J2988" t="s">
        <v>54</v>
      </c>
      <c r="K2988">
        <v>3.3</v>
      </c>
      <c r="L2988" t="s">
        <v>151</v>
      </c>
      <c r="M2988" t="s">
        <v>27</v>
      </c>
      <c r="N2988" t="s">
        <v>72</v>
      </c>
      <c r="O2988" t="s">
        <v>151</v>
      </c>
      <c r="P2988" t="s">
        <v>151</v>
      </c>
      <c r="Q2988">
        <v>16</v>
      </c>
      <c r="R2988" t="s">
        <v>27</v>
      </c>
      <c r="S2988" t="s">
        <v>88</v>
      </c>
    </row>
    <row r="2989" spans="1:19" x14ac:dyDescent="0.3">
      <c r="A2989">
        <v>2988</v>
      </c>
      <c r="B2989">
        <v>63</v>
      </c>
      <c r="C2989" t="s">
        <v>152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151</v>
      </c>
      <c r="M2989" t="s">
        <v>59</v>
      </c>
      <c r="N2989" t="s">
        <v>76</v>
      </c>
      <c r="O2989" t="s">
        <v>151</v>
      </c>
      <c r="P2989" t="s">
        <v>151</v>
      </c>
      <c r="Q2989">
        <v>42</v>
      </c>
      <c r="R2989" t="s">
        <v>35</v>
      </c>
      <c r="S2989" t="s">
        <v>88</v>
      </c>
    </row>
    <row r="2990" spans="1:19" x14ac:dyDescent="0.3">
      <c r="A2990">
        <v>2989</v>
      </c>
      <c r="B2990">
        <v>69</v>
      </c>
      <c r="C2990" t="s">
        <v>152</v>
      </c>
      <c r="D2990" t="s">
        <v>124</v>
      </c>
      <c r="E2990" t="s">
        <v>21</v>
      </c>
      <c r="F2990">
        <v>55</v>
      </c>
      <c r="G2990" t="s">
        <v>106</v>
      </c>
      <c r="H2990" t="s">
        <v>38</v>
      </c>
      <c r="I2990" t="s">
        <v>71</v>
      </c>
      <c r="J2990" t="s">
        <v>39</v>
      </c>
      <c r="K2990">
        <v>5</v>
      </c>
      <c r="L2990" t="s">
        <v>151</v>
      </c>
      <c r="M2990" t="s">
        <v>59</v>
      </c>
      <c r="N2990" t="s">
        <v>72</v>
      </c>
      <c r="O2990" t="s">
        <v>151</v>
      </c>
      <c r="P2990" t="s">
        <v>151</v>
      </c>
      <c r="Q2990">
        <v>31</v>
      </c>
      <c r="R2990" t="s">
        <v>59</v>
      </c>
      <c r="S2990" t="s">
        <v>88</v>
      </c>
    </row>
    <row r="2991" spans="1:19" x14ac:dyDescent="0.3">
      <c r="A2991">
        <v>2990</v>
      </c>
      <c r="B2991">
        <v>46</v>
      </c>
      <c r="C2991" t="s">
        <v>152</v>
      </c>
      <c r="D2991" t="s">
        <v>132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151</v>
      </c>
      <c r="M2991" t="s">
        <v>35</v>
      </c>
      <c r="N2991" t="s">
        <v>72</v>
      </c>
      <c r="O2991" t="s">
        <v>151</v>
      </c>
      <c r="P2991" t="s">
        <v>151</v>
      </c>
      <c r="Q2991">
        <v>6</v>
      </c>
      <c r="R2991" t="s">
        <v>27</v>
      </c>
      <c r="S2991" t="s">
        <v>41</v>
      </c>
    </row>
    <row r="2992" spans="1:19" x14ac:dyDescent="0.3">
      <c r="A2992">
        <v>2991</v>
      </c>
      <c r="B2992">
        <v>69</v>
      </c>
      <c r="C2992" t="s">
        <v>152</v>
      </c>
      <c r="D2992" t="s">
        <v>56</v>
      </c>
      <c r="E2992" t="s">
        <v>21</v>
      </c>
      <c r="F2992">
        <v>91</v>
      </c>
      <c r="G2992" t="s">
        <v>114</v>
      </c>
      <c r="H2992" t="s">
        <v>45</v>
      </c>
      <c r="I2992" t="s">
        <v>86</v>
      </c>
      <c r="J2992" t="s">
        <v>58</v>
      </c>
      <c r="K2992">
        <v>4.2</v>
      </c>
      <c r="L2992" t="s">
        <v>151</v>
      </c>
      <c r="M2992" t="s">
        <v>29</v>
      </c>
      <c r="N2992" t="s">
        <v>40</v>
      </c>
      <c r="O2992" t="s">
        <v>151</v>
      </c>
      <c r="P2992" t="s">
        <v>151</v>
      </c>
      <c r="Q2992">
        <v>24</v>
      </c>
      <c r="R2992" t="s">
        <v>29</v>
      </c>
      <c r="S2992" t="s">
        <v>88</v>
      </c>
    </row>
    <row r="2993" spans="1:19" x14ac:dyDescent="0.3">
      <c r="A2993">
        <v>2992</v>
      </c>
      <c r="B2993">
        <v>66</v>
      </c>
      <c r="C2993" t="s">
        <v>152</v>
      </c>
      <c r="D2993" t="s">
        <v>82</v>
      </c>
      <c r="E2993" t="s">
        <v>21</v>
      </c>
      <c r="F2993">
        <v>71</v>
      </c>
      <c r="G2993" t="s">
        <v>139</v>
      </c>
      <c r="H2993" t="s">
        <v>23</v>
      </c>
      <c r="I2993" t="s">
        <v>96</v>
      </c>
      <c r="J2993" t="s">
        <v>54</v>
      </c>
      <c r="K2993">
        <v>3.9</v>
      </c>
      <c r="L2993" t="s">
        <v>151</v>
      </c>
      <c r="M2993" t="s">
        <v>46</v>
      </c>
      <c r="N2993" t="s">
        <v>55</v>
      </c>
      <c r="O2993" t="s">
        <v>151</v>
      </c>
      <c r="P2993" t="s">
        <v>151</v>
      </c>
      <c r="Q2993">
        <v>7</v>
      </c>
      <c r="R2993" t="s">
        <v>46</v>
      </c>
      <c r="S2993" t="s">
        <v>77</v>
      </c>
    </row>
    <row r="2994" spans="1:19" x14ac:dyDescent="0.3">
      <c r="A2994">
        <v>2993</v>
      </c>
      <c r="B2994">
        <v>41</v>
      </c>
      <c r="C2994" t="s">
        <v>152</v>
      </c>
      <c r="D2994" t="s">
        <v>124</v>
      </c>
      <c r="E2994" t="s">
        <v>21</v>
      </c>
      <c r="F2994">
        <v>64</v>
      </c>
      <c r="G2994" t="s">
        <v>113</v>
      </c>
      <c r="H2994" t="s">
        <v>45</v>
      </c>
      <c r="I2994" t="s">
        <v>63</v>
      </c>
      <c r="J2994" t="s">
        <v>39</v>
      </c>
      <c r="K2994">
        <v>3.9</v>
      </c>
      <c r="L2994" t="s">
        <v>151</v>
      </c>
      <c r="M2994" t="s">
        <v>34</v>
      </c>
      <c r="N2994" t="s">
        <v>76</v>
      </c>
      <c r="O2994" t="s">
        <v>151</v>
      </c>
      <c r="P2994" t="s">
        <v>151</v>
      </c>
      <c r="Q2994">
        <v>25</v>
      </c>
      <c r="R2994" t="s">
        <v>29</v>
      </c>
      <c r="S2994" t="s">
        <v>41</v>
      </c>
    </row>
    <row r="2995" spans="1:19" x14ac:dyDescent="0.3">
      <c r="A2995">
        <v>2994</v>
      </c>
      <c r="B2995">
        <v>32</v>
      </c>
      <c r="C2995" t="s">
        <v>152</v>
      </c>
      <c r="D2995" t="s">
        <v>101</v>
      </c>
      <c r="E2995" t="s">
        <v>65</v>
      </c>
      <c r="F2995">
        <v>21</v>
      </c>
      <c r="G2995" t="s">
        <v>110</v>
      </c>
      <c r="H2995" t="s">
        <v>23</v>
      </c>
      <c r="I2995" t="s">
        <v>125</v>
      </c>
      <c r="J2995" t="s">
        <v>39</v>
      </c>
      <c r="K2995">
        <v>4.2</v>
      </c>
      <c r="L2995" t="s">
        <v>151</v>
      </c>
      <c r="M2995" t="s">
        <v>34</v>
      </c>
      <c r="N2995" t="s">
        <v>40</v>
      </c>
      <c r="O2995" t="s">
        <v>151</v>
      </c>
      <c r="P2995" t="s">
        <v>151</v>
      </c>
      <c r="Q2995">
        <v>18</v>
      </c>
      <c r="R2995" t="s">
        <v>35</v>
      </c>
      <c r="S2995" t="s">
        <v>77</v>
      </c>
    </row>
    <row r="2996" spans="1:19" x14ac:dyDescent="0.3">
      <c r="A2996">
        <v>2995</v>
      </c>
      <c r="B2996">
        <v>69</v>
      </c>
      <c r="C2996" t="s">
        <v>152</v>
      </c>
      <c r="D2996" t="s">
        <v>31</v>
      </c>
      <c r="E2996" t="s">
        <v>21</v>
      </c>
      <c r="F2996">
        <v>100</v>
      </c>
      <c r="G2996" t="s">
        <v>106</v>
      </c>
      <c r="H2996" t="s">
        <v>38</v>
      </c>
      <c r="I2996" t="s">
        <v>53</v>
      </c>
      <c r="J2996" t="s">
        <v>25</v>
      </c>
      <c r="K2996">
        <v>3.5</v>
      </c>
      <c r="L2996" t="s">
        <v>151</v>
      </c>
      <c r="M2996" t="s">
        <v>35</v>
      </c>
      <c r="N2996" t="s">
        <v>76</v>
      </c>
      <c r="O2996" t="s">
        <v>151</v>
      </c>
      <c r="P2996" t="s">
        <v>151</v>
      </c>
      <c r="Q2996">
        <v>14</v>
      </c>
      <c r="R2996" t="s">
        <v>34</v>
      </c>
      <c r="S2996" t="s">
        <v>60</v>
      </c>
    </row>
    <row r="2997" spans="1:19" x14ac:dyDescent="0.3">
      <c r="A2997">
        <v>2996</v>
      </c>
      <c r="B2997">
        <v>29</v>
      </c>
      <c r="C2997" t="s">
        <v>152</v>
      </c>
      <c r="D2997" t="s">
        <v>36</v>
      </c>
      <c r="E2997" t="s">
        <v>21</v>
      </c>
      <c r="F2997">
        <v>96</v>
      </c>
      <c r="G2997" t="s">
        <v>140</v>
      </c>
      <c r="H2997" t="s">
        <v>45</v>
      </c>
      <c r="I2997" t="s">
        <v>120</v>
      </c>
      <c r="J2997" t="s">
        <v>54</v>
      </c>
      <c r="K2997">
        <v>2.5</v>
      </c>
      <c r="L2997" t="s">
        <v>151</v>
      </c>
      <c r="M2997" t="s">
        <v>29</v>
      </c>
      <c r="N2997" t="s">
        <v>55</v>
      </c>
      <c r="O2997" t="s">
        <v>151</v>
      </c>
      <c r="P2997" t="s">
        <v>151</v>
      </c>
      <c r="Q2997">
        <v>42</v>
      </c>
      <c r="R2997" t="s">
        <v>59</v>
      </c>
      <c r="S2997" t="s">
        <v>77</v>
      </c>
    </row>
    <row r="2998" spans="1:19" x14ac:dyDescent="0.3">
      <c r="A2998">
        <v>2997</v>
      </c>
      <c r="B2998">
        <v>70</v>
      </c>
      <c r="C2998" t="s">
        <v>152</v>
      </c>
      <c r="D2998" t="s">
        <v>105</v>
      </c>
      <c r="E2998" t="s">
        <v>69</v>
      </c>
      <c r="F2998">
        <v>91</v>
      </c>
      <c r="G2998" t="s">
        <v>139</v>
      </c>
      <c r="H2998" t="s">
        <v>45</v>
      </c>
      <c r="I2998" t="s">
        <v>53</v>
      </c>
      <c r="J2998" t="s">
        <v>39</v>
      </c>
      <c r="K2998">
        <v>2.9</v>
      </c>
      <c r="L2998" t="s">
        <v>151</v>
      </c>
      <c r="M2998" t="s">
        <v>27</v>
      </c>
      <c r="N2998" t="s">
        <v>28</v>
      </c>
      <c r="O2998" t="s">
        <v>151</v>
      </c>
      <c r="P2998" t="s">
        <v>151</v>
      </c>
      <c r="Q2998">
        <v>6</v>
      </c>
      <c r="R2998" t="s">
        <v>29</v>
      </c>
      <c r="S2998" t="s">
        <v>60</v>
      </c>
    </row>
    <row r="2999" spans="1:19" x14ac:dyDescent="0.3">
      <c r="A2999">
        <v>2998</v>
      </c>
      <c r="B2999">
        <v>41</v>
      </c>
      <c r="C2999" t="s">
        <v>152</v>
      </c>
      <c r="D2999" t="s">
        <v>31</v>
      </c>
      <c r="E2999" t="s">
        <v>21</v>
      </c>
      <c r="F2999">
        <v>40</v>
      </c>
      <c r="G2999" t="s">
        <v>134</v>
      </c>
      <c r="H2999" t="s">
        <v>38</v>
      </c>
      <c r="I2999" t="s">
        <v>133</v>
      </c>
      <c r="J2999" t="s">
        <v>39</v>
      </c>
      <c r="K2999">
        <v>2.7</v>
      </c>
      <c r="L2999" t="s">
        <v>151</v>
      </c>
      <c r="M2999" t="s">
        <v>29</v>
      </c>
      <c r="N2999" t="s">
        <v>47</v>
      </c>
      <c r="O2999" t="s">
        <v>151</v>
      </c>
      <c r="P2999" t="s">
        <v>151</v>
      </c>
      <c r="Q2999">
        <v>14</v>
      </c>
      <c r="R2999" t="s">
        <v>29</v>
      </c>
      <c r="S2999" t="s">
        <v>60</v>
      </c>
    </row>
    <row r="3000" spans="1:19" x14ac:dyDescent="0.3">
      <c r="A3000">
        <v>2999</v>
      </c>
      <c r="B3000">
        <v>31</v>
      </c>
      <c r="C3000" t="s">
        <v>152</v>
      </c>
      <c r="D3000" t="s">
        <v>103</v>
      </c>
      <c r="E3000" t="s">
        <v>21</v>
      </c>
      <c r="F3000">
        <v>53</v>
      </c>
      <c r="G3000" t="s">
        <v>119</v>
      </c>
      <c r="H3000" t="s">
        <v>45</v>
      </c>
      <c r="I3000" t="s">
        <v>107</v>
      </c>
      <c r="J3000" t="s">
        <v>54</v>
      </c>
      <c r="K3000">
        <v>4.7</v>
      </c>
      <c r="L3000" t="s">
        <v>151</v>
      </c>
      <c r="M3000" t="s">
        <v>29</v>
      </c>
      <c r="N3000" t="s">
        <v>28</v>
      </c>
      <c r="O3000" t="s">
        <v>151</v>
      </c>
      <c r="P3000" t="s">
        <v>151</v>
      </c>
      <c r="Q3000">
        <v>30</v>
      </c>
      <c r="R3000" t="s">
        <v>59</v>
      </c>
      <c r="S3000" t="s">
        <v>60</v>
      </c>
    </row>
    <row r="3001" spans="1:19" x14ac:dyDescent="0.3">
      <c r="A3001">
        <v>3000</v>
      </c>
      <c r="B3001">
        <v>31</v>
      </c>
      <c r="C3001" t="s">
        <v>152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151</v>
      </c>
      <c r="M3001" t="s">
        <v>34</v>
      </c>
      <c r="N3001" t="s">
        <v>55</v>
      </c>
      <c r="O3001" t="s">
        <v>151</v>
      </c>
      <c r="P3001" t="s">
        <v>151</v>
      </c>
      <c r="Q3001">
        <v>10</v>
      </c>
      <c r="R3001" t="s">
        <v>35</v>
      </c>
      <c r="S3001" t="s">
        <v>88</v>
      </c>
    </row>
    <row r="3002" spans="1:19" x14ac:dyDescent="0.3">
      <c r="A3002">
        <v>3001</v>
      </c>
      <c r="B3002">
        <v>57</v>
      </c>
      <c r="C3002" t="s">
        <v>152</v>
      </c>
      <c r="D3002" t="s">
        <v>42</v>
      </c>
      <c r="E3002" t="s">
        <v>43</v>
      </c>
      <c r="F3002">
        <v>70</v>
      </c>
      <c r="G3002" t="s">
        <v>122</v>
      </c>
      <c r="H3002" t="s">
        <v>45</v>
      </c>
      <c r="I3002" t="s">
        <v>93</v>
      </c>
      <c r="J3002" t="s">
        <v>25</v>
      </c>
      <c r="K3002">
        <v>3.7</v>
      </c>
      <c r="L3002" t="s">
        <v>151</v>
      </c>
      <c r="M3002" t="s">
        <v>35</v>
      </c>
      <c r="N3002" t="s">
        <v>28</v>
      </c>
      <c r="O3002" t="s">
        <v>151</v>
      </c>
      <c r="P3002" t="s">
        <v>151</v>
      </c>
      <c r="Q3002">
        <v>7</v>
      </c>
      <c r="R3002" t="s">
        <v>46</v>
      </c>
      <c r="S3002" t="s">
        <v>41</v>
      </c>
    </row>
    <row r="3003" spans="1:19" x14ac:dyDescent="0.3">
      <c r="A3003">
        <v>3002</v>
      </c>
      <c r="B3003">
        <v>29</v>
      </c>
      <c r="C3003" t="s">
        <v>152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151</v>
      </c>
      <c r="M3003" t="s">
        <v>27</v>
      </c>
      <c r="N3003" t="s">
        <v>28</v>
      </c>
      <c r="O3003" t="s">
        <v>151</v>
      </c>
      <c r="P3003" t="s">
        <v>151</v>
      </c>
      <c r="Q3003">
        <v>28</v>
      </c>
      <c r="R3003" t="s">
        <v>27</v>
      </c>
      <c r="S3003" t="s">
        <v>60</v>
      </c>
    </row>
    <row r="3004" spans="1:19" x14ac:dyDescent="0.3">
      <c r="A3004">
        <v>3003</v>
      </c>
      <c r="B3004">
        <v>70</v>
      </c>
      <c r="C3004" t="s">
        <v>152</v>
      </c>
      <c r="D3004" t="s">
        <v>132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151</v>
      </c>
      <c r="M3004" t="s">
        <v>35</v>
      </c>
      <c r="N3004" t="s">
        <v>47</v>
      </c>
      <c r="O3004" t="s">
        <v>151</v>
      </c>
      <c r="P3004" t="s">
        <v>151</v>
      </c>
      <c r="Q3004">
        <v>19</v>
      </c>
      <c r="R3004" t="s">
        <v>34</v>
      </c>
      <c r="S3004" t="s">
        <v>60</v>
      </c>
    </row>
    <row r="3005" spans="1:19" x14ac:dyDescent="0.3">
      <c r="A3005">
        <v>3004</v>
      </c>
      <c r="B3005">
        <v>51</v>
      </c>
      <c r="C3005" t="s">
        <v>152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109</v>
      </c>
      <c r="J3005" t="s">
        <v>58</v>
      </c>
      <c r="K3005">
        <v>2.8</v>
      </c>
      <c r="L3005" t="s">
        <v>151</v>
      </c>
      <c r="M3005" t="s">
        <v>29</v>
      </c>
      <c r="N3005" t="s">
        <v>28</v>
      </c>
      <c r="O3005" t="s">
        <v>151</v>
      </c>
      <c r="P3005" t="s">
        <v>151</v>
      </c>
      <c r="Q3005">
        <v>13</v>
      </c>
      <c r="R3005" t="s">
        <v>27</v>
      </c>
      <c r="S3005" t="s">
        <v>60</v>
      </c>
    </row>
    <row r="3006" spans="1:19" x14ac:dyDescent="0.3">
      <c r="A3006">
        <v>3005</v>
      </c>
      <c r="B3006">
        <v>45</v>
      </c>
      <c r="C3006" t="s">
        <v>152</v>
      </c>
      <c r="D3006" t="s">
        <v>87</v>
      </c>
      <c r="E3006" t="s">
        <v>21</v>
      </c>
      <c r="F3006">
        <v>79</v>
      </c>
      <c r="G3006" t="s">
        <v>116</v>
      </c>
      <c r="H3006" t="s">
        <v>45</v>
      </c>
      <c r="I3006" t="s">
        <v>93</v>
      </c>
      <c r="J3006" t="s">
        <v>25</v>
      </c>
      <c r="K3006">
        <v>3.7</v>
      </c>
      <c r="L3006" t="s">
        <v>151</v>
      </c>
      <c r="M3006" t="s">
        <v>29</v>
      </c>
      <c r="N3006" t="s">
        <v>76</v>
      </c>
      <c r="O3006" t="s">
        <v>151</v>
      </c>
      <c r="P3006" t="s">
        <v>151</v>
      </c>
      <c r="Q3006">
        <v>23</v>
      </c>
      <c r="R3006" t="s">
        <v>29</v>
      </c>
      <c r="S3006" t="s">
        <v>30</v>
      </c>
    </row>
    <row r="3007" spans="1:19" x14ac:dyDescent="0.3">
      <c r="A3007">
        <v>3006</v>
      </c>
      <c r="B3007">
        <v>18</v>
      </c>
      <c r="C3007" t="s">
        <v>152</v>
      </c>
      <c r="D3007" t="s">
        <v>61</v>
      </c>
      <c r="E3007" t="s">
        <v>21</v>
      </c>
      <c r="F3007">
        <v>65</v>
      </c>
      <c r="G3007" t="s">
        <v>119</v>
      </c>
      <c r="H3007" t="s">
        <v>92</v>
      </c>
      <c r="I3007" t="s">
        <v>109</v>
      </c>
      <c r="J3007" t="s">
        <v>39</v>
      </c>
      <c r="K3007">
        <v>3.5</v>
      </c>
      <c r="L3007" t="s">
        <v>151</v>
      </c>
      <c r="M3007" t="s">
        <v>34</v>
      </c>
      <c r="N3007" t="s">
        <v>28</v>
      </c>
      <c r="O3007" t="s">
        <v>151</v>
      </c>
      <c r="P3007" t="s">
        <v>151</v>
      </c>
      <c r="Q3007">
        <v>5</v>
      </c>
      <c r="R3007" t="s">
        <v>29</v>
      </c>
      <c r="S3007" t="s">
        <v>41</v>
      </c>
    </row>
    <row r="3008" spans="1:19" x14ac:dyDescent="0.3">
      <c r="A3008">
        <v>3007</v>
      </c>
      <c r="B3008">
        <v>37</v>
      </c>
      <c r="C3008" t="s">
        <v>152</v>
      </c>
      <c r="D3008" t="s">
        <v>82</v>
      </c>
      <c r="E3008" t="s">
        <v>21</v>
      </c>
      <c r="F3008">
        <v>99</v>
      </c>
      <c r="G3008" t="s">
        <v>139</v>
      </c>
      <c r="H3008" t="s">
        <v>45</v>
      </c>
      <c r="I3008" t="s">
        <v>79</v>
      </c>
      <c r="J3008" t="s">
        <v>54</v>
      </c>
      <c r="K3008">
        <v>3.7</v>
      </c>
      <c r="L3008" t="s">
        <v>151</v>
      </c>
      <c r="M3008" t="s">
        <v>29</v>
      </c>
      <c r="N3008" t="s">
        <v>76</v>
      </c>
      <c r="O3008" t="s">
        <v>151</v>
      </c>
      <c r="P3008" t="s">
        <v>151</v>
      </c>
      <c r="Q3008">
        <v>17</v>
      </c>
      <c r="R3008" t="s">
        <v>29</v>
      </c>
      <c r="S3008" t="s">
        <v>77</v>
      </c>
    </row>
    <row r="3009" spans="1:19" x14ac:dyDescent="0.3">
      <c r="A3009">
        <v>3008</v>
      </c>
      <c r="B3009">
        <v>23</v>
      </c>
      <c r="C3009" t="s">
        <v>152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151</v>
      </c>
      <c r="M3009" t="s">
        <v>59</v>
      </c>
      <c r="N3009" t="s">
        <v>47</v>
      </c>
      <c r="O3009" t="s">
        <v>151</v>
      </c>
      <c r="P3009" t="s">
        <v>151</v>
      </c>
      <c r="Q3009">
        <v>31</v>
      </c>
      <c r="R3009" t="s">
        <v>29</v>
      </c>
      <c r="S3009" t="s">
        <v>41</v>
      </c>
    </row>
    <row r="3010" spans="1:19" x14ac:dyDescent="0.3">
      <c r="A3010">
        <v>3009</v>
      </c>
      <c r="B3010">
        <v>39</v>
      </c>
      <c r="C3010" t="s">
        <v>152</v>
      </c>
      <c r="D3010" t="s">
        <v>73</v>
      </c>
      <c r="E3010" t="s">
        <v>43</v>
      </c>
      <c r="F3010">
        <v>86</v>
      </c>
      <c r="G3010" t="s">
        <v>129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151</v>
      </c>
      <c r="M3010" t="s">
        <v>35</v>
      </c>
      <c r="N3010" t="s">
        <v>40</v>
      </c>
      <c r="O3010" t="s">
        <v>151</v>
      </c>
      <c r="P3010" t="s">
        <v>151</v>
      </c>
      <c r="Q3010">
        <v>19</v>
      </c>
      <c r="R3010" t="s">
        <v>46</v>
      </c>
      <c r="S3010" t="s">
        <v>41</v>
      </c>
    </row>
    <row r="3011" spans="1:19" x14ac:dyDescent="0.3">
      <c r="A3011">
        <v>3010</v>
      </c>
      <c r="B3011">
        <v>62</v>
      </c>
      <c r="C3011" t="s">
        <v>152</v>
      </c>
      <c r="D3011" t="s">
        <v>132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151</v>
      </c>
      <c r="M3011" t="s">
        <v>29</v>
      </c>
      <c r="N3011" t="s">
        <v>40</v>
      </c>
      <c r="O3011" t="s">
        <v>151</v>
      </c>
      <c r="P3011" t="s">
        <v>151</v>
      </c>
      <c r="Q3011">
        <v>8</v>
      </c>
      <c r="R3011" t="s">
        <v>29</v>
      </c>
      <c r="S3011" t="s">
        <v>30</v>
      </c>
    </row>
    <row r="3012" spans="1:19" x14ac:dyDescent="0.3">
      <c r="A3012">
        <v>3011</v>
      </c>
      <c r="B3012">
        <v>70</v>
      </c>
      <c r="C3012" t="s">
        <v>152</v>
      </c>
      <c r="D3012" t="s">
        <v>132</v>
      </c>
      <c r="E3012" t="s">
        <v>69</v>
      </c>
      <c r="F3012">
        <v>45</v>
      </c>
      <c r="G3012" t="s">
        <v>122</v>
      </c>
      <c r="H3012" t="s">
        <v>45</v>
      </c>
      <c r="I3012" t="s">
        <v>84</v>
      </c>
      <c r="J3012" t="s">
        <v>25</v>
      </c>
      <c r="K3012">
        <v>3.3</v>
      </c>
      <c r="L3012" t="s">
        <v>151</v>
      </c>
      <c r="M3012" t="s">
        <v>34</v>
      </c>
      <c r="N3012" t="s">
        <v>40</v>
      </c>
      <c r="O3012" t="s">
        <v>151</v>
      </c>
      <c r="P3012" t="s">
        <v>151</v>
      </c>
      <c r="Q3012">
        <v>15</v>
      </c>
      <c r="R3012" t="s">
        <v>27</v>
      </c>
      <c r="S3012" t="s">
        <v>50</v>
      </c>
    </row>
    <row r="3013" spans="1:19" x14ac:dyDescent="0.3">
      <c r="A3013">
        <v>3012</v>
      </c>
      <c r="B3013">
        <v>20</v>
      </c>
      <c r="C3013" t="s">
        <v>152</v>
      </c>
      <c r="D3013" t="s">
        <v>132</v>
      </c>
      <c r="E3013" t="s">
        <v>69</v>
      </c>
      <c r="F3013">
        <v>70</v>
      </c>
      <c r="G3013" t="s">
        <v>106</v>
      </c>
      <c r="H3013" t="s">
        <v>38</v>
      </c>
      <c r="I3013" t="s">
        <v>109</v>
      </c>
      <c r="J3013" t="s">
        <v>54</v>
      </c>
      <c r="K3013">
        <v>3</v>
      </c>
      <c r="L3013" t="s">
        <v>151</v>
      </c>
      <c r="M3013" t="s">
        <v>34</v>
      </c>
      <c r="N3013" t="s">
        <v>47</v>
      </c>
      <c r="O3013" t="s">
        <v>151</v>
      </c>
      <c r="P3013" t="s">
        <v>151</v>
      </c>
      <c r="Q3013">
        <v>18</v>
      </c>
      <c r="R3013" t="s">
        <v>27</v>
      </c>
      <c r="S3013" t="s">
        <v>60</v>
      </c>
    </row>
    <row r="3014" spans="1:19" x14ac:dyDescent="0.3">
      <c r="A3014">
        <v>3013</v>
      </c>
      <c r="B3014">
        <v>42</v>
      </c>
      <c r="C3014" t="s">
        <v>152</v>
      </c>
      <c r="D3014" t="s">
        <v>132</v>
      </c>
      <c r="E3014" t="s">
        <v>69</v>
      </c>
      <c r="F3014">
        <v>65</v>
      </c>
      <c r="G3014" t="s">
        <v>134</v>
      </c>
      <c r="H3014" t="s">
        <v>45</v>
      </c>
      <c r="I3014" t="s">
        <v>86</v>
      </c>
      <c r="J3014" t="s">
        <v>58</v>
      </c>
      <c r="K3014">
        <v>3.5</v>
      </c>
      <c r="L3014" t="s">
        <v>151</v>
      </c>
      <c r="M3014" t="s">
        <v>27</v>
      </c>
      <c r="N3014" t="s">
        <v>55</v>
      </c>
      <c r="O3014" t="s">
        <v>151</v>
      </c>
      <c r="P3014" t="s">
        <v>151</v>
      </c>
      <c r="Q3014">
        <v>16</v>
      </c>
      <c r="R3014" t="s">
        <v>46</v>
      </c>
      <c r="S3014" t="s">
        <v>50</v>
      </c>
    </row>
    <row r="3015" spans="1:19" x14ac:dyDescent="0.3">
      <c r="A3015">
        <v>3014</v>
      </c>
      <c r="B3015">
        <v>41</v>
      </c>
      <c r="C3015" t="s">
        <v>152</v>
      </c>
      <c r="D3015" t="s">
        <v>87</v>
      </c>
      <c r="E3015" t="s">
        <v>21</v>
      </c>
      <c r="F3015">
        <v>55</v>
      </c>
      <c r="G3015" t="s">
        <v>116</v>
      </c>
      <c r="H3015" t="s">
        <v>23</v>
      </c>
      <c r="I3015" t="s">
        <v>99</v>
      </c>
      <c r="J3015" t="s">
        <v>54</v>
      </c>
      <c r="K3015">
        <v>4.2</v>
      </c>
      <c r="L3015" t="s">
        <v>151</v>
      </c>
      <c r="M3015" t="s">
        <v>59</v>
      </c>
      <c r="N3015" t="s">
        <v>76</v>
      </c>
      <c r="O3015" t="s">
        <v>151</v>
      </c>
      <c r="P3015" t="s">
        <v>151</v>
      </c>
      <c r="Q3015">
        <v>13</v>
      </c>
      <c r="R3015" t="s">
        <v>35</v>
      </c>
      <c r="S3015" t="s">
        <v>88</v>
      </c>
    </row>
    <row r="3016" spans="1:19" x14ac:dyDescent="0.3">
      <c r="A3016">
        <v>3015</v>
      </c>
      <c r="B3016">
        <v>24</v>
      </c>
      <c r="C3016" t="s">
        <v>152</v>
      </c>
      <c r="D3016" t="s">
        <v>112</v>
      </c>
      <c r="E3016" t="s">
        <v>21</v>
      </c>
      <c r="F3016">
        <v>65</v>
      </c>
      <c r="G3016" t="s">
        <v>139</v>
      </c>
      <c r="H3016" t="s">
        <v>45</v>
      </c>
      <c r="I3016" t="s">
        <v>33</v>
      </c>
      <c r="J3016" t="s">
        <v>39</v>
      </c>
      <c r="K3016">
        <v>4.5</v>
      </c>
      <c r="L3016" t="s">
        <v>151</v>
      </c>
      <c r="M3016" t="s">
        <v>27</v>
      </c>
      <c r="N3016" t="s">
        <v>28</v>
      </c>
      <c r="O3016" t="s">
        <v>151</v>
      </c>
      <c r="P3016" t="s">
        <v>151</v>
      </c>
      <c r="Q3016">
        <v>38</v>
      </c>
      <c r="R3016" t="s">
        <v>46</v>
      </c>
      <c r="S3016" t="s">
        <v>60</v>
      </c>
    </row>
    <row r="3017" spans="1:19" x14ac:dyDescent="0.3">
      <c r="A3017">
        <v>3016</v>
      </c>
      <c r="B3017">
        <v>37</v>
      </c>
      <c r="C3017" t="s">
        <v>152</v>
      </c>
      <c r="D3017" t="s">
        <v>118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151</v>
      </c>
      <c r="M3017" t="s">
        <v>29</v>
      </c>
      <c r="N3017" t="s">
        <v>28</v>
      </c>
      <c r="O3017" t="s">
        <v>151</v>
      </c>
      <c r="P3017" t="s">
        <v>151</v>
      </c>
      <c r="Q3017">
        <v>27</v>
      </c>
      <c r="R3017" t="s">
        <v>34</v>
      </c>
      <c r="S3017" t="s">
        <v>77</v>
      </c>
    </row>
    <row r="3018" spans="1:19" x14ac:dyDescent="0.3">
      <c r="A3018">
        <v>3017</v>
      </c>
      <c r="B3018">
        <v>30</v>
      </c>
      <c r="C3018" t="s">
        <v>152</v>
      </c>
      <c r="D3018" t="s">
        <v>20</v>
      </c>
      <c r="E3018" t="s">
        <v>21</v>
      </c>
      <c r="F3018">
        <v>26</v>
      </c>
      <c r="G3018" t="s">
        <v>115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151</v>
      </c>
      <c r="M3018" t="s">
        <v>27</v>
      </c>
      <c r="N3018" t="s">
        <v>76</v>
      </c>
      <c r="O3018" t="s">
        <v>151</v>
      </c>
      <c r="P3018" t="s">
        <v>151</v>
      </c>
      <c r="Q3018">
        <v>31</v>
      </c>
      <c r="R3018" t="s">
        <v>34</v>
      </c>
      <c r="S3018" t="s">
        <v>60</v>
      </c>
    </row>
    <row r="3019" spans="1:19" x14ac:dyDescent="0.3">
      <c r="A3019">
        <v>3018</v>
      </c>
      <c r="B3019">
        <v>58</v>
      </c>
      <c r="C3019" t="s">
        <v>152</v>
      </c>
      <c r="D3019" t="s">
        <v>89</v>
      </c>
      <c r="E3019" t="s">
        <v>69</v>
      </c>
      <c r="F3019">
        <v>71</v>
      </c>
      <c r="G3019" t="s">
        <v>149</v>
      </c>
      <c r="H3019" t="s">
        <v>38</v>
      </c>
      <c r="I3019" t="s">
        <v>75</v>
      </c>
      <c r="J3019" t="s">
        <v>54</v>
      </c>
      <c r="K3019">
        <v>3.3</v>
      </c>
      <c r="L3019" t="s">
        <v>151</v>
      </c>
      <c r="M3019" t="s">
        <v>34</v>
      </c>
      <c r="N3019" t="s">
        <v>47</v>
      </c>
      <c r="O3019" t="s">
        <v>151</v>
      </c>
      <c r="P3019" t="s">
        <v>151</v>
      </c>
      <c r="Q3019">
        <v>24</v>
      </c>
      <c r="R3019" t="s">
        <v>35</v>
      </c>
      <c r="S3019" t="s">
        <v>77</v>
      </c>
    </row>
    <row r="3020" spans="1:19" x14ac:dyDescent="0.3">
      <c r="A3020">
        <v>3019</v>
      </c>
      <c r="B3020">
        <v>43</v>
      </c>
      <c r="C3020" t="s">
        <v>152</v>
      </c>
      <c r="D3020" t="s">
        <v>136</v>
      </c>
      <c r="E3020" t="s">
        <v>43</v>
      </c>
      <c r="F3020">
        <v>41</v>
      </c>
      <c r="G3020" t="s">
        <v>104</v>
      </c>
      <c r="H3020" t="s">
        <v>45</v>
      </c>
      <c r="I3020" t="s">
        <v>96</v>
      </c>
      <c r="J3020" t="s">
        <v>54</v>
      </c>
      <c r="K3020">
        <v>3</v>
      </c>
      <c r="L3020" t="s">
        <v>151</v>
      </c>
      <c r="M3020" t="s">
        <v>59</v>
      </c>
      <c r="N3020" t="s">
        <v>40</v>
      </c>
      <c r="O3020" t="s">
        <v>151</v>
      </c>
      <c r="P3020" t="s">
        <v>151</v>
      </c>
      <c r="Q3020">
        <v>21</v>
      </c>
      <c r="R3020" t="s">
        <v>59</v>
      </c>
      <c r="S3020" t="s">
        <v>77</v>
      </c>
    </row>
    <row r="3021" spans="1:19" x14ac:dyDescent="0.3">
      <c r="A3021">
        <v>3020</v>
      </c>
      <c r="B3021">
        <v>19</v>
      </c>
      <c r="C3021" t="s">
        <v>152</v>
      </c>
      <c r="D3021" t="s">
        <v>101</v>
      </c>
      <c r="E3021" t="s">
        <v>65</v>
      </c>
      <c r="F3021">
        <v>44</v>
      </c>
      <c r="G3021" t="s">
        <v>139</v>
      </c>
      <c r="H3021" t="s">
        <v>45</v>
      </c>
      <c r="I3021" t="s">
        <v>133</v>
      </c>
      <c r="J3021" t="s">
        <v>25</v>
      </c>
      <c r="K3021">
        <v>3.9</v>
      </c>
      <c r="L3021" t="s">
        <v>151</v>
      </c>
      <c r="M3021" t="s">
        <v>29</v>
      </c>
      <c r="N3021" t="s">
        <v>72</v>
      </c>
      <c r="O3021" t="s">
        <v>151</v>
      </c>
      <c r="P3021" t="s">
        <v>151</v>
      </c>
      <c r="Q3021">
        <v>15</v>
      </c>
      <c r="R3021" t="s">
        <v>46</v>
      </c>
      <c r="S3021" t="s">
        <v>50</v>
      </c>
    </row>
    <row r="3022" spans="1:19" x14ac:dyDescent="0.3">
      <c r="A3022">
        <v>3021</v>
      </c>
      <c r="B3022">
        <v>23</v>
      </c>
      <c r="C3022" t="s">
        <v>152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151</v>
      </c>
      <c r="M3022" t="s">
        <v>34</v>
      </c>
      <c r="N3022" t="s">
        <v>76</v>
      </c>
      <c r="O3022" t="s">
        <v>151</v>
      </c>
      <c r="P3022" t="s">
        <v>151</v>
      </c>
      <c r="Q3022">
        <v>48</v>
      </c>
      <c r="R3022" t="s">
        <v>29</v>
      </c>
      <c r="S3022" t="s">
        <v>60</v>
      </c>
    </row>
    <row r="3023" spans="1:19" x14ac:dyDescent="0.3">
      <c r="A3023">
        <v>3022</v>
      </c>
      <c r="B3023">
        <v>65</v>
      </c>
      <c r="C3023" t="s">
        <v>152</v>
      </c>
      <c r="D3023" t="s">
        <v>89</v>
      </c>
      <c r="E3023" t="s">
        <v>69</v>
      </c>
      <c r="F3023">
        <v>77</v>
      </c>
      <c r="G3023" t="s">
        <v>137</v>
      </c>
      <c r="H3023" t="s">
        <v>38</v>
      </c>
      <c r="I3023" t="s">
        <v>143</v>
      </c>
      <c r="J3023" t="s">
        <v>54</v>
      </c>
      <c r="K3023">
        <v>4.5</v>
      </c>
      <c r="L3023" t="s">
        <v>151</v>
      </c>
      <c r="M3023" t="s">
        <v>59</v>
      </c>
      <c r="N3023" t="s">
        <v>72</v>
      </c>
      <c r="O3023" t="s">
        <v>151</v>
      </c>
      <c r="P3023" t="s">
        <v>151</v>
      </c>
      <c r="Q3023">
        <v>47</v>
      </c>
      <c r="R3023" t="s">
        <v>35</v>
      </c>
      <c r="S3023" t="s">
        <v>60</v>
      </c>
    </row>
    <row r="3024" spans="1:19" x14ac:dyDescent="0.3">
      <c r="A3024">
        <v>3023</v>
      </c>
      <c r="B3024">
        <v>58</v>
      </c>
      <c r="C3024" t="s">
        <v>152</v>
      </c>
      <c r="D3024" t="s">
        <v>42</v>
      </c>
      <c r="E3024" t="s">
        <v>43</v>
      </c>
      <c r="F3024">
        <v>26</v>
      </c>
      <c r="G3024" t="s">
        <v>141</v>
      </c>
      <c r="H3024" t="s">
        <v>45</v>
      </c>
      <c r="I3024" t="s">
        <v>93</v>
      </c>
      <c r="J3024" t="s">
        <v>58</v>
      </c>
      <c r="K3024">
        <v>4</v>
      </c>
      <c r="L3024" t="s">
        <v>151</v>
      </c>
      <c r="M3024" t="s">
        <v>59</v>
      </c>
      <c r="N3024" t="s">
        <v>40</v>
      </c>
      <c r="O3024" t="s">
        <v>151</v>
      </c>
      <c r="P3024" t="s">
        <v>151</v>
      </c>
      <c r="Q3024">
        <v>23</v>
      </c>
      <c r="R3024" t="s">
        <v>46</v>
      </c>
      <c r="S3024" t="s">
        <v>41</v>
      </c>
    </row>
    <row r="3025" spans="1:19" x14ac:dyDescent="0.3">
      <c r="A3025">
        <v>3024</v>
      </c>
      <c r="B3025">
        <v>50</v>
      </c>
      <c r="C3025" t="s">
        <v>152</v>
      </c>
      <c r="D3025" t="s">
        <v>131</v>
      </c>
      <c r="E3025" t="s">
        <v>69</v>
      </c>
      <c r="F3025">
        <v>31</v>
      </c>
      <c r="G3025" t="s">
        <v>115</v>
      </c>
      <c r="H3025" t="s">
        <v>45</v>
      </c>
      <c r="I3025" t="s">
        <v>109</v>
      </c>
      <c r="J3025" t="s">
        <v>54</v>
      </c>
      <c r="K3025">
        <v>2.9</v>
      </c>
      <c r="L3025" t="s">
        <v>151</v>
      </c>
      <c r="M3025" t="s">
        <v>46</v>
      </c>
      <c r="N3025" t="s">
        <v>28</v>
      </c>
      <c r="O3025" t="s">
        <v>151</v>
      </c>
      <c r="P3025" t="s">
        <v>151</v>
      </c>
      <c r="Q3025">
        <v>4</v>
      </c>
      <c r="R3025" t="s">
        <v>46</v>
      </c>
      <c r="S3025" t="s">
        <v>60</v>
      </c>
    </row>
    <row r="3026" spans="1:19" x14ac:dyDescent="0.3">
      <c r="A3026">
        <v>3025</v>
      </c>
      <c r="B3026">
        <v>67</v>
      </c>
      <c r="C3026" t="s">
        <v>152</v>
      </c>
      <c r="D3026" t="s">
        <v>20</v>
      </c>
      <c r="E3026" t="s">
        <v>21</v>
      </c>
      <c r="F3026">
        <v>82</v>
      </c>
      <c r="G3026" t="s">
        <v>134</v>
      </c>
      <c r="H3026" t="s">
        <v>38</v>
      </c>
      <c r="I3026" t="s">
        <v>53</v>
      </c>
      <c r="J3026" t="s">
        <v>39</v>
      </c>
      <c r="K3026">
        <v>4</v>
      </c>
      <c r="L3026" t="s">
        <v>151</v>
      </c>
      <c r="M3026" t="s">
        <v>27</v>
      </c>
      <c r="N3026" t="s">
        <v>40</v>
      </c>
      <c r="O3026" t="s">
        <v>151</v>
      </c>
      <c r="P3026" t="s">
        <v>151</v>
      </c>
      <c r="Q3026">
        <v>47</v>
      </c>
      <c r="R3026" t="s">
        <v>27</v>
      </c>
      <c r="S3026" t="s">
        <v>60</v>
      </c>
    </row>
    <row r="3027" spans="1:19" x14ac:dyDescent="0.3">
      <c r="A3027">
        <v>3026</v>
      </c>
      <c r="B3027">
        <v>40</v>
      </c>
      <c r="C3027" t="s">
        <v>152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151</v>
      </c>
      <c r="M3027" t="s">
        <v>59</v>
      </c>
      <c r="N3027" t="s">
        <v>76</v>
      </c>
      <c r="O3027" t="s">
        <v>151</v>
      </c>
      <c r="P3027" t="s">
        <v>151</v>
      </c>
      <c r="Q3027">
        <v>7</v>
      </c>
      <c r="R3027" t="s">
        <v>46</v>
      </c>
      <c r="S3027" t="s">
        <v>88</v>
      </c>
    </row>
    <row r="3028" spans="1:19" x14ac:dyDescent="0.3">
      <c r="A3028">
        <v>3027</v>
      </c>
      <c r="B3028">
        <v>55</v>
      </c>
      <c r="C3028" t="s">
        <v>152</v>
      </c>
      <c r="D3028" t="s">
        <v>56</v>
      </c>
      <c r="E3028" t="s">
        <v>21</v>
      </c>
      <c r="F3028">
        <v>70</v>
      </c>
      <c r="G3028" t="s">
        <v>121</v>
      </c>
      <c r="H3028" t="s">
        <v>23</v>
      </c>
      <c r="I3028" t="s">
        <v>135</v>
      </c>
      <c r="J3028" t="s">
        <v>58</v>
      </c>
      <c r="K3028">
        <v>2.5</v>
      </c>
      <c r="L3028" t="s">
        <v>151</v>
      </c>
      <c r="M3028" t="s">
        <v>29</v>
      </c>
      <c r="N3028" t="s">
        <v>40</v>
      </c>
      <c r="O3028" t="s">
        <v>151</v>
      </c>
      <c r="P3028" t="s">
        <v>151</v>
      </c>
      <c r="Q3028">
        <v>6</v>
      </c>
      <c r="R3028" t="s">
        <v>27</v>
      </c>
      <c r="S3028" t="s">
        <v>50</v>
      </c>
    </row>
    <row r="3029" spans="1:19" x14ac:dyDescent="0.3">
      <c r="A3029">
        <v>3028</v>
      </c>
      <c r="B3029">
        <v>52</v>
      </c>
      <c r="C3029" t="s">
        <v>152</v>
      </c>
      <c r="D3029" t="s">
        <v>103</v>
      </c>
      <c r="E3029" t="s">
        <v>21</v>
      </c>
      <c r="F3029">
        <v>26</v>
      </c>
      <c r="G3029" t="s">
        <v>66</v>
      </c>
      <c r="H3029" t="s">
        <v>92</v>
      </c>
      <c r="I3029" t="s">
        <v>99</v>
      </c>
      <c r="J3029" t="s">
        <v>25</v>
      </c>
      <c r="K3029">
        <v>2.8</v>
      </c>
      <c r="L3029" t="s">
        <v>151</v>
      </c>
      <c r="M3029" t="s">
        <v>34</v>
      </c>
      <c r="N3029" t="s">
        <v>72</v>
      </c>
      <c r="O3029" t="s">
        <v>151</v>
      </c>
      <c r="P3029" t="s">
        <v>151</v>
      </c>
      <c r="Q3029">
        <v>47</v>
      </c>
      <c r="R3029" t="s">
        <v>27</v>
      </c>
      <c r="S3029" t="s">
        <v>60</v>
      </c>
    </row>
    <row r="3030" spans="1:19" x14ac:dyDescent="0.3">
      <c r="A3030">
        <v>3029</v>
      </c>
      <c r="B3030">
        <v>62</v>
      </c>
      <c r="C3030" t="s">
        <v>152</v>
      </c>
      <c r="D3030" t="s">
        <v>82</v>
      </c>
      <c r="E3030" t="s">
        <v>21</v>
      </c>
      <c r="F3030">
        <v>100</v>
      </c>
      <c r="G3030" t="s">
        <v>98</v>
      </c>
      <c r="H3030" t="s">
        <v>23</v>
      </c>
      <c r="I3030" t="s">
        <v>63</v>
      </c>
      <c r="J3030" t="s">
        <v>54</v>
      </c>
      <c r="K3030">
        <v>3</v>
      </c>
      <c r="L3030" t="s">
        <v>151</v>
      </c>
      <c r="M3030" t="s">
        <v>46</v>
      </c>
      <c r="N3030" t="s">
        <v>40</v>
      </c>
      <c r="O3030" t="s">
        <v>151</v>
      </c>
      <c r="P3030" t="s">
        <v>151</v>
      </c>
      <c r="Q3030">
        <v>7</v>
      </c>
      <c r="R3030" t="s">
        <v>46</v>
      </c>
      <c r="S3030" t="s">
        <v>60</v>
      </c>
    </row>
    <row r="3031" spans="1:19" x14ac:dyDescent="0.3">
      <c r="A3031">
        <v>3030</v>
      </c>
      <c r="B3031">
        <v>64</v>
      </c>
      <c r="C3031" t="s">
        <v>152</v>
      </c>
      <c r="D3031" t="s">
        <v>82</v>
      </c>
      <c r="E3031" t="s">
        <v>21</v>
      </c>
      <c r="F3031">
        <v>82</v>
      </c>
      <c r="G3031" t="s">
        <v>141</v>
      </c>
      <c r="H3031" t="s">
        <v>45</v>
      </c>
      <c r="I3031" t="s">
        <v>81</v>
      </c>
      <c r="J3031" t="s">
        <v>54</v>
      </c>
      <c r="K3031">
        <v>3.1</v>
      </c>
      <c r="L3031" t="s">
        <v>151</v>
      </c>
      <c r="M3031" t="s">
        <v>34</v>
      </c>
      <c r="N3031" t="s">
        <v>40</v>
      </c>
      <c r="O3031" t="s">
        <v>151</v>
      </c>
      <c r="P3031" t="s">
        <v>151</v>
      </c>
      <c r="Q3031">
        <v>1</v>
      </c>
      <c r="R3031" t="s">
        <v>59</v>
      </c>
      <c r="S3031" t="s">
        <v>60</v>
      </c>
    </row>
    <row r="3032" spans="1:19" x14ac:dyDescent="0.3">
      <c r="A3032">
        <v>3031</v>
      </c>
      <c r="B3032">
        <v>43</v>
      </c>
      <c r="C3032" t="s">
        <v>152</v>
      </c>
      <c r="D3032" t="s">
        <v>51</v>
      </c>
      <c r="E3032" t="s">
        <v>43</v>
      </c>
      <c r="F3032">
        <v>24</v>
      </c>
      <c r="G3032" t="s">
        <v>127</v>
      </c>
      <c r="H3032" t="s">
        <v>92</v>
      </c>
      <c r="I3032" t="s">
        <v>75</v>
      </c>
      <c r="J3032" t="s">
        <v>39</v>
      </c>
      <c r="K3032">
        <v>2.6</v>
      </c>
      <c r="L3032" t="s">
        <v>151</v>
      </c>
      <c r="M3032" t="s">
        <v>46</v>
      </c>
      <c r="N3032" t="s">
        <v>72</v>
      </c>
      <c r="O3032" t="s">
        <v>151</v>
      </c>
      <c r="P3032" t="s">
        <v>151</v>
      </c>
      <c r="Q3032">
        <v>23</v>
      </c>
      <c r="R3032" t="s">
        <v>27</v>
      </c>
      <c r="S3032" t="s">
        <v>41</v>
      </c>
    </row>
    <row r="3033" spans="1:19" x14ac:dyDescent="0.3">
      <c r="A3033">
        <v>3032</v>
      </c>
      <c r="B3033">
        <v>61</v>
      </c>
      <c r="C3033" t="s">
        <v>152</v>
      </c>
      <c r="D3033" t="s">
        <v>20</v>
      </c>
      <c r="E3033" t="s">
        <v>21</v>
      </c>
      <c r="F3033">
        <v>74</v>
      </c>
      <c r="G3033" t="s">
        <v>134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151</v>
      </c>
      <c r="M3033" t="s">
        <v>46</v>
      </c>
      <c r="N3033" t="s">
        <v>72</v>
      </c>
      <c r="O3033" t="s">
        <v>151</v>
      </c>
      <c r="P3033" t="s">
        <v>151</v>
      </c>
      <c r="Q3033">
        <v>30</v>
      </c>
      <c r="R3033" t="s">
        <v>27</v>
      </c>
      <c r="S3033" t="s">
        <v>88</v>
      </c>
    </row>
    <row r="3034" spans="1:19" x14ac:dyDescent="0.3">
      <c r="A3034">
        <v>3033</v>
      </c>
      <c r="B3034">
        <v>26</v>
      </c>
      <c r="C3034" t="s">
        <v>152</v>
      </c>
      <c r="D3034" t="s">
        <v>131</v>
      </c>
      <c r="E3034" t="s">
        <v>69</v>
      </c>
      <c r="F3034">
        <v>58</v>
      </c>
      <c r="G3034" t="s">
        <v>98</v>
      </c>
      <c r="H3034" t="s">
        <v>92</v>
      </c>
      <c r="I3034" t="s">
        <v>96</v>
      </c>
      <c r="J3034" t="s">
        <v>54</v>
      </c>
      <c r="K3034">
        <v>3.5</v>
      </c>
      <c r="L3034" t="s">
        <v>151</v>
      </c>
      <c r="M3034" t="s">
        <v>59</v>
      </c>
      <c r="N3034" t="s">
        <v>47</v>
      </c>
      <c r="O3034" t="s">
        <v>151</v>
      </c>
      <c r="P3034" t="s">
        <v>151</v>
      </c>
      <c r="Q3034">
        <v>24</v>
      </c>
      <c r="R3034" t="s">
        <v>27</v>
      </c>
      <c r="S3034" t="s">
        <v>60</v>
      </c>
    </row>
    <row r="3035" spans="1:19" x14ac:dyDescent="0.3">
      <c r="A3035">
        <v>3034</v>
      </c>
      <c r="B3035">
        <v>22</v>
      </c>
      <c r="C3035" t="s">
        <v>152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120</v>
      </c>
      <c r="J3035" t="s">
        <v>39</v>
      </c>
      <c r="K3035">
        <v>2.6</v>
      </c>
      <c r="L3035" t="s">
        <v>151</v>
      </c>
      <c r="M3035" t="s">
        <v>46</v>
      </c>
      <c r="N3035" t="s">
        <v>76</v>
      </c>
      <c r="O3035" t="s">
        <v>151</v>
      </c>
      <c r="P3035" t="s">
        <v>151</v>
      </c>
      <c r="Q3035">
        <v>9</v>
      </c>
      <c r="R3035" t="s">
        <v>46</v>
      </c>
      <c r="S3035" t="s">
        <v>41</v>
      </c>
    </row>
    <row r="3036" spans="1:19" x14ac:dyDescent="0.3">
      <c r="A3036">
        <v>3035</v>
      </c>
      <c r="B3036">
        <v>51</v>
      </c>
      <c r="C3036" t="s">
        <v>152</v>
      </c>
      <c r="D3036" t="s">
        <v>136</v>
      </c>
      <c r="E3036" t="s">
        <v>43</v>
      </c>
      <c r="F3036">
        <v>37</v>
      </c>
      <c r="G3036" t="s">
        <v>139</v>
      </c>
      <c r="H3036" t="s">
        <v>23</v>
      </c>
      <c r="I3036" t="s">
        <v>99</v>
      </c>
      <c r="J3036" t="s">
        <v>39</v>
      </c>
      <c r="K3036">
        <v>3.5</v>
      </c>
      <c r="L3036" t="s">
        <v>151</v>
      </c>
      <c r="M3036" t="s">
        <v>46</v>
      </c>
      <c r="N3036" t="s">
        <v>72</v>
      </c>
      <c r="O3036" t="s">
        <v>151</v>
      </c>
      <c r="P3036" t="s">
        <v>151</v>
      </c>
      <c r="Q3036">
        <v>25</v>
      </c>
      <c r="R3036" t="s">
        <v>27</v>
      </c>
      <c r="S3036" t="s">
        <v>60</v>
      </c>
    </row>
    <row r="3037" spans="1:19" x14ac:dyDescent="0.3">
      <c r="A3037">
        <v>3036</v>
      </c>
      <c r="B3037">
        <v>69</v>
      </c>
      <c r="C3037" t="s">
        <v>152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151</v>
      </c>
      <c r="M3037" t="s">
        <v>34</v>
      </c>
      <c r="N3037" t="s">
        <v>40</v>
      </c>
      <c r="O3037" t="s">
        <v>151</v>
      </c>
      <c r="P3037" t="s">
        <v>151</v>
      </c>
      <c r="Q3037">
        <v>18</v>
      </c>
      <c r="R3037" t="s">
        <v>35</v>
      </c>
      <c r="S3037" t="s">
        <v>77</v>
      </c>
    </row>
    <row r="3038" spans="1:19" x14ac:dyDescent="0.3">
      <c r="A3038">
        <v>3037</v>
      </c>
      <c r="B3038">
        <v>50</v>
      </c>
      <c r="C3038" t="s">
        <v>152</v>
      </c>
      <c r="D3038" t="s">
        <v>103</v>
      </c>
      <c r="E3038" t="s">
        <v>21</v>
      </c>
      <c r="F3038">
        <v>58</v>
      </c>
      <c r="G3038" t="s">
        <v>128</v>
      </c>
      <c r="H3038" t="s">
        <v>38</v>
      </c>
      <c r="I3038" t="s">
        <v>84</v>
      </c>
      <c r="J3038" t="s">
        <v>39</v>
      </c>
      <c r="K3038">
        <v>4.3</v>
      </c>
      <c r="L3038" t="s">
        <v>151</v>
      </c>
      <c r="M3038" t="s">
        <v>46</v>
      </c>
      <c r="N3038" t="s">
        <v>47</v>
      </c>
      <c r="O3038" t="s">
        <v>151</v>
      </c>
      <c r="P3038" t="s">
        <v>151</v>
      </c>
      <c r="Q3038">
        <v>7</v>
      </c>
      <c r="R3038" t="s">
        <v>29</v>
      </c>
      <c r="S3038" t="s">
        <v>30</v>
      </c>
    </row>
    <row r="3039" spans="1:19" x14ac:dyDescent="0.3">
      <c r="A3039">
        <v>3038</v>
      </c>
      <c r="B3039">
        <v>51</v>
      </c>
      <c r="C3039" t="s">
        <v>152</v>
      </c>
      <c r="D3039" t="s">
        <v>132</v>
      </c>
      <c r="E3039" t="s">
        <v>69</v>
      </c>
      <c r="F3039">
        <v>44</v>
      </c>
      <c r="G3039" t="s">
        <v>145</v>
      </c>
      <c r="H3039" t="s">
        <v>23</v>
      </c>
      <c r="I3039" t="s">
        <v>63</v>
      </c>
      <c r="J3039" t="s">
        <v>54</v>
      </c>
      <c r="K3039">
        <v>4.8</v>
      </c>
      <c r="L3039" t="s">
        <v>151</v>
      </c>
      <c r="M3039" t="s">
        <v>59</v>
      </c>
      <c r="N3039" t="s">
        <v>47</v>
      </c>
      <c r="O3039" t="s">
        <v>151</v>
      </c>
      <c r="P3039" t="s">
        <v>151</v>
      </c>
      <c r="Q3039">
        <v>2</v>
      </c>
      <c r="R3039" t="s">
        <v>35</v>
      </c>
      <c r="S3039" t="s">
        <v>50</v>
      </c>
    </row>
    <row r="3040" spans="1:19" x14ac:dyDescent="0.3">
      <c r="A3040">
        <v>3039</v>
      </c>
      <c r="B3040">
        <v>56</v>
      </c>
      <c r="C3040" t="s">
        <v>152</v>
      </c>
      <c r="D3040" t="s">
        <v>105</v>
      </c>
      <c r="E3040" t="s">
        <v>69</v>
      </c>
      <c r="F3040">
        <v>39</v>
      </c>
      <c r="G3040" t="s">
        <v>141</v>
      </c>
      <c r="H3040" t="s">
        <v>45</v>
      </c>
      <c r="I3040" t="s">
        <v>109</v>
      </c>
      <c r="J3040" t="s">
        <v>54</v>
      </c>
      <c r="K3040">
        <v>4.2</v>
      </c>
      <c r="L3040" t="s">
        <v>151</v>
      </c>
      <c r="M3040" t="s">
        <v>34</v>
      </c>
      <c r="N3040" t="s">
        <v>40</v>
      </c>
      <c r="O3040" t="s">
        <v>151</v>
      </c>
      <c r="P3040" t="s">
        <v>151</v>
      </c>
      <c r="Q3040">
        <v>36</v>
      </c>
      <c r="R3040" t="s">
        <v>59</v>
      </c>
      <c r="S3040" t="s">
        <v>50</v>
      </c>
    </row>
    <row r="3041" spans="1:19" x14ac:dyDescent="0.3">
      <c r="A3041">
        <v>3040</v>
      </c>
      <c r="B3041">
        <v>59</v>
      </c>
      <c r="C3041" t="s">
        <v>152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143</v>
      </c>
      <c r="J3041" t="s">
        <v>39</v>
      </c>
      <c r="K3041">
        <v>3.2</v>
      </c>
      <c r="L3041" t="s">
        <v>151</v>
      </c>
      <c r="M3041" t="s">
        <v>34</v>
      </c>
      <c r="N3041" t="s">
        <v>47</v>
      </c>
      <c r="O3041" t="s">
        <v>151</v>
      </c>
      <c r="P3041" t="s">
        <v>151</v>
      </c>
      <c r="Q3041">
        <v>31</v>
      </c>
      <c r="R3041" t="s">
        <v>46</v>
      </c>
      <c r="S3041" t="s">
        <v>77</v>
      </c>
    </row>
    <row r="3042" spans="1:19" x14ac:dyDescent="0.3">
      <c r="A3042">
        <v>3041</v>
      </c>
      <c r="B3042">
        <v>18</v>
      </c>
      <c r="C3042" t="s">
        <v>152</v>
      </c>
      <c r="D3042" t="s">
        <v>68</v>
      </c>
      <c r="E3042" t="s">
        <v>69</v>
      </c>
      <c r="F3042">
        <v>32</v>
      </c>
      <c r="G3042" t="s">
        <v>144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151</v>
      </c>
      <c r="M3042" t="s">
        <v>46</v>
      </c>
      <c r="N3042" t="s">
        <v>28</v>
      </c>
      <c r="O3042" t="s">
        <v>151</v>
      </c>
      <c r="P3042" t="s">
        <v>151</v>
      </c>
      <c r="Q3042">
        <v>10</v>
      </c>
      <c r="R3042" t="s">
        <v>35</v>
      </c>
      <c r="S3042" t="s">
        <v>30</v>
      </c>
    </row>
    <row r="3043" spans="1:19" x14ac:dyDescent="0.3">
      <c r="A3043">
        <v>3042</v>
      </c>
      <c r="B3043">
        <v>48</v>
      </c>
      <c r="C3043" t="s">
        <v>152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120</v>
      </c>
      <c r="J3043" t="s">
        <v>25</v>
      </c>
      <c r="K3043">
        <v>4</v>
      </c>
      <c r="L3043" t="s">
        <v>151</v>
      </c>
      <c r="M3043" t="s">
        <v>27</v>
      </c>
      <c r="N3043" t="s">
        <v>28</v>
      </c>
      <c r="O3043" t="s">
        <v>151</v>
      </c>
      <c r="P3043" t="s">
        <v>151</v>
      </c>
      <c r="Q3043">
        <v>27</v>
      </c>
      <c r="R3043" t="s">
        <v>46</v>
      </c>
      <c r="S3043" t="s">
        <v>88</v>
      </c>
    </row>
    <row r="3044" spans="1:19" x14ac:dyDescent="0.3">
      <c r="A3044">
        <v>3043</v>
      </c>
      <c r="B3044">
        <v>53</v>
      </c>
      <c r="C3044" t="s">
        <v>152</v>
      </c>
      <c r="D3044" t="s">
        <v>64</v>
      </c>
      <c r="E3044" t="s">
        <v>65</v>
      </c>
      <c r="F3044">
        <v>27</v>
      </c>
      <c r="G3044" t="s">
        <v>146</v>
      </c>
      <c r="H3044" t="s">
        <v>23</v>
      </c>
      <c r="I3044" t="s">
        <v>49</v>
      </c>
      <c r="J3044" t="s">
        <v>25</v>
      </c>
      <c r="K3044">
        <v>2.9</v>
      </c>
      <c r="L3044" t="s">
        <v>151</v>
      </c>
      <c r="M3044" t="s">
        <v>27</v>
      </c>
      <c r="N3044" t="s">
        <v>47</v>
      </c>
      <c r="O3044" t="s">
        <v>151</v>
      </c>
      <c r="P3044" t="s">
        <v>151</v>
      </c>
      <c r="Q3044">
        <v>14</v>
      </c>
      <c r="R3044" t="s">
        <v>46</v>
      </c>
      <c r="S3044" t="s">
        <v>60</v>
      </c>
    </row>
    <row r="3045" spans="1:19" x14ac:dyDescent="0.3">
      <c r="A3045">
        <v>3044</v>
      </c>
      <c r="B3045">
        <v>45</v>
      </c>
      <c r="C3045" t="s">
        <v>152</v>
      </c>
      <c r="D3045" t="s">
        <v>132</v>
      </c>
      <c r="E3045" t="s">
        <v>69</v>
      </c>
      <c r="F3045">
        <v>98</v>
      </c>
      <c r="G3045" t="s">
        <v>114</v>
      </c>
      <c r="H3045" t="s">
        <v>38</v>
      </c>
      <c r="I3045" t="s">
        <v>99</v>
      </c>
      <c r="J3045" t="s">
        <v>58</v>
      </c>
      <c r="K3045">
        <v>2.6</v>
      </c>
      <c r="L3045" t="s">
        <v>151</v>
      </c>
      <c r="M3045" t="s">
        <v>59</v>
      </c>
      <c r="N3045" t="s">
        <v>76</v>
      </c>
      <c r="O3045" t="s">
        <v>151</v>
      </c>
      <c r="P3045" t="s">
        <v>151</v>
      </c>
      <c r="Q3045">
        <v>17</v>
      </c>
      <c r="R3045" t="s">
        <v>27</v>
      </c>
      <c r="S3045" t="s">
        <v>88</v>
      </c>
    </row>
    <row r="3046" spans="1:19" x14ac:dyDescent="0.3">
      <c r="A3046">
        <v>3045</v>
      </c>
      <c r="B3046">
        <v>21</v>
      </c>
      <c r="C3046" t="s">
        <v>152</v>
      </c>
      <c r="D3046" t="s">
        <v>136</v>
      </c>
      <c r="E3046" t="s">
        <v>43</v>
      </c>
      <c r="F3046">
        <v>67</v>
      </c>
      <c r="G3046" t="s">
        <v>97</v>
      </c>
      <c r="H3046" t="s">
        <v>45</v>
      </c>
      <c r="I3046" t="s">
        <v>135</v>
      </c>
      <c r="J3046" t="s">
        <v>25</v>
      </c>
      <c r="K3046">
        <v>2.7</v>
      </c>
      <c r="L3046" t="s">
        <v>151</v>
      </c>
      <c r="M3046" t="s">
        <v>46</v>
      </c>
      <c r="N3046" t="s">
        <v>40</v>
      </c>
      <c r="O3046" t="s">
        <v>151</v>
      </c>
      <c r="P3046" t="s">
        <v>151</v>
      </c>
      <c r="Q3046">
        <v>10</v>
      </c>
      <c r="R3046" t="s">
        <v>34</v>
      </c>
      <c r="S3046" t="s">
        <v>60</v>
      </c>
    </row>
    <row r="3047" spans="1:19" x14ac:dyDescent="0.3">
      <c r="A3047">
        <v>3046</v>
      </c>
      <c r="B3047">
        <v>42</v>
      </c>
      <c r="C3047" t="s">
        <v>152</v>
      </c>
      <c r="D3047" t="s">
        <v>124</v>
      </c>
      <c r="E3047" t="s">
        <v>21</v>
      </c>
      <c r="F3047">
        <v>37</v>
      </c>
      <c r="G3047" t="s">
        <v>102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151</v>
      </c>
      <c r="M3047" t="s">
        <v>59</v>
      </c>
      <c r="N3047" t="s">
        <v>72</v>
      </c>
      <c r="O3047" t="s">
        <v>151</v>
      </c>
      <c r="P3047" t="s">
        <v>151</v>
      </c>
      <c r="Q3047">
        <v>4</v>
      </c>
      <c r="R3047" t="s">
        <v>46</v>
      </c>
      <c r="S3047" t="s">
        <v>77</v>
      </c>
    </row>
    <row r="3048" spans="1:19" x14ac:dyDescent="0.3">
      <c r="A3048">
        <v>3047</v>
      </c>
      <c r="B3048">
        <v>60</v>
      </c>
      <c r="C3048" t="s">
        <v>152</v>
      </c>
      <c r="D3048" t="s">
        <v>73</v>
      </c>
      <c r="E3048" t="s">
        <v>43</v>
      </c>
      <c r="F3048">
        <v>49</v>
      </c>
      <c r="G3048" t="s">
        <v>137</v>
      </c>
      <c r="H3048" t="s">
        <v>45</v>
      </c>
      <c r="I3048" t="s">
        <v>53</v>
      </c>
      <c r="J3048" t="s">
        <v>39</v>
      </c>
      <c r="K3048">
        <v>3.2</v>
      </c>
      <c r="L3048" t="s">
        <v>151</v>
      </c>
      <c r="M3048" t="s">
        <v>34</v>
      </c>
      <c r="N3048" t="s">
        <v>76</v>
      </c>
      <c r="O3048" t="s">
        <v>151</v>
      </c>
      <c r="P3048" t="s">
        <v>151</v>
      </c>
      <c r="Q3048">
        <v>25</v>
      </c>
      <c r="R3048" t="s">
        <v>35</v>
      </c>
      <c r="S3048" t="s">
        <v>60</v>
      </c>
    </row>
    <row r="3049" spans="1:19" x14ac:dyDescent="0.3">
      <c r="A3049">
        <v>3048</v>
      </c>
      <c r="B3049">
        <v>21</v>
      </c>
      <c r="C3049" t="s">
        <v>152</v>
      </c>
      <c r="D3049" t="s">
        <v>51</v>
      </c>
      <c r="E3049" t="s">
        <v>43</v>
      </c>
      <c r="F3049">
        <v>74</v>
      </c>
      <c r="G3049" t="s">
        <v>128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151</v>
      </c>
      <c r="M3049" t="s">
        <v>35</v>
      </c>
      <c r="N3049" t="s">
        <v>72</v>
      </c>
      <c r="O3049" t="s">
        <v>151</v>
      </c>
      <c r="P3049" t="s">
        <v>151</v>
      </c>
      <c r="Q3049">
        <v>3</v>
      </c>
      <c r="R3049" t="s">
        <v>46</v>
      </c>
      <c r="S3049" t="s">
        <v>77</v>
      </c>
    </row>
    <row r="3050" spans="1:19" x14ac:dyDescent="0.3">
      <c r="A3050">
        <v>3049</v>
      </c>
      <c r="B3050">
        <v>69</v>
      </c>
      <c r="C3050" t="s">
        <v>152</v>
      </c>
      <c r="D3050" t="s">
        <v>105</v>
      </c>
      <c r="E3050" t="s">
        <v>69</v>
      </c>
      <c r="F3050">
        <v>93</v>
      </c>
      <c r="G3050" t="s">
        <v>111</v>
      </c>
      <c r="H3050" t="s">
        <v>45</v>
      </c>
      <c r="I3050" t="s">
        <v>79</v>
      </c>
      <c r="J3050" t="s">
        <v>54</v>
      </c>
      <c r="K3050">
        <v>3.9</v>
      </c>
      <c r="L3050" t="s">
        <v>151</v>
      </c>
      <c r="M3050" t="s">
        <v>46</v>
      </c>
      <c r="N3050" t="s">
        <v>55</v>
      </c>
      <c r="O3050" t="s">
        <v>151</v>
      </c>
      <c r="P3050" t="s">
        <v>151</v>
      </c>
      <c r="Q3050">
        <v>47</v>
      </c>
      <c r="R3050" t="s">
        <v>29</v>
      </c>
      <c r="S3050" t="s">
        <v>30</v>
      </c>
    </row>
    <row r="3051" spans="1:19" x14ac:dyDescent="0.3">
      <c r="A3051">
        <v>3050</v>
      </c>
      <c r="B3051">
        <v>40</v>
      </c>
      <c r="C3051" t="s">
        <v>152</v>
      </c>
      <c r="D3051" t="s">
        <v>68</v>
      </c>
      <c r="E3051" t="s">
        <v>69</v>
      </c>
      <c r="F3051">
        <v>60</v>
      </c>
      <c r="G3051" t="s">
        <v>139</v>
      </c>
      <c r="H3051" t="s">
        <v>23</v>
      </c>
      <c r="I3051" t="s">
        <v>107</v>
      </c>
      <c r="J3051" t="s">
        <v>54</v>
      </c>
      <c r="K3051">
        <v>3</v>
      </c>
      <c r="L3051" t="s">
        <v>151</v>
      </c>
      <c r="M3051" t="s">
        <v>59</v>
      </c>
      <c r="N3051" t="s">
        <v>47</v>
      </c>
      <c r="O3051" t="s">
        <v>151</v>
      </c>
      <c r="P3051" t="s">
        <v>151</v>
      </c>
      <c r="Q3051">
        <v>41</v>
      </c>
      <c r="R3051" t="s">
        <v>34</v>
      </c>
      <c r="S3051" t="s">
        <v>77</v>
      </c>
    </row>
    <row r="3052" spans="1:19" x14ac:dyDescent="0.3">
      <c r="A3052">
        <v>3051</v>
      </c>
      <c r="B3052">
        <v>31</v>
      </c>
      <c r="C3052" t="s">
        <v>152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151</v>
      </c>
      <c r="M3052" t="s">
        <v>35</v>
      </c>
      <c r="N3052" t="s">
        <v>55</v>
      </c>
      <c r="O3052" t="s">
        <v>151</v>
      </c>
      <c r="P3052" t="s">
        <v>151</v>
      </c>
      <c r="Q3052">
        <v>28</v>
      </c>
      <c r="R3052" t="s">
        <v>29</v>
      </c>
      <c r="S3052" t="s">
        <v>60</v>
      </c>
    </row>
    <row r="3053" spans="1:19" x14ac:dyDescent="0.3">
      <c r="A3053">
        <v>3052</v>
      </c>
      <c r="B3053">
        <v>44</v>
      </c>
      <c r="C3053" t="s">
        <v>152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151</v>
      </c>
      <c r="M3053" t="s">
        <v>29</v>
      </c>
      <c r="N3053" t="s">
        <v>28</v>
      </c>
      <c r="O3053" t="s">
        <v>151</v>
      </c>
      <c r="P3053" t="s">
        <v>151</v>
      </c>
      <c r="Q3053">
        <v>49</v>
      </c>
      <c r="R3053" t="s">
        <v>59</v>
      </c>
      <c r="S3053" t="s">
        <v>60</v>
      </c>
    </row>
    <row r="3054" spans="1:19" x14ac:dyDescent="0.3">
      <c r="A3054">
        <v>3053</v>
      </c>
      <c r="B3054">
        <v>48</v>
      </c>
      <c r="C3054" t="s">
        <v>152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151</v>
      </c>
      <c r="M3054" t="s">
        <v>27</v>
      </c>
      <c r="N3054" t="s">
        <v>76</v>
      </c>
      <c r="O3054" t="s">
        <v>151</v>
      </c>
      <c r="P3054" t="s">
        <v>151</v>
      </c>
      <c r="Q3054">
        <v>7</v>
      </c>
      <c r="R3054" t="s">
        <v>34</v>
      </c>
      <c r="S3054" t="s">
        <v>30</v>
      </c>
    </row>
    <row r="3055" spans="1:19" x14ac:dyDescent="0.3">
      <c r="A3055">
        <v>3054</v>
      </c>
      <c r="B3055">
        <v>32</v>
      </c>
      <c r="C3055" t="s">
        <v>152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109</v>
      </c>
      <c r="J3055" t="s">
        <v>25</v>
      </c>
      <c r="K3055">
        <v>3.2</v>
      </c>
      <c r="L3055" t="s">
        <v>151</v>
      </c>
      <c r="M3055" t="s">
        <v>27</v>
      </c>
      <c r="N3055" t="s">
        <v>47</v>
      </c>
      <c r="O3055" t="s">
        <v>151</v>
      </c>
      <c r="P3055" t="s">
        <v>151</v>
      </c>
      <c r="Q3055">
        <v>22</v>
      </c>
      <c r="R3055" t="s">
        <v>34</v>
      </c>
      <c r="S3055" t="s">
        <v>88</v>
      </c>
    </row>
    <row r="3056" spans="1:19" x14ac:dyDescent="0.3">
      <c r="A3056">
        <v>3055</v>
      </c>
      <c r="B3056">
        <v>42</v>
      </c>
      <c r="C3056" t="s">
        <v>152</v>
      </c>
      <c r="D3056" t="s">
        <v>136</v>
      </c>
      <c r="E3056" t="s">
        <v>43</v>
      </c>
      <c r="F3056">
        <v>70</v>
      </c>
      <c r="G3056" t="s">
        <v>83</v>
      </c>
      <c r="H3056" t="s">
        <v>38</v>
      </c>
      <c r="I3056" t="s">
        <v>135</v>
      </c>
      <c r="J3056" t="s">
        <v>54</v>
      </c>
      <c r="K3056">
        <v>4.9000000000000004</v>
      </c>
      <c r="L3056" t="s">
        <v>151</v>
      </c>
      <c r="M3056" t="s">
        <v>35</v>
      </c>
      <c r="N3056" t="s">
        <v>72</v>
      </c>
      <c r="O3056" t="s">
        <v>151</v>
      </c>
      <c r="P3056" t="s">
        <v>151</v>
      </c>
      <c r="Q3056">
        <v>34</v>
      </c>
      <c r="R3056" t="s">
        <v>29</v>
      </c>
      <c r="S3056" t="s">
        <v>88</v>
      </c>
    </row>
    <row r="3057" spans="1:19" x14ac:dyDescent="0.3">
      <c r="A3057">
        <v>3056</v>
      </c>
      <c r="B3057">
        <v>27</v>
      </c>
      <c r="C3057" t="s">
        <v>152</v>
      </c>
      <c r="D3057" t="s">
        <v>42</v>
      </c>
      <c r="E3057" t="s">
        <v>43</v>
      </c>
      <c r="F3057">
        <v>22</v>
      </c>
      <c r="G3057" t="s">
        <v>110</v>
      </c>
      <c r="H3057" t="s">
        <v>45</v>
      </c>
      <c r="I3057" t="s">
        <v>84</v>
      </c>
      <c r="J3057" t="s">
        <v>58</v>
      </c>
      <c r="K3057">
        <v>5</v>
      </c>
      <c r="L3057" t="s">
        <v>151</v>
      </c>
      <c r="M3057" t="s">
        <v>34</v>
      </c>
      <c r="N3057" t="s">
        <v>55</v>
      </c>
      <c r="O3057" t="s">
        <v>151</v>
      </c>
      <c r="P3057" t="s">
        <v>151</v>
      </c>
      <c r="Q3057">
        <v>5</v>
      </c>
      <c r="R3057" t="s">
        <v>59</v>
      </c>
      <c r="S3057" t="s">
        <v>77</v>
      </c>
    </row>
    <row r="3058" spans="1:19" x14ac:dyDescent="0.3">
      <c r="A3058">
        <v>3057</v>
      </c>
      <c r="B3058">
        <v>69</v>
      </c>
      <c r="C3058" t="s">
        <v>152</v>
      </c>
      <c r="D3058" t="s">
        <v>142</v>
      </c>
      <c r="E3058" t="s">
        <v>69</v>
      </c>
      <c r="F3058">
        <v>59</v>
      </c>
      <c r="G3058" t="s">
        <v>126</v>
      </c>
      <c r="H3058" t="s">
        <v>45</v>
      </c>
      <c r="I3058" t="s">
        <v>117</v>
      </c>
      <c r="J3058" t="s">
        <v>39</v>
      </c>
      <c r="K3058">
        <v>3.8</v>
      </c>
      <c r="L3058" t="s">
        <v>151</v>
      </c>
      <c r="M3058" t="s">
        <v>27</v>
      </c>
      <c r="N3058" t="s">
        <v>55</v>
      </c>
      <c r="O3058" t="s">
        <v>151</v>
      </c>
      <c r="P3058" t="s">
        <v>151</v>
      </c>
      <c r="Q3058">
        <v>15</v>
      </c>
      <c r="R3058" t="s">
        <v>35</v>
      </c>
      <c r="S3058" t="s">
        <v>77</v>
      </c>
    </row>
    <row r="3059" spans="1:19" x14ac:dyDescent="0.3">
      <c r="A3059">
        <v>3058</v>
      </c>
      <c r="B3059">
        <v>67</v>
      </c>
      <c r="C3059" t="s">
        <v>152</v>
      </c>
      <c r="D3059" t="s">
        <v>131</v>
      </c>
      <c r="E3059" t="s">
        <v>69</v>
      </c>
      <c r="F3059">
        <v>22</v>
      </c>
      <c r="G3059" t="s">
        <v>97</v>
      </c>
      <c r="H3059" t="s">
        <v>45</v>
      </c>
      <c r="I3059" t="s">
        <v>143</v>
      </c>
      <c r="J3059" t="s">
        <v>39</v>
      </c>
      <c r="K3059">
        <v>3.4</v>
      </c>
      <c r="L3059" t="s">
        <v>151</v>
      </c>
      <c r="M3059" t="s">
        <v>46</v>
      </c>
      <c r="N3059" t="s">
        <v>47</v>
      </c>
      <c r="O3059" t="s">
        <v>151</v>
      </c>
      <c r="P3059" t="s">
        <v>151</v>
      </c>
      <c r="Q3059">
        <v>26</v>
      </c>
      <c r="R3059" t="s">
        <v>34</v>
      </c>
      <c r="S3059" t="s">
        <v>41</v>
      </c>
    </row>
    <row r="3060" spans="1:19" x14ac:dyDescent="0.3">
      <c r="A3060">
        <v>3059</v>
      </c>
      <c r="B3060">
        <v>41</v>
      </c>
      <c r="C3060" t="s">
        <v>152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120</v>
      </c>
      <c r="J3060" t="s">
        <v>25</v>
      </c>
      <c r="K3060">
        <v>3.8</v>
      </c>
      <c r="L3060" t="s">
        <v>151</v>
      </c>
      <c r="M3060" t="s">
        <v>29</v>
      </c>
      <c r="N3060" t="s">
        <v>76</v>
      </c>
      <c r="O3060" t="s">
        <v>151</v>
      </c>
      <c r="P3060" t="s">
        <v>151</v>
      </c>
      <c r="Q3060">
        <v>3</v>
      </c>
      <c r="R3060" t="s">
        <v>34</v>
      </c>
      <c r="S3060" t="s">
        <v>30</v>
      </c>
    </row>
    <row r="3061" spans="1:19" x14ac:dyDescent="0.3">
      <c r="A3061">
        <v>3060</v>
      </c>
      <c r="B3061">
        <v>46</v>
      </c>
      <c r="C3061" t="s">
        <v>152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151</v>
      </c>
      <c r="M3061" t="s">
        <v>46</v>
      </c>
      <c r="N3061" t="s">
        <v>28</v>
      </c>
      <c r="O3061" t="s">
        <v>151</v>
      </c>
      <c r="P3061" t="s">
        <v>151</v>
      </c>
      <c r="Q3061">
        <v>42</v>
      </c>
      <c r="R3061" t="s">
        <v>27</v>
      </c>
      <c r="S3061" t="s">
        <v>60</v>
      </c>
    </row>
    <row r="3062" spans="1:19" x14ac:dyDescent="0.3">
      <c r="A3062">
        <v>3061</v>
      </c>
      <c r="B3062">
        <v>47</v>
      </c>
      <c r="C3062" t="s">
        <v>152</v>
      </c>
      <c r="D3062" t="s">
        <v>64</v>
      </c>
      <c r="E3062" t="s">
        <v>65</v>
      </c>
      <c r="F3062">
        <v>80</v>
      </c>
      <c r="G3062" t="s">
        <v>98</v>
      </c>
      <c r="H3062" t="s">
        <v>38</v>
      </c>
      <c r="I3062" t="s">
        <v>63</v>
      </c>
      <c r="J3062" t="s">
        <v>54</v>
      </c>
      <c r="K3062">
        <v>4.7</v>
      </c>
      <c r="L3062" t="s">
        <v>151</v>
      </c>
      <c r="M3062" t="s">
        <v>27</v>
      </c>
      <c r="N3062" t="s">
        <v>76</v>
      </c>
      <c r="O3062" t="s">
        <v>151</v>
      </c>
      <c r="P3062" t="s">
        <v>151</v>
      </c>
      <c r="Q3062">
        <v>1</v>
      </c>
      <c r="R3062" t="s">
        <v>29</v>
      </c>
      <c r="S3062" t="s">
        <v>88</v>
      </c>
    </row>
    <row r="3063" spans="1:19" x14ac:dyDescent="0.3">
      <c r="A3063">
        <v>3062</v>
      </c>
      <c r="B3063">
        <v>33</v>
      </c>
      <c r="C3063" t="s">
        <v>152</v>
      </c>
      <c r="D3063" t="s">
        <v>112</v>
      </c>
      <c r="E3063" t="s">
        <v>21</v>
      </c>
      <c r="F3063">
        <v>59</v>
      </c>
      <c r="G3063" t="s">
        <v>146</v>
      </c>
      <c r="H3063" t="s">
        <v>23</v>
      </c>
      <c r="I3063" t="s">
        <v>79</v>
      </c>
      <c r="J3063" t="s">
        <v>58</v>
      </c>
      <c r="K3063">
        <v>4.5</v>
      </c>
      <c r="L3063" t="s">
        <v>151</v>
      </c>
      <c r="M3063" t="s">
        <v>59</v>
      </c>
      <c r="N3063" t="s">
        <v>28</v>
      </c>
      <c r="O3063" t="s">
        <v>151</v>
      </c>
      <c r="P3063" t="s">
        <v>151</v>
      </c>
      <c r="Q3063">
        <v>20</v>
      </c>
      <c r="R3063" t="s">
        <v>46</v>
      </c>
      <c r="S3063" t="s">
        <v>60</v>
      </c>
    </row>
    <row r="3064" spans="1:19" x14ac:dyDescent="0.3">
      <c r="A3064">
        <v>3063</v>
      </c>
      <c r="B3064">
        <v>51</v>
      </c>
      <c r="C3064" t="s">
        <v>152</v>
      </c>
      <c r="D3064" t="s">
        <v>131</v>
      </c>
      <c r="E3064" t="s">
        <v>69</v>
      </c>
      <c r="F3064">
        <v>96</v>
      </c>
      <c r="G3064" t="s">
        <v>98</v>
      </c>
      <c r="H3064" t="s">
        <v>23</v>
      </c>
      <c r="I3064" t="s">
        <v>96</v>
      </c>
      <c r="J3064" t="s">
        <v>58</v>
      </c>
      <c r="K3064">
        <v>3.3</v>
      </c>
      <c r="L3064" t="s">
        <v>151</v>
      </c>
      <c r="M3064" t="s">
        <v>34</v>
      </c>
      <c r="N3064" t="s">
        <v>55</v>
      </c>
      <c r="O3064" t="s">
        <v>151</v>
      </c>
      <c r="P3064" t="s">
        <v>151</v>
      </c>
      <c r="Q3064">
        <v>39</v>
      </c>
      <c r="R3064" t="s">
        <v>46</v>
      </c>
      <c r="S3064" t="s">
        <v>88</v>
      </c>
    </row>
    <row r="3065" spans="1:19" x14ac:dyDescent="0.3">
      <c r="A3065">
        <v>3064</v>
      </c>
      <c r="B3065">
        <v>26</v>
      </c>
      <c r="C3065" t="s">
        <v>152</v>
      </c>
      <c r="D3065" t="s">
        <v>89</v>
      </c>
      <c r="E3065" t="s">
        <v>69</v>
      </c>
      <c r="F3065">
        <v>43</v>
      </c>
      <c r="G3065" t="s">
        <v>138</v>
      </c>
      <c r="H3065" t="s">
        <v>23</v>
      </c>
      <c r="I3065" t="s">
        <v>109</v>
      </c>
      <c r="J3065" t="s">
        <v>25</v>
      </c>
      <c r="K3065">
        <v>3.9</v>
      </c>
      <c r="L3065" t="s">
        <v>151</v>
      </c>
      <c r="M3065" t="s">
        <v>59</v>
      </c>
      <c r="N3065" t="s">
        <v>76</v>
      </c>
      <c r="O3065" t="s">
        <v>151</v>
      </c>
      <c r="P3065" t="s">
        <v>151</v>
      </c>
      <c r="Q3065">
        <v>24</v>
      </c>
      <c r="R3065" t="s">
        <v>27</v>
      </c>
      <c r="S3065" t="s">
        <v>30</v>
      </c>
    </row>
    <row r="3066" spans="1:19" x14ac:dyDescent="0.3">
      <c r="A3066">
        <v>3065</v>
      </c>
      <c r="B3066">
        <v>22</v>
      </c>
      <c r="C3066" t="s">
        <v>152</v>
      </c>
      <c r="D3066" t="s">
        <v>132</v>
      </c>
      <c r="E3066" t="s">
        <v>69</v>
      </c>
      <c r="F3066">
        <v>76</v>
      </c>
      <c r="G3066" t="s">
        <v>134</v>
      </c>
      <c r="H3066" t="s">
        <v>38</v>
      </c>
      <c r="I3066" t="s">
        <v>108</v>
      </c>
      <c r="J3066" t="s">
        <v>25</v>
      </c>
      <c r="K3066">
        <v>3.6</v>
      </c>
      <c r="L3066" t="s">
        <v>151</v>
      </c>
      <c r="M3066" t="s">
        <v>59</v>
      </c>
      <c r="N3066" t="s">
        <v>28</v>
      </c>
      <c r="O3066" t="s">
        <v>151</v>
      </c>
      <c r="P3066" t="s">
        <v>151</v>
      </c>
      <c r="Q3066">
        <v>49</v>
      </c>
      <c r="R3066" t="s">
        <v>34</v>
      </c>
      <c r="S3066" t="s">
        <v>60</v>
      </c>
    </row>
    <row r="3067" spans="1:19" x14ac:dyDescent="0.3">
      <c r="A3067">
        <v>3066</v>
      </c>
      <c r="B3067">
        <v>49</v>
      </c>
      <c r="C3067" t="s">
        <v>152</v>
      </c>
      <c r="D3067" t="s">
        <v>101</v>
      </c>
      <c r="E3067" t="s">
        <v>65</v>
      </c>
      <c r="F3067">
        <v>59</v>
      </c>
      <c r="G3067" t="s">
        <v>113</v>
      </c>
      <c r="H3067" t="s">
        <v>45</v>
      </c>
      <c r="I3067" t="s">
        <v>117</v>
      </c>
      <c r="J3067" t="s">
        <v>58</v>
      </c>
      <c r="K3067">
        <v>2.8</v>
      </c>
      <c r="L3067" t="s">
        <v>151</v>
      </c>
      <c r="M3067" t="s">
        <v>59</v>
      </c>
      <c r="N3067" t="s">
        <v>76</v>
      </c>
      <c r="O3067" t="s">
        <v>151</v>
      </c>
      <c r="P3067" t="s">
        <v>151</v>
      </c>
      <c r="Q3067">
        <v>7</v>
      </c>
      <c r="R3067" t="s">
        <v>29</v>
      </c>
      <c r="S3067" t="s">
        <v>77</v>
      </c>
    </row>
    <row r="3068" spans="1:19" x14ac:dyDescent="0.3">
      <c r="A3068">
        <v>3067</v>
      </c>
      <c r="B3068">
        <v>58</v>
      </c>
      <c r="C3068" t="s">
        <v>152</v>
      </c>
      <c r="D3068" t="s">
        <v>87</v>
      </c>
      <c r="E3068" t="s">
        <v>21</v>
      </c>
      <c r="F3068">
        <v>48</v>
      </c>
      <c r="G3068" t="s">
        <v>150</v>
      </c>
      <c r="H3068" t="s">
        <v>23</v>
      </c>
      <c r="I3068" t="s">
        <v>86</v>
      </c>
      <c r="J3068" t="s">
        <v>54</v>
      </c>
      <c r="K3068">
        <v>4.3</v>
      </c>
      <c r="L3068" t="s">
        <v>151</v>
      </c>
      <c r="M3068" t="s">
        <v>35</v>
      </c>
      <c r="N3068" t="s">
        <v>40</v>
      </c>
      <c r="O3068" t="s">
        <v>151</v>
      </c>
      <c r="P3068" t="s">
        <v>151</v>
      </c>
      <c r="Q3068">
        <v>13</v>
      </c>
      <c r="R3068" t="s">
        <v>29</v>
      </c>
      <c r="S3068" t="s">
        <v>60</v>
      </c>
    </row>
    <row r="3069" spans="1:19" x14ac:dyDescent="0.3">
      <c r="A3069">
        <v>3068</v>
      </c>
      <c r="B3069">
        <v>70</v>
      </c>
      <c r="C3069" t="s">
        <v>152</v>
      </c>
      <c r="D3069" t="s">
        <v>132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151</v>
      </c>
      <c r="M3069" t="s">
        <v>34</v>
      </c>
      <c r="N3069" t="s">
        <v>40</v>
      </c>
      <c r="O3069" t="s">
        <v>151</v>
      </c>
      <c r="P3069" t="s">
        <v>151</v>
      </c>
      <c r="Q3069">
        <v>2</v>
      </c>
      <c r="R3069" t="s">
        <v>35</v>
      </c>
      <c r="S3069" t="s">
        <v>41</v>
      </c>
    </row>
    <row r="3070" spans="1:19" x14ac:dyDescent="0.3">
      <c r="A3070">
        <v>3069</v>
      </c>
      <c r="B3070">
        <v>32</v>
      </c>
      <c r="C3070" t="s">
        <v>152</v>
      </c>
      <c r="D3070" t="s">
        <v>136</v>
      </c>
      <c r="E3070" t="s">
        <v>43</v>
      </c>
      <c r="F3070">
        <v>40</v>
      </c>
      <c r="G3070" t="s">
        <v>98</v>
      </c>
      <c r="H3070" t="s">
        <v>45</v>
      </c>
      <c r="I3070" t="s">
        <v>125</v>
      </c>
      <c r="J3070" t="s">
        <v>25</v>
      </c>
      <c r="K3070">
        <v>4.2</v>
      </c>
      <c r="L3070" t="s">
        <v>151</v>
      </c>
      <c r="M3070" t="s">
        <v>34</v>
      </c>
      <c r="N3070" t="s">
        <v>28</v>
      </c>
      <c r="O3070" t="s">
        <v>151</v>
      </c>
      <c r="P3070" t="s">
        <v>151</v>
      </c>
      <c r="Q3070">
        <v>4</v>
      </c>
      <c r="R3070" t="s">
        <v>59</v>
      </c>
      <c r="S3070" t="s">
        <v>41</v>
      </c>
    </row>
    <row r="3071" spans="1:19" x14ac:dyDescent="0.3">
      <c r="A3071">
        <v>3070</v>
      </c>
      <c r="B3071">
        <v>62</v>
      </c>
      <c r="C3071" t="s">
        <v>152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135</v>
      </c>
      <c r="J3071" t="s">
        <v>39</v>
      </c>
      <c r="K3071">
        <v>4.5999999999999996</v>
      </c>
      <c r="L3071" t="s">
        <v>151</v>
      </c>
      <c r="M3071" t="s">
        <v>29</v>
      </c>
      <c r="N3071" t="s">
        <v>28</v>
      </c>
      <c r="O3071" t="s">
        <v>151</v>
      </c>
      <c r="P3071" t="s">
        <v>151</v>
      </c>
      <c r="Q3071">
        <v>17</v>
      </c>
      <c r="R3071" t="s">
        <v>59</v>
      </c>
      <c r="S3071" t="s">
        <v>60</v>
      </c>
    </row>
    <row r="3072" spans="1:19" x14ac:dyDescent="0.3">
      <c r="A3072">
        <v>3071</v>
      </c>
      <c r="B3072">
        <v>52</v>
      </c>
      <c r="C3072" t="s">
        <v>152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107</v>
      </c>
      <c r="J3072" t="s">
        <v>58</v>
      </c>
      <c r="K3072">
        <v>2.6</v>
      </c>
      <c r="L3072" t="s">
        <v>151</v>
      </c>
      <c r="M3072" t="s">
        <v>59</v>
      </c>
      <c r="N3072" t="s">
        <v>40</v>
      </c>
      <c r="O3072" t="s">
        <v>151</v>
      </c>
      <c r="P3072" t="s">
        <v>151</v>
      </c>
      <c r="Q3072">
        <v>43</v>
      </c>
      <c r="R3072" t="s">
        <v>46</v>
      </c>
      <c r="S3072" t="s">
        <v>77</v>
      </c>
    </row>
    <row r="3073" spans="1:19" x14ac:dyDescent="0.3">
      <c r="A3073">
        <v>3072</v>
      </c>
      <c r="B3073">
        <v>23</v>
      </c>
      <c r="C3073" t="s">
        <v>152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151</v>
      </c>
      <c r="M3073" t="s">
        <v>59</v>
      </c>
      <c r="N3073" t="s">
        <v>47</v>
      </c>
      <c r="O3073" t="s">
        <v>151</v>
      </c>
      <c r="P3073" t="s">
        <v>151</v>
      </c>
      <c r="Q3073">
        <v>6</v>
      </c>
      <c r="R3073" t="s">
        <v>46</v>
      </c>
      <c r="S3073" t="s">
        <v>88</v>
      </c>
    </row>
    <row r="3074" spans="1:19" x14ac:dyDescent="0.3">
      <c r="A3074">
        <v>3073</v>
      </c>
      <c r="B3074">
        <v>26</v>
      </c>
      <c r="C3074" t="s">
        <v>152</v>
      </c>
      <c r="D3074" t="s">
        <v>105</v>
      </c>
      <c r="E3074" t="s">
        <v>69</v>
      </c>
      <c r="F3074">
        <v>98</v>
      </c>
      <c r="G3074" t="s">
        <v>85</v>
      </c>
      <c r="H3074" t="s">
        <v>23</v>
      </c>
      <c r="I3074" t="s">
        <v>99</v>
      </c>
      <c r="J3074" t="s">
        <v>39</v>
      </c>
      <c r="K3074">
        <v>3.1</v>
      </c>
      <c r="L3074" t="s">
        <v>151</v>
      </c>
      <c r="M3074" t="s">
        <v>29</v>
      </c>
      <c r="N3074" t="s">
        <v>55</v>
      </c>
      <c r="O3074" t="s">
        <v>151</v>
      </c>
      <c r="P3074" t="s">
        <v>151</v>
      </c>
      <c r="Q3074">
        <v>46</v>
      </c>
      <c r="R3074" t="s">
        <v>46</v>
      </c>
      <c r="S3074" t="s">
        <v>60</v>
      </c>
    </row>
    <row r="3075" spans="1:19" x14ac:dyDescent="0.3">
      <c r="A3075">
        <v>3074</v>
      </c>
      <c r="B3075">
        <v>58</v>
      </c>
      <c r="C3075" t="s">
        <v>152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151</v>
      </c>
      <c r="M3075" t="s">
        <v>46</v>
      </c>
      <c r="N3075" t="s">
        <v>40</v>
      </c>
      <c r="O3075" t="s">
        <v>151</v>
      </c>
      <c r="P3075" t="s">
        <v>151</v>
      </c>
      <c r="Q3075">
        <v>7</v>
      </c>
      <c r="R3075" t="s">
        <v>59</v>
      </c>
      <c r="S3075" t="s">
        <v>77</v>
      </c>
    </row>
    <row r="3076" spans="1:19" x14ac:dyDescent="0.3">
      <c r="A3076">
        <v>3075</v>
      </c>
      <c r="B3076">
        <v>26</v>
      </c>
      <c r="C3076" t="s">
        <v>152</v>
      </c>
      <c r="D3076" t="s">
        <v>136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151</v>
      </c>
      <c r="M3076" t="s">
        <v>34</v>
      </c>
      <c r="N3076" t="s">
        <v>47</v>
      </c>
      <c r="O3076" t="s">
        <v>151</v>
      </c>
      <c r="P3076" t="s">
        <v>151</v>
      </c>
      <c r="Q3076">
        <v>34</v>
      </c>
      <c r="R3076" t="s">
        <v>59</v>
      </c>
      <c r="S3076" t="s">
        <v>30</v>
      </c>
    </row>
    <row r="3077" spans="1:19" x14ac:dyDescent="0.3">
      <c r="A3077">
        <v>3076</v>
      </c>
      <c r="B3077">
        <v>54</v>
      </c>
      <c r="C3077" t="s">
        <v>152</v>
      </c>
      <c r="D3077" t="s">
        <v>61</v>
      </c>
      <c r="E3077" t="s">
        <v>21</v>
      </c>
      <c r="F3077">
        <v>90</v>
      </c>
      <c r="G3077" t="s">
        <v>139</v>
      </c>
      <c r="H3077" t="s">
        <v>92</v>
      </c>
      <c r="I3077" t="s">
        <v>117</v>
      </c>
      <c r="J3077" t="s">
        <v>25</v>
      </c>
      <c r="K3077">
        <v>3.6</v>
      </c>
      <c r="L3077" t="s">
        <v>151</v>
      </c>
      <c r="M3077" t="s">
        <v>27</v>
      </c>
      <c r="N3077" t="s">
        <v>55</v>
      </c>
      <c r="O3077" t="s">
        <v>151</v>
      </c>
      <c r="P3077" t="s">
        <v>151</v>
      </c>
      <c r="Q3077">
        <v>21</v>
      </c>
      <c r="R3077" t="s">
        <v>46</v>
      </c>
      <c r="S3077" t="s">
        <v>60</v>
      </c>
    </row>
    <row r="3078" spans="1:19" x14ac:dyDescent="0.3">
      <c r="A3078">
        <v>3077</v>
      </c>
      <c r="B3078">
        <v>66</v>
      </c>
      <c r="C3078" t="s">
        <v>152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143</v>
      </c>
      <c r="J3078" t="s">
        <v>54</v>
      </c>
      <c r="K3078">
        <v>3.6</v>
      </c>
      <c r="L3078" t="s">
        <v>151</v>
      </c>
      <c r="M3078" t="s">
        <v>27</v>
      </c>
      <c r="N3078" t="s">
        <v>28</v>
      </c>
      <c r="O3078" t="s">
        <v>151</v>
      </c>
      <c r="P3078" t="s">
        <v>151</v>
      </c>
      <c r="Q3078">
        <v>13</v>
      </c>
      <c r="R3078" t="s">
        <v>29</v>
      </c>
      <c r="S3078" t="s">
        <v>77</v>
      </c>
    </row>
    <row r="3079" spans="1:19" x14ac:dyDescent="0.3">
      <c r="A3079">
        <v>3078</v>
      </c>
      <c r="B3079">
        <v>60</v>
      </c>
      <c r="C3079" t="s">
        <v>152</v>
      </c>
      <c r="D3079" t="s">
        <v>31</v>
      </c>
      <c r="E3079" t="s">
        <v>21</v>
      </c>
      <c r="F3079">
        <v>88</v>
      </c>
      <c r="G3079" t="s">
        <v>114</v>
      </c>
      <c r="H3079" t="s">
        <v>38</v>
      </c>
      <c r="I3079" t="s">
        <v>107</v>
      </c>
      <c r="J3079" t="s">
        <v>39</v>
      </c>
      <c r="K3079">
        <v>3</v>
      </c>
      <c r="L3079" t="s">
        <v>151</v>
      </c>
      <c r="M3079" t="s">
        <v>29</v>
      </c>
      <c r="N3079" t="s">
        <v>76</v>
      </c>
      <c r="O3079" t="s">
        <v>151</v>
      </c>
      <c r="P3079" t="s">
        <v>151</v>
      </c>
      <c r="Q3079">
        <v>33</v>
      </c>
      <c r="R3079" t="s">
        <v>59</v>
      </c>
      <c r="S3079" t="s">
        <v>77</v>
      </c>
    </row>
    <row r="3080" spans="1:19" x14ac:dyDescent="0.3">
      <c r="A3080">
        <v>3079</v>
      </c>
      <c r="B3080">
        <v>32</v>
      </c>
      <c r="C3080" t="s">
        <v>152</v>
      </c>
      <c r="D3080" t="s">
        <v>132</v>
      </c>
      <c r="E3080" t="s">
        <v>69</v>
      </c>
      <c r="F3080">
        <v>95</v>
      </c>
      <c r="G3080" t="s">
        <v>119</v>
      </c>
      <c r="H3080" t="s">
        <v>45</v>
      </c>
      <c r="I3080" t="s">
        <v>143</v>
      </c>
      <c r="J3080" t="s">
        <v>39</v>
      </c>
      <c r="K3080">
        <v>2.5</v>
      </c>
      <c r="L3080" t="s">
        <v>151</v>
      </c>
      <c r="M3080" t="s">
        <v>34</v>
      </c>
      <c r="N3080" t="s">
        <v>72</v>
      </c>
      <c r="O3080" t="s">
        <v>151</v>
      </c>
      <c r="P3080" t="s">
        <v>151</v>
      </c>
      <c r="Q3080">
        <v>24</v>
      </c>
      <c r="R3080" t="s">
        <v>34</v>
      </c>
      <c r="S3080" t="s">
        <v>77</v>
      </c>
    </row>
    <row r="3081" spans="1:19" x14ac:dyDescent="0.3">
      <c r="A3081">
        <v>3080</v>
      </c>
      <c r="B3081">
        <v>48</v>
      </c>
      <c r="C3081" t="s">
        <v>152</v>
      </c>
      <c r="D3081" t="s">
        <v>132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151</v>
      </c>
      <c r="M3081" t="s">
        <v>27</v>
      </c>
      <c r="N3081" t="s">
        <v>76</v>
      </c>
      <c r="O3081" t="s">
        <v>151</v>
      </c>
      <c r="P3081" t="s">
        <v>151</v>
      </c>
      <c r="Q3081">
        <v>4</v>
      </c>
      <c r="R3081" t="s">
        <v>34</v>
      </c>
      <c r="S3081" t="s">
        <v>50</v>
      </c>
    </row>
    <row r="3082" spans="1:19" x14ac:dyDescent="0.3">
      <c r="A3082">
        <v>3081</v>
      </c>
      <c r="B3082">
        <v>69</v>
      </c>
      <c r="C3082" t="s">
        <v>152</v>
      </c>
      <c r="D3082" t="s">
        <v>103</v>
      </c>
      <c r="E3082" t="s">
        <v>21</v>
      </c>
      <c r="F3082">
        <v>42</v>
      </c>
      <c r="G3082" t="s">
        <v>111</v>
      </c>
      <c r="H3082" t="s">
        <v>23</v>
      </c>
      <c r="I3082" t="s">
        <v>133</v>
      </c>
      <c r="J3082" t="s">
        <v>39</v>
      </c>
      <c r="K3082">
        <v>4.0999999999999996</v>
      </c>
      <c r="L3082" t="s">
        <v>151</v>
      </c>
      <c r="M3082" t="s">
        <v>46</v>
      </c>
      <c r="N3082" t="s">
        <v>47</v>
      </c>
      <c r="O3082" t="s">
        <v>151</v>
      </c>
      <c r="P3082" t="s">
        <v>151</v>
      </c>
      <c r="Q3082">
        <v>5</v>
      </c>
      <c r="R3082" t="s">
        <v>35</v>
      </c>
      <c r="S3082" t="s">
        <v>77</v>
      </c>
    </row>
    <row r="3083" spans="1:19" x14ac:dyDescent="0.3">
      <c r="A3083">
        <v>3082</v>
      </c>
      <c r="B3083">
        <v>64</v>
      </c>
      <c r="C3083" t="s">
        <v>152</v>
      </c>
      <c r="D3083" t="s">
        <v>51</v>
      </c>
      <c r="E3083" t="s">
        <v>43</v>
      </c>
      <c r="F3083">
        <v>44</v>
      </c>
      <c r="G3083" t="s">
        <v>128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151</v>
      </c>
      <c r="M3083" t="s">
        <v>59</v>
      </c>
      <c r="N3083" t="s">
        <v>47</v>
      </c>
      <c r="O3083" t="s">
        <v>151</v>
      </c>
      <c r="P3083" t="s">
        <v>151</v>
      </c>
      <c r="Q3083">
        <v>11</v>
      </c>
      <c r="R3083" t="s">
        <v>27</v>
      </c>
      <c r="S3083" t="s">
        <v>41</v>
      </c>
    </row>
    <row r="3084" spans="1:19" x14ac:dyDescent="0.3">
      <c r="A3084">
        <v>3083</v>
      </c>
      <c r="B3084">
        <v>56</v>
      </c>
      <c r="C3084" t="s">
        <v>152</v>
      </c>
      <c r="D3084" t="s">
        <v>112</v>
      </c>
      <c r="E3084" t="s">
        <v>21</v>
      </c>
      <c r="F3084">
        <v>99</v>
      </c>
      <c r="G3084" t="s">
        <v>139</v>
      </c>
      <c r="H3084" t="s">
        <v>45</v>
      </c>
      <c r="I3084" t="s">
        <v>33</v>
      </c>
      <c r="J3084" t="s">
        <v>39</v>
      </c>
      <c r="K3084">
        <v>4</v>
      </c>
      <c r="L3084" t="s">
        <v>151</v>
      </c>
      <c r="M3084" t="s">
        <v>29</v>
      </c>
      <c r="N3084" t="s">
        <v>47</v>
      </c>
      <c r="O3084" t="s">
        <v>151</v>
      </c>
      <c r="P3084" t="s">
        <v>151</v>
      </c>
      <c r="Q3084">
        <v>20</v>
      </c>
      <c r="R3084" t="s">
        <v>34</v>
      </c>
      <c r="S3084" t="s">
        <v>50</v>
      </c>
    </row>
    <row r="3085" spans="1:19" x14ac:dyDescent="0.3">
      <c r="A3085">
        <v>3084</v>
      </c>
      <c r="B3085">
        <v>22</v>
      </c>
      <c r="C3085" t="s">
        <v>152</v>
      </c>
      <c r="D3085" t="s">
        <v>95</v>
      </c>
      <c r="E3085" t="s">
        <v>21</v>
      </c>
      <c r="F3085">
        <v>20</v>
      </c>
      <c r="G3085" t="s">
        <v>114</v>
      </c>
      <c r="H3085" t="s">
        <v>38</v>
      </c>
      <c r="I3085" t="s">
        <v>75</v>
      </c>
      <c r="J3085" t="s">
        <v>54</v>
      </c>
      <c r="K3085">
        <v>3.5</v>
      </c>
      <c r="L3085" t="s">
        <v>151</v>
      </c>
      <c r="M3085" t="s">
        <v>29</v>
      </c>
      <c r="N3085" t="s">
        <v>76</v>
      </c>
      <c r="O3085" t="s">
        <v>151</v>
      </c>
      <c r="P3085" t="s">
        <v>151</v>
      </c>
      <c r="Q3085">
        <v>28</v>
      </c>
      <c r="R3085" t="s">
        <v>46</v>
      </c>
      <c r="S3085" t="s">
        <v>60</v>
      </c>
    </row>
    <row r="3086" spans="1:19" x14ac:dyDescent="0.3">
      <c r="A3086">
        <v>3085</v>
      </c>
      <c r="B3086">
        <v>46</v>
      </c>
      <c r="C3086" t="s">
        <v>152</v>
      </c>
      <c r="D3086" t="s">
        <v>118</v>
      </c>
      <c r="E3086" t="s">
        <v>69</v>
      </c>
      <c r="F3086">
        <v>37</v>
      </c>
      <c r="G3086" t="s">
        <v>134</v>
      </c>
      <c r="H3086" t="s">
        <v>38</v>
      </c>
      <c r="I3086" t="s">
        <v>125</v>
      </c>
      <c r="J3086" t="s">
        <v>39</v>
      </c>
      <c r="K3086">
        <v>3.2</v>
      </c>
      <c r="L3086" t="s">
        <v>151</v>
      </c>
      <c r="M3086" t="s">
        <v>34</v>
      </c>
      <c r="N3086" t="s">
        <v>76</v>
      </c>
      <c r="O3086" t="s">
        <v>151</v>
      </c>
      <c r="P3086" t="s">
        <v>151</v>
      </c>
      <c r="Q3086">
        <v>43</v>
      </c>
      <c r="R3086" t="s">
        <v>46</v>
      </c>
      <c r="S3086" t="s">
        <v>88</v>
      </c>
    </row>
    <row r="3087" spans="1:19" x14ac:dyDescent="0.3">
      <c r="A3087">
        <v>3086</v>
      </c>
      <c r="B3087">
        <v>24</v>
      </c>
      <c r="C3087" t="s">
        <v>152</v>
      </c>
      <c r="D3087" t="s">
        <v>31</v>
      </c>
      <c r="E3087" t="s">
        <v>21</v>
      </c>
      <c r="F3087">
        <v>50</v>
      </c>
      <c r="G3087" t="s">
        <v>106</v>
      </c>
      <c r="H3087" t="s">
        <v>23</v>
      </c>
      <c r="I3087" t="s">
        <v>24</v>
      </c>
      <c r="J3087" t="s">
        <v>25</v>
      </c>
      <c r="K3087">
        <v>2.8</v>
      </c>
      <c r="L3087" t="s">
        <v>151</v>
      </c>
      <c r="M3087" t="s">
        <v>27</v>
      </c>
      <c r="N3087" t="s">
        <v>76</v>
      </c>
      <c r="O3087" t="s">
        <v>151</v>
      </c>
      <c r="P3087" t="s">
        <v>151</v>
      </c>
      <c r="Q3087">
        <v>10</v>
      </c>
      <c r="R3087" t="s">
        <v>29</v>
      </c>
      <c r="S3087" t="s">
        <v>60</v>
      </c>
    </row>
    <row r="3088" spans="1:19" x14ac:dyDescent="0.3">
      <c r="A3088">
        <v>3087</v>
      </c>
      <c r="B3088">
        <v>47</v>
      </c>
      <c r="C3088" t="s">
        <v>152</v>
      </c>
      <c r="D3088" t="s">
        <v>68</v>
      </c>
      <c r="E3088" t="s">
        <v>69</v>
      </c>
      <c r="F3088">
        <v>73</v>
      </c>
      <c r="G3088" t="s">
        <v>139</v>
      </c>
      <c r="H3088" t="s">
        <v>45</v>
      </c>
      <c r="I3088" t="s">
        <v>93</v>
      </c>
      <c r="J3088" t="s">
        <v>54</v>
      </c>
      <c r="K3088">
        <v>3.5</v>
      </c>
      <c r="L3088" t="s">
        <v>151</v>
      </c>
      <c r="M3088" t="s">
        <v>59</v>
      </c>
      <c r="N3088" t="s">
        <v>47</v>
      </c>
      <c r="O3088" t="s">
        <v>151</v>
      </c>
      <c r="P3088" t="s">
        <v>151</v>
      </c>
      <c r="Q3088">
        <v>26</v>
      </c>
      <c r="R3088" t="s">
        <v>29</v>
      </c>
      <c r="S3088" t="s">
        <v>60</v>
      </c>
    </row>
    <row r="3089" spans="1:19" x14ac:dyDescent="0.3">
      <c r="A3089">
        <v>3088</v>
      </c>
      <c r="B3089">
        <v>62</v>
      </c>
      <c r="C3089" t="s">
        <v>152</v>
      </c>
      <c r="D3089" t="s">
        <v>56</v>
      </c>
      <c r="E3089" t="s">
        <v>21</v>
      </c>
      <c r="F3089">
        <v>84</v>
      </c>
      <c r="G3089" t="s">
        <v>97</v>
      </c>
      <c r="H3089" t="s">
        <v>45</v>
      </c>
      <c r="I3089" t="s">
        <v>63</v>
      </c>
      <c r="J3089" t="s">
        <v>39</v>
      </c>
      <c r="K3089">
        <v>3.1</v>
      </c>
      <c r="L3089" t="s">
        <v>151</v>
      </c>
      <c r="M3089" t="s">
        <v>35</v>
      </c>
      <c r="N3089" t="s">
        <v>40</v>
      </c>
      <c r="O3089" t="s">
        <v>151</v>
      </c>
      <c r="P3089" t="s">
        <v>151</v>
      </c>
      <c r="Q3089">
        <v>29</v>
      </c>
      <c r="R3089" t="s">
        <v>34</v>
      </c>
      <c r="S3089" t="s">
        <v>88</v>
      </c>
    </row>
    <row r="3090" spans="1:19" x14ac:dyDescent="0.3">
      <c r="A3090">
        <v>3089</v>
      </c>
      <c r="B3090">
        <v>34</v>
      </c>
      <c r="C3090" t="s">
        <v>152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151</v>
      </c>
      <c r="M3090" t="s">
        <v>46</v>
      </c>
      <c r="N3090" t="s">
        <v>76</v>
      </c>
      <c r="O3090" t="s">
        <v>151</v>
      </c>
      <c r="P3090" t="s">
        <v>151</v>
      </c>
      <c r="Q3090">
        <v>35</v>
      </c>
      <c r="R3090" t="s">
        <v>34</v>
      </c>
      <c r="S3090" t="s">
        <v>60</v>
      </c>
    </row>
    <row r="3091" spans="1:19" x14ac:dyDescent="0.3">
      <c r="A3091">
        <v>3090</v>
      </c>
      <c r="B3091">
        <v>50</v>
      </c>
      <c r="C3091" t="s">
        <v>152</v>
      </c>
      <c r="D3091" t="s">
        <v>42</v>
      </c>
      <c r="E3091" t="s">
        <v>43</v>
      </c>
      <c r="F3091">
        <v>21</v>
      </c>
      <c r="G3091" t="s">
        <v>97</v>
      </c>
      <c r="H3091" t="s">
        <v>23</v>
      </c>
      <c r="I3091" t="s">
        <v>143</v>
      </c>
      <c r="J3091" t="s">
        <v>58</v>
      </c>
      <c r="K3091">
        <v>4.5999999999999996</v>
      </c>
      <c r="L3091" t="s">
        <v>151</v>
      </c>
      <c r="M3091" t="s">
        <v>59</v>
      </c>
      <c r="N3091" t="s">
        <v>40</v>
      </c>
      <c r="O3091" t="s">
        <v>151</v>
      </c>
      <c r="P3091" t="s">
        <v>151</v>
      </c>
      <c r="Q3091">
        <v>23</v>
      </c>
      <c r="R3091" t="s">
        <v>35</v>
      </c>
      <c r="S3091" t="s">
        <v>77</v>
      </c>
    </row>
    <row r="3092" spans="1:19" x14ac:dyDescent="0.3">
      <c r="A3092">
        <v>3091</v>
      </c>
      <c r="B3092">
        <v>29</v>
      </c>
      <c r="C3092" t="s">
        <v>152</v>
      </c>
      <c r="D3092" t="s">
        <v>56</v>
      </c>
      <c r="E3092" t="s">
        <v>21</v>
      </c>
      <c r="F3092">
        <v>36</v>
      </c>
      <c r="G3092" t="s">
        <v>104</v>
      </c>
      <c r="H3092" t="s">
        <v>45</v>
      </c>
      <c r="I3092" t="s">
        <v>99</v>
      </c>
      <c r="J3092" t="s">
        <v>54</v>
      </c>
      <c r="K3092">
        <v>4.9000000000000004</v>
      </c>
      <c r="L3092" t="s">
        <v>151</v>
      </c>
      <c r="M3092" t="s">
        <v>46</v>
      </c>
      <c r="N3092" t="s">
        <v>76</v>
      </c>
      <c r="O3092" t="s">
        <v>151</v>
      </c>
      <c r="P3092" t="s">
        <v>151</v>
      </c>
      <c r="Q3092">
        <v>15</v>
      </c>
      <c r="R3092" t="s">
        <v>34</v>
      </c>
      <c r="S3092" t="s">
        <v>60</v>
      </c>
    </row>
    <row r="3093" spans="1:19" x14ac:dyDescent="0.3">
      <c r="A3093">
        <v>3092</v>
      </c>
      <c r="B3093">
        <v>68</v>
      </c>
      <c r="C3093" t="s">
        <v>152</v>
      </c>
      <c r="D3093" t="s">
        <v>82</v>
      </c>
      <c r="E3093" t="s">
        <v>21</v>
      </c>
      <c r="F3093">
        <v>81</v>
      </c>
      <c r="G3093" t="s">
        <v>106</v>
      </c>
      <c r="H3093" t="s">
        <v>23</v>
      </c>
      <c r="I3093" t="s">
        <v>120</v>
      </c>
      <c r="J3093" t="s">
        <v>25</v>
      </c>
      <c r="K3093">
        <v>3.4</v>
      </c>
      <c r="L3093" t="s">
        <v>151</v>
      </c>
      <c r="M3093" t="s">
        <v>34</v>
      </c>
      <c r="N3093" t="s">
        <v>72</v>
      </c>
      <c r="O3093" t="s">
        <v>151</v>
      </c>
      <c r="P3093" t="s">
        <v>151</v>
      </c>
      <c r="Q3093">
        <v>46</v>
      </c>
      <c r="R3093" t="s">
        <v>27</v>
      </c>
      <c r="S3093" t="s">
        <v>50</v>
      </c>
    </row>
    <row r="3094" spans="1:19" x14ac:dyDescent="0.3">
      <c r="A3094">
        <v>3093</v>
      </c>
      <c r="B3094">
        <v>52</v>
      </c>
      <c r="C3094" t="s">
        <v>152</v>
      </c>
      <c r="D3094" t="s">
        <v>89</v>
      </c>
      <c r="E3094" t="s">
        <v>69</v>
      </c>
      <c r="F3094">
        <v>54</v>
      </c>
      <c r="G3094" t="s">
        <v>139</v>
      </c>
      <c r="H3094" t="s">
        <v>23</v>
      </c>
      <c r="I3094" t="s">
        <v>67</v>
      </c>
      <c r="J3094" t="s">
        <v>58</v>
      </c>
      <c r="K3094">
        <v>3.5</v>
      </c>
      <c r="L3094" t="s">
        <v>151</v>
      </c>
      <c r="M3094" t="s">
        <v>35</v>
      </c>
      <c r="N3094" t="s">
        <v>47</v>
      </c>
      <c r="O3094" t="s">
        <v>151</v>
      </c>
      <c r="P3094" t="s">
        <v>151</v>
      </c>
      <c r="Q3094">
        <v>14</v>
      </c>
      <c r="R3094" t="s">
        <v>34</v>
      </c>
      <c r="S3094" t="s">
        <v>77</v>
      </c>
    </row>
    <row r="3095" spans="1:19" x14ac:dyDescent="0.3">
      <c r="A3095">
        <v>3094</v>
      </c>
      <c r="B3095">
        <v>29</v>
      </c>
      <c r="C3095" t="s">
        <v>152</v>
      </c>
      <c r="D3095" t="s">
        <v>124</v>
      </c>
      <c r="E3095" t="s">
        <v>21</v>
      </c>
      <c r="F3095">
        <v>63</v>
      </c>
      <c r="G3095" t="s">
        <v>137</v>
      </c>
      <c r="H3095" t="s">
        <v>23</v>
      </c>
      <c r="I3095" t="s">
        <v>107</v>
      </c>
      <c r="J3095" t="s">
        <v>54</v>
      </c>
      <c r="K3095">
        <v>4.8</v>
      </c>
      <c r="L3095" t="s">
        <v>151</v>
      </c>
      <c r="M3095" t="s">
        <v>34</v>
      </c>
      <c r="N3095" t="s">
        <v>76</v>
      </c>
      <c r="O3095" t="s">
        <v>151</v>
      </c>
      <c r="P3095" t="s">
        <v>151</v>
      </c>
      <c r="Q3095">
        <v>17</v>
      </c>
      <c r="R3095" t="s">
        <v>35</v>
      </c>
      <c r="S3095" t="s">
        <v>60</v>
      </c>
    </row>
    <row r="3096" spans="1:19" x14ac:dyDescent="0.3">
      <c r="A3096">
        <v>3095</v>
      </c>
      <c r="B3096">
        <v>22</v>
      </c>
      <c r="C3096" t="s">
        <v>152</v>
      </c>
      <c r="D3096" t="s">
        <v>42</v>
      </c>
      <c r="E3096" t="s">
        <v>43</v>
      </c>
      <c r="F3096">
        <v>59</v>
      </c>
      <c r="G3096" t="s">
        <v>141</v>
      </c>
      <c r="H3096" t="s">
        <v>45</v>
      </c>
      <c r="I3096" t="s">
        <v>24</v>
      </c>
      <c r="J3096" t="s">
        <v>54</v>
      </c>
      <c r="K3096">
        <v>2.7</v>
      </c>
      <c r="L3096" t="s">
        <v>151</v>
      </c>
      <c r="M3096" t="s">
        <v>34</v>
      </c>
      <c r="N3096" t="s">
        <v>76</v>
      </c>
      <c r="O3096" t="s">
        <v>151</v>
      </c>
      <c r="P3096" t="s">
        <v>151</v>
      </c>
      <c r="Q3096">
        <v>9</v>
      </c>
      <c r="R3096" t="s">
        <v>35</v>
      </c>
      <c r="S3096" t="s">
        <v>41</v>
      </c>
    </row>
    <row r="3097" spans="1:19" x14ac:dyDescent="0.3">
      <c r="A3097">
        <v>3096</v>
      </c>
      <c r="B3097">
        <v>62</v>
      </c>
      <c r="C3097" t="s">
        <v>152</v>
      </c>
      <c r="D3097" t="s">
        <v>123</v>
      </c>
      <c r="E3097" t="s">
        <v>69</v>
      </c>
      <c r="F3097">
        <v>53</v>
      </c>
      <c r="G3097" t="s">
        <v>147</v>
      </c>
      <c r="H3097" t="s">
        <v>38</v>
      </c>
      <c r="I3097" t="s">
        <v>117</v>
      </c>
      <c r="J3097" t="s">
        <v>58</v>
      </c>
      <c r="K3097">
        <v>3.4</v>
      </c>
      <c r="L3097" t="s">
        <v>151</v>
      </c>
      <c r="M3097" t="s">
        <v>35</v>
      </c>
      <c r="N3097" t="s">
        <v>55</v>
      </c>
      <c r="O3097" t="s">
        <v>151</v>
      </c>
      <c r="P3097" t="s">
        <v>151</v>
      </c>
      <c r="Q3097">
        <v>13</v>
      </c>
      <c r="R3097" t="s">
        <v>29</v>
      </c>
      <c r="S3097" t="s">
        <v>30</v>
      </c>
    </row>
    <row r="3098" spans="1:19" x14ac:dyDescent="0.3">
      <c r="A3098">
        <v>3097</v>
      </c>
      <c r="B3098">
        <v>69</v>
      </c>
      <c r="C3098" t="s">
        <v>152</v>
      </c>
      <c r="D3098" t="s">
        <v>56</v>
      </c>
      <c r="E3098" t="s">
        <v>21</v>
      </c>
      <c r="F3098">
        <v>63</v>
      </c>
      <c r="G3098" t="s">
        <v>110</v>
      </c>
      <c r="H3098" t="s">
        <v>23</v>
      </c>
      <c r="I3098" t="s">
        <v>53</v>
      </c>
      <c r="J3098" t="s">
        <v>25</v>
      </c>
      <c r="K3098">
        <v>3.5</v>
      </c>
      <c r="L3098" t="s">
        <v>151</v>
      </c>
      <c r="M3098" t="s">
        <v>46</v>
      </c>
      <c r="N3098" t="s">
        <v>47</v>
      </c>
      <c r="O3098" t="s">
        <v>151</v>
      </c>
      <c r="P3098" t="s">
        <v>151</v>
      </c>
      <c r="Q3098">
        <v>20</v>
      </c>
      <c r="R3098" t="s">
        <v>34</v>
      </c>
      <c r="S3098" t="s">
        <v>88</v>
      </c>
    </row>
    <row r="3099" spans="1:19" x14ac:dyDescent="0.3">
      <c r="A3099">
        <v>3098</v>
      </c>
      <c r="B3099">
        <v>48</v>
      </c>
      <c r="C3099" t="s">
        <v>152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151</v>
      </c>
      <c r="M3099" t="s">
        <v>59</v>
      </c>
      <c r="N3099" t="s">
        <v>40</v>
      </c>
      <c r="O3099" t="s">
        <v>151</v>
      </c>
      <c r="P3099" t="s">
        <v>151</v>
      </c>
      <c r="Q3099">
        <v>39</v>
      </c>
      <c r="R3099" t="s">
        <v>34</v>
      </c>
      <c r="S3099" t="s">
        <v>60</v>
      </c>
    </row>
    <row r="3100" spans="1:19" x14ac:dyDescent="0.3">
      <c r="A3100">
        <v>3099</v>
      </c>
      <c r="B3100">
        <v>66</v>
      </c>
      <c r="C3100" t="s">
        <v>152</v>
      </c>
      <c r="D3100" t="s">
        <v>95</v>
      </c>
      <c r="E3100" t="s">
        <v>21</v>
      </c>
      <c r="F3100">
        <v>64</v>
      </c>
      <c r="G3100" t="s">
        <v>129</v>
      </c>
      <c r="H3100" t="s">
        <v>23</v>
      </c>
      <c r="I3100" t="s">
        <v>108</v>
      </c>
      <c r="J3100" t="s">
        <v>54</v>
      </c>
      <c r="K3100">
        <v>3.3</v>
      </c>
      <c r="L3100" t="s">
        <v>151</v>
      </c>
      <c r="M3100" t="s">
        <v>34</v>
      </c>
      <c r="N3100" t="s">
        <v>47</v>
      </c>
      <c r="O3100" t="s">
        <v>151</v>
      </c>
      <c r="P3100" t="s">
        <v>151</v>
      </c>
      <c r="Q3100">
        <v>50</v>
      </c>
      <c r="R3100" t="s">
        <v>34</v>
      </c>
      <c r="S3100" t="s">
        <v>60</v>
      </c>
    </row>
    <row r="3101" spans="1:19" x14ac:dyDescent="0.3">
      <c r="A3101">
        <v>3100</v>
      </c>
      <c r="B3101">
        <v>42</v>
      </c>
      <c r="C3101" t="s">
        <v>152</v>
      </c>
      <c r="D3101" t="s">
        <v>56</v>
      </c>
      <c r="E3101" t="s">
        <v>21</v>
      </c>
      <c r="F3101">
        <v>98</v>
      </c>
      <c r="G3101" t="s">
        <v>150</v>
      </c>
      <c r="H3101" t="s">
        <v>38</v>
      </c>
      <c r="I3101" t="s">
        <v>33</v>
      </c>
      <c r="J3101" t="s">
        <v>58</v>
      </c>
      <c r="K3101">
        <v>2.9</v>
      </c>
      <c r="L3101" t="s">
        <v>151</v>
      </c>
      <c r="M3101" t="s">
        <v>29</v>
      </c>
      <c r="N3101" t="s">
        <v>40</v>
      </c>
      <c r="O3101" t="s">
        <v>151</v>
      </c>
      <c r="P3101" t="s">
        <v>151</v>
      </c>
      <c r="Q3101">
        <v>21</v>
      </c>
      <c r="R3101" t="s">
        <v>34</v>
      </c>
      <c r="S3101" t="s">
        <v>77</v>
      </c>
    </row>
    <row r="3102" spans="1:19" x14ac:dyDescent="0.3">
      <c r="A3102">
        <v>3101</v>
      </c>
      <c r="B3102">
        <v>50</v>
      </c>
      <c r="C3102" t="s">
        <v>152</v>
      </c>
      <c r="D3102" t="s">
        <v>123</v>
      </c>
      <c r="E3102" t="s">
        <v>69</v>
      </c>
      <c r="F3102">
        <v>85</v>
      </c>
      <c r="G3102" t="s">
        <v>128</v>
      </c>
      <c r="H3102" t="s">
        <v>23</v>
      </c>
      <c r="I3102" t="s">
        <v>75</v>
      </c>
      <c r="J3102" t="s">
        <v>25</v>
      </c>
      <c r="K3102">
        <v>3.9</v>
      </c>
      <c r="L3102" t="s">
        <v>151</v>
      </c>
      <c r="M3102" t="s">
        <v>29</v>
      </c>
      <c r="N3102" t="s">
        <v>28</v>
      </c>
      <c r="O3102" t="s">
        <v>151</v>
      </c>
      <c r="P3102" t="s">
        <v>151</v>
      </c>
      <c r="Q3102">
        <v>3</v>
      </c>
      <c r="R3102" t="s">
        <v>34</v>
      </c>
      <c r="S3102" t="s">
        <v>41</v>
      </c>
    </row>
    <row r="3103" spans="1:19" x14ac:dyDescent="0.3">
      <c r="A3103">
        <v>3102</v>
      </c>
      <c r="B3103">
        <v>32</v>
      </c>
      <c r="C3103" t="s">
        <v>152</v>
      </c>
      <c r="D3103" t="s">
        <v>105</v>
      </c>
      <c r="E3103" t="s">
        <v>69</v>
      </c>
      <c r="F3103">
        <v>82</v>
      </c>
      <c r="G3103" t="s">
        <v>134</v>
      </c>
      <c r="H3103" t="s">
        <v>38</v>
      </c>
      <c r="I3103" t="s">
        <v>109</v>
      </c>
      <c r="J3103" t="s">
        <v>54</v>
      </c>
      <c r="K3103">
        <v>2.7</v>
      </c>
      <c r="L3103" t="s">
        <v>151</v>
      </c>
      <c r="M3103" t="s">
        <v>46</v>
      </c>
      <c r="N3103" t="s">
        <v>28</v>
      </c>
      <c r="O3103" t="s">
        <v>151</v>
      </c>
      <c r="P3103" t="s">
        <v>151</v>
      </c>
      <c r="Q3103">
        <v>9</v>
      </c>
      <c r="R3103" t="s">
        <v>46</v>
      </c>
      <c r="S3103" t="s">
        <v>30</v>
      </c>
    </row>
    <row r="3104" spans="1:19" x14ac:dyDescent="0.3">
      <c r="A3104">
        <v>3103</v>
      </c>
      <c r="B3104">
        <v>51</v>
      </c>
      <c r="C3104" t="s">
        <v>152</v>
      </c>
      <c r="D3104" t="s">
        <v>101</v>
      </c>
      <c r="E3104" t="s">
        <v>65</v>
      </c>
      <c r="F3104">
        <v>85</v>
      </c>
      <c r="G3104" t="s">
        <v>146</v>
      </c>
      <c r="H3104" t="s">
        <v>45</v>
      </c>
      <c r="I3104" t="s">
        <v>96</v>
      </c>
      <c r="J3104" t="s">
        <v>54</v>
      </c>
      <c r="K3104">
        <v>4.3</v>
      </c>
      <c r="L3104" t="s">
        <v>151</v>
      </c>
      <c r="M3104" t="s">
        <v>34</v>
      </c>
      <c r="N3104" t="s">
        <v>55</v>
      </c>
      <c r="O3104" t="s">
        <v>151</v>
      </c>
      <c r="P3104" t="s">
        <v>151</v>
      </c>
      <c r="Q3104">
        <v>29</v>
      </c>
      <c r="R3104" t="s">
        <v>35</v>
      </c>
      <c r="S3104" t="s">
        <v>77</v>
      </c>
    </row>
    <row r="3105" spans="1:19" x14ac:dyDescent="0.3">
      <c r="A3105">
        <v>3104</v>
      </c>
      <c r="B3105">
        <v>27</v>
      </c>
      <c r="C3105" t="s">
        <v>152</v>
      </c>
      <c r="D3105" t="s">
        <v>56</v>
      </c>
      <c r="E3105" t="s">
        <v>21</v>
      </c>
      <c r="F3105">
        <v>37</v>
      </c>
      <c r="G3105" t="s">
        <v>114</v>
      </c>
      <c r="H3105" t="s">
        <v>38</v>
      </c>
      <c r="I3105" t="s">
        <v>99</v>
      </c>
      <c r="J3105" t="s">
        <v>25</v>
      </c>
      <c r="K3105">
        <v>3</v>
      </c>
      <c r="L3105" t="s">
        <v>151</v>
      </c>
      <c r="M3105" t="s">
        <v>46</v>
      </c>
      <c r="N3105" t="s">
        <v>72</v>
      </c>
      <c r="O3105" t="s">
        <v>151</v>
      </c>
      <c r="P3105" t="s">
        <v>151</v>
      </c>
      <c r="Q3105">
        <v>42</v>
      </c>
      <c r="R3105" t="s">
        <v>34</v>
      </c>
      <c r="S3105" t="s">
        <v>41</v>
      </c>
    </row>
    <row r="3106" spans="1:19" x14ac:dyDescent="0.3">
      <c r="A3106">
        <v>3105</v>
      </c>
      <c r="B3106">
        <v>43</v>
      </c>
      <c r="C3106" t="s">
        <v>152</v>
      </c>
      <c r="D3106" t="s">
        <v>95</v>
      </c>
      <c r="E3106" t="s">
        <v>21</v>
      </c>
      <c r="F3106">
        <v>56</v>
      </c>
      <c r="G3106" t="s">
        <v>141</v>
      </c>
      <c r="H3106" t="s">
        <v>38</v>
      </c>
      <c r="I3106" t="s">
        <v>49</v>
      </c>
      <c r="J3106" t="s">
        <v>54</v>
      </c>
      <c r="K3106">
        <v>5</v>
      </c>
      <c r="L3106" t="s">
        <v>151</v>
      </c>
      <c r="M3106" t="s">
        <v>46</v>
      </c>
      <c r="N3106" t="s">
        <v>72</v>
      </c>
      <c r="O3106" t="s">
        <v>151</v>
      </c>
      <c r="P3106" t="s">
        <v>151</v>
      </c>
      <c r="Q3106">
        <v>41</v>
      </c>
      <c r="R3106" t="s">
        <v>59</v>
      </c>
      <c r="S3106" t="s">
        <v>30</v>
      </c>
    </row>
    <row r="3107" spans="1:19" x14ac:dyDescent="0.3">
      <c r="A3107">
        <v>3106</v>
      </c>
      <c r="B3107">
        <v>48</v>
      </c>
      <c r="C3107" t="s">
        <v>152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151</v>
      </c>
      <c r="M3107" t="s">
        <v>59</v>
      </c>
      <c r="N3107" t="s">
        <v>28</v>
      </c>
      <c r="O3107" t="s">
        <v>151</v>
      </c>
      <c r="P3107" t="s">
        <v>151</v>
      </c>
      <c r="Q3107">
        <v>17</v>
      </c>
      <c r="R3107" t="s">
        <v>59</v>
      </c>
      <c r="S3107" t="s">
        <v>88</v>
      </c>
    </row>
    <row r="3108" spans="1:19" x14ac:dyDescent="0.3">
      <c r="A3108">
        <v>3107</v>
      </c>
      <c r="B3108">
        <v>62</v>
      </c>
      <c r="C3108" t="s">
        <v>152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133</v>
      </c>
      <c r="J3108" t="s">
        <v>25</v>
      </c>
      <c r="K3108">
        <v>4.7</v>
      </c>
      <c r="L3108" t="s">
        <v>151</v>
      </c>
      <c r="M3108" t="s">
        <v>29</v>
      </c>
      <c r="N3108" t="s">
        <v>47</v>
      </c>
      <c r="O3108" t="s">
        <v>151</v>
      </c>
      <c r="P3108" t="s">
        <v>151</v>
      </c>
      <c r="Q3108">
        <v>20</v>
      </c>
      <c r="R3108" t="s">
        <v>46</v>
      </c>
      <c r="S3108" t="s">
        <v>50</v>
      </c>
    </row>
    <row r="3109" spans="1:19" x14ac:dyDescent="0.3">
      <c r="A3109">
        <v>3108</v>
      </c>
      <c r="B3109">
        <v>65</v>
      </c>
      <c r="C3109" t="s">
        <v>152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151</v>
      </c>
      <c r="M3109" t="s">
        <v>59</v>
      </c>
      <c r="N3109" t="s">
        <v>55</v>
      </c>
      <c r="O3109" t="s">
        <v>151</v>
      </c>
      <c r="P3109" t="s">
        <v>151</v>
      </c>
      <c r="Q3109">
        <v>18</v>
      </c>
      <c r="R3109" t="s">
        <v>27</v>
      </c>
      <c r="S3109" t="s">
        <v>77</v>
      </c>
    </row>
    <row r="3110" spans="1:19" x14ac:dyDescent="0.3">
      <c r="A3110">
        <v>3109</v>
      </c>
      <c r="B3110">
        <v>50</v>
      </c>
      <c r="C3110" t="s">
        <v>152</v>
      </c>
      <c r="D3110" t="s">
        <v>124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151</v>
      </c>
      <c r="M3110" t="s">
        <v>34</v>
      </c>
      <c r="N3110" t="s">
        <v>72</v>
      </c>
      <c r="O3110" t="s">
        <v>151</v>
      </c>
      <c r="P3110" t="s">
        <v>151</v>
      </c>
      <c r="Q3110">
        <v>7</v>
      </c>
      <c r="R3110" t="s">
        <v>46</v>
      </c>
      <c r="S3110" t="s">
        <v>88</v>
      </c>
    </row>
    <row r="3111" spans="1:19" x14ac:dyDescent="0.3">
      <c r="A3111">
        <v>3110</v>
      </c>
      <c r="B3111">
        <v>60</v>
      </c>
      <c r="C3111" t="s">
        <v>152</v>
      </c>
      <c r="D3111" t="s">
        <v>101</v>
      </c>
      <c r="E3111" t="s">
        <v>65</v>
      </c>
      <c r="F3111">
        <v>92</v>
      </c>
      <c r="G3111" t="s">
        <v>114</v>
      </c>
      <c r="H3111" t="s">
        <v>45</v>
      </c>
      <c r="I3111" t="s">
        <v>24</v>
      </c>
      <c r="J3111" t="s">
        <v>25</v>
      </c>
      <c r="K3111">
        <v>4.3</v>
      </c>
      <c r="L3111" t="s">
        <v>151</v>
      </c>
      <c r="M3111" t="s">
        <v>27</v>
      </c>
      <c r="N3111" t="s">
        <v>40</v>
      </c>
      <c r="O3111" t="s">
        <v>151</v>
      </c>
      <c r="P3111" t="s">
        <v>151</v>
      </c>
      <c r="Q3111">
        <v>47</v>
      </c>
      <c r="R3111" t="s">
        <v>34</v>
      </c>
      <c r="S3111" t="s">
        <v>30</v>
      </c>
    </row>
    <row r="3112" spans="1:19" x14ac:dyDescent="0.3">
      <c r="A3112">
        <v>3111</v>
      </c>
      <c r="B3112">
        <v>19</v>
      </c>
      <c r="C3112" t="s">
        <v>152</v>
      </c>
      <c r="D3112" t="s">
        <v>68</v>
      </c>
      <c r="E3112" t="s">
        <v>69</v>
      </c>
      <c r="F3112">
        <v>46</v>
      </c>
      <c r="G3112" t="s">
        <v>104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151</v>
      </c>
      <c r="M3112" t="s">
        <v>34</v>
      </c>
      <c r="N3112" t="s">
        <v>47</v>
      </c>
      <c r="O3112" t="s">
        <v>151</v>
      </c>
      <c r="P3112" t="s">
        <v>151</v>
      </c>
      <c r="Q3112">
        <v>2</v>
      </c>
      <c r="R3112" t="s">
        <v>34</v>
      </c>
      <c r="S3112" t="s">
        <v>77</v>
      </c>
    </row>
    <row r="3113" spans="1:19" x14ac:dyDescent="0.3">
      <c r="A3113">
        <v>3112</v>
      </c>
      <c r="B3113">
        <v>21</v>
      </c>
      <c r="C3113" t="s">
        <v>152</v>
      </c>
      <c r="D3113" t="s">
        <v>132</v>
      </c>
      <c r="E3113" t="s">
        <v>69</v>
      </c>
      <c r="F3113">
        <v>81</v>
      </c>
      <c r="G3113" t="s">
        <v>110</v>
      </c>
      <c r="H3113" t="s">
        <v>92</v>
      </c>
      <c r="I3113" t="s">
        <v>125</v>
      </c>
      <c r="J3113" t="s">
        <v>39</v>
      </c>
      <c r="K3113">
        <v>4.9000000000000004</v>
      </c>
      <c r="L3113" t="s">
        <v>151</v>
      </c>
      <c r="M3113" t="s">
        <v>46</v>
      </c>
      <c r="N3113" t="s">
        <v>40</v>
      </c>
      <c r="O3113" t="s">
        <v>151</v>
      </c>
      <c r="P3113" t="s">
        <v>151</v>
      </c>
      <c r="Q3113">
        <v>25</v>
      </c>
      <c r="R3113" t="s">
        <v>59</v>
      </c>
      <c r="S3113" t="s">
        <v>60</v>
      </c>
    </row>
    <row r="3114" spans="1:19" x14ac:dyDescent="0.3">
      <c r="A3114">
        <v>3113</v>
      </c>
      <c r="B3114">
        <v>19</v>
      </c>
      <c r="C3114" t="s">
        <v>152</v>
      </c>
      <c r="D3114" t="s">
        <v>20</v>
      </c>
      <c r="E3114" t="s">
        <v>21</v>
      </c>
      <c r="F3114">
        <v>97</v>
      </c>
      <c r="G3114" t="s">
        <v>104</v>
      </c>
      <c r="H3114" t="s">
        <v>38</v>
      </c>
      <c r="I3114" t="s">
        <v>96</v>
      </c>
      <c r="J3114" t="s">
        <v>58</v>
      </c>
      <c r="K3114">
        <v>3.8</v>
      </c>
      <c r="L3114" t="s">
        <v>151</v>
      </c>
      <c r="M3114" t="s">
        <v>35</v>
      </c>
      <c r="N3114" t="s">
        <v>28</v>
      </c>
      <c r="O3114" t="s">
        <v>151</v>
      </c>
      <c r="P3114" t="s">
        <v>151</v>
      </c>
      <c r="Q3114">
        <v>26</v>
      </c>
      <c r="R3114" t="s">
        <v>29</v>
      </c>
      <c r="S3114" t="s">
        <v>50</v>
      </c>
    </row>
    <row r="3115" spans="1:19" x14ac:dyDescent="0.3">
      <c r="A3115">
        <v>3114</v>
      </c>
      <c r="B3115">
        <v>46</v>
      </c>
      <c r="C3115" t="s">
        <v>152</v>
      </c>
      <c r="D3115" t="s">
        <v>56</v>
      </c>
      <c r="E3115" t="s">
        <v>21</v>
      </c>
      <c r="F3115">
        <v>93</v>
      </c>
      <c r="G3115" t="s">
        <v>144</v>
      </c>
      <c r="H3115" t="s">
        <v>23</v>
      </c>
      <c r="I3115" t="s">
        <v>96</v>
      </c>
      <c r="J3115" t="s">
        <v>54</v>
      </c>
      <c r="K3115">
        <v>2.6</v>
      </c>
      <c r="L3115" t="s">
        <v>151</v>
      </c>
      <c r="M3115" t="s">
        <v>46</v>
      </c>
      <c r="N3115" t="s">
        <v>28</v>
      </c>
      <c r="O3115" t="s">
        <v>151</v>
      </c>
      <c r="P3115" t="s">
        <v>151</v>
      </c>
      <c r="Q3115">
        <v>2</v>
      </c>
      <c r="R3115" t="s">
        <v>59</v>
      </c>
      <c r="S3115" t="s">
        <v>41</v>
      </c>
    </row>
    <row r="3116" spans="1:19" x14ac:dyDescent="0.3">
      <c r="A3116">
        <v>3115</v>
      </c>
      <c r="B3116">
        <v>21</v>
      </c>
      <c r="C3116" t="s">
        <v>152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151</v>
      </c>
      <c r="M3116" t="s">
        <v>29</v>
      </c>
      <c r="N3116" t="s">
        <v>76</v>
      </c>
      <c r="O3116" t="s">
        <v>151</v>
      </c>
      <c r="P3116" t="s">
        <v>151</v>
      </c>
      <c r="Q3116">
        <v>45</v>
      </c>
      <c r="R3116" t="s">
        <v>29</v>
      </c>
      <c r="S3116" t="s">
        <v>77</v>
      </c>
    </row>
    <row r="3117" spans="1:19" x14ac:dyDescent="0.3">
      <c r="A3117">
        <v>3116</v>
      </c>
      <c r="B3117">
        <v>26</v>
      </c>
      <c r="C3117" t="s">
        <v>152</v>
      </c>
      <c r="D3117" t="s">
        <v>118</v>
      </c>
      <c r="E3117" t="s">
        <v>69</v>
      </c>
      <c r="F3117">
        <v>53</v>
      </c>
      <c r="G3117" t="s">
        <v>146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151</v>
      </c>
      <c r="M3117" t="s">
        <v>46</v>
      </c>
      <c r="N3117" t="s">
        <v>40</v>
      </c>
      <c r="O3117" t="s">
        <v>151</v>
      </c>
      <c r="P3117" t="s">
        <v>151</v>
      </c>
      <c r="Q3117">
        <v>9</v>
      </c>
      <c r="R3117" t="s">
        <v>34</v>
      </c>
      <c r="S3117" t="s">
        <v>77</v>
      </c>
    </row>
    <row r="3118" spans="1:19" x14ac:dyDescent="0.3">
      <c r="A3118">
        <v>3117</v>
      </c>
      <c r="B3118">
        <v>50</v>
      </c>
      <c r="C3118" t="s">
        <v>152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151</v>
      </c>
      <c r="M3118" t="s">
        <v>59</v>
      </c>
      <c r="N3118" t="s">
        <v>76</v>
      </c>
      <c r="O3118" t="s">
        <v>151</v>
      </c>
      <c r="P3118" t="s">
        <v>151</v>
      </c>
      <c r="Q3118">
        <v>1</v>
      </c>
      <c r="R3118" t="s">
        <v>29</v>
      </c>
      <c r="S3118" t="s">
        <v>41</v>
      </c>
    </row>
    <row r="3119" spans="1:19" x14ac:dyDescent="0.3">
      <c r="A3119">
        <v>3118</v>
      </c>
      <c r="B3119">
        <v>43</v>
      </c>
      <c r="C3119" t="s">
        <v>152</v>
      </c>
      <c r="D3119" t="s">
        <v>103</v>
      </c>
      <c r="E3119" t="s">
        <v>21</v>
      </c>
      <c r="F3119">
        <v>50</v>
      </c>
      <c r="G3119" t="s">
        <v>102</v>
      </c>
      <c r="H3119" t="s">
        <v>45</v>
      </c>
      <c r="I3119" t="s">
        <v>79</v>
      </c>
      <c r="J3119" t="s">
        <v>58</v>
      </c>
      <c r="K3119">
        <v>3</v>
      </c>
      <c r="L3119" t="s">
        <v>151</v>
      </c>
      <c r="M3119" t="s">
        <v>27</v>
      </c>
      <c r="N3119" t="s">
        <v>40</v>
      </c>
      <c r="O3119" t="s">
        <v>151</v>
      </c>
      <c r="P3119" t="s">
        <v>151</v>
      </c>
      <c r="Q3119">
        <v>4</v>
      </c>
      <c r="R3119" t="s">
        <v>46</v>
      </c>
      <c r="S3119" t="s">
        <v>77</v>
      </c>
    </row>
    <row r="3120" spans="1:19" x14ac:dyDescent="0.3">
      <c r="A3120">
        <v>3119</v>
      </c>
      <c r="B3120">
        <v>61</v>
      </c>
      <c r="C3120" t="s">
        <v>152</v>
      </c>
      <c r="D3120" t="s">
        <v>61</v>
      </c>
      <c r="E3120" t="s">
        <v>21</v>
      </c>
      <c r="F3120">
        <v>97</v>
      </c>
      <c r="G3120" t="s">
        <v>140</v>
      </c>
      <c r="H3120" t="s">
        <v>23</v>
      </c>
      <c r="I3120" t="s">
        <v>143</v>
      </c>
      <c r="J3120" t="s">
        <v>54</v>
      </c>
      <c r="K3120">
        <v>4.7</v>
      </c>
      <c r="L3120" t="s">
        <v>151</v>
      </c>
      <c r="M3120" t="s">
        <v>29</v>
      </c>
      <c r="N3120" t="s">
        <v>55</v>
      </c>
      <c r="O3120" t="s">
        <v>151</v>
      </c>
      <c r="P3120" t="s">
        <v>151</v>
      </c>
      <c r="Q3120">
        <v>31</v>
      </c>
      <c r="R3120" t="s">
        <v>59</v>
      </c>
      <c r="S3120" t="s">
        <v>60</v>
      </c>
    </row>
    <row r="3121" spans="1:19" x14ac:dyDescent="0.3">
      <c r="A3121">
        <v>3120</v>
      </c>
      <c r="B3121">
        <v>63</v>
      </c>
      <c r="C3121" t="s">
        <v>152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151</v>
      </c>
      <c r="M3121" t="s">
        <v>35</v>
      </c>
      <c r="N3121" t="s">
        <v>72</v>
      </c>
      <c r="O3121" t="s">
        <v>151</v>
      </c>
      <c r="P3121" t="s">
        <v>151</v>
      </c>
      <c r="Q3121">
        <v>21</v>
      </c>
      <c r="R3121" t="s">
        <v>27</v>
      </c>
      <c r="S3121" t="s">
        <v>60</v>
      </c>
    </row>
    <row r="3122" spans="1:19" x14ac:dyDescent="0.3">
      <c r="A3122">
        <v>3121</v>
      </c>
      <c r="B3122">
        <v>46</v>
      </c>
      <c r="C3122" t="s">
        <v>152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135</v>
      </c>
      <c r="J3122" t="s">
        <v>58</v>
      </c>
      <c r="K3122">
        <v>4</v>
      </c>
      <c r="L3122" t="s">
        <v>151</v>
      </c>
      <c r="M3122" t="s">
        <v>29</v>
      </c>
      <c r="N3122" t="s">
        <v>76</v>
      </c>
      <c r="O3122" t="s">
        <v>151</v>
      </c>
      <c r="P3122" t="s">
        <v>151</v>
      </c>
      <c r="Q3122">
        <v>32</v>
      </c>
      <c r="R3122" t="s">
        <v>59</v>
      </c>
      <c r="S3122" t="s">
        <v>30</v>
      </c>
    </row>
    <row r="3123" spans="1:19" x14ac:dyDescent="0.3">
      <c r="A3123">
        <v>3122</v>
      </c>
      <c r="B3123">
        <v>63</v>
      </c>
      <c r="C3123" t="s">
        <v>152</v>
      </c>
      <c r="D3123" t="s">
        <v>103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151</v>
      </c>
      <c r="M3123" t="s">
        <v>27</v>
      </c>
      <c r="N3123" t="s">
        <v>55</v>
      </c>
      <c r="O3123" t="s">
        <v>151</v>
      </c>
      <c r="P3123" t="s">
        <v>151</v>
      </c>
      <c r="Q3123">
        <v>16</v>
      </c>
      <c r="R3123" t="s">
        <v>29</v>
      </c>
      <c r="S3123" t="s">
        <v>41</v>
      </c>
    </row>
    <row r="3124" spans="1:19" x14ac:dyDescent="0.3">
      <c r="A3124">
        <v>3123</v>
      </c>
      <c r="B3124">
        <v>23</v>
      </c>
      <c r="C3124" t="s">
        <v>152</v>
      </c>
      <c r="D3124" t="s">
        <v>124</v>
      </c>
      <c r="E3124" t="s">
        <v>21</v>
      </c>
      <c r="F3124">
        <v>45</v>
      </c>
      <c r="G3124" t="s">
        <v>141</v>
      </c>
      <c r="H3124" t="s">
        <v>45</v>
      </c>
      <c r="I3124" t="s">
        <v>71</v>
      </c>
      <c r="J3124" t="s">
        <v>58</v>
      </c>
      <c r="K3124">
        <v>3</v>
      </c>
      <c r="L3124" t="s">
        <v>151</v>
      </c>
      <c r="M3124" t="s">
        <v>59</v>
      </c>
      <c r="N3124" t="s">
        <v>28</v>
      </c>
      <c r="O3124" t="s">
        <v>151</v>
      </c>
      <c r="P3124" t="s">
        <v>151</v>
      </c>
      <c r="Q3124">
        <v>34</v>
      </c>
      <c r="R3124" t="s">
        <v>27</v>
      </c>
      <c r="S3124" t="s">
        <v>30</v>
      </c>
    </row>
    <row r="3125" spans="1:19" x14ac:dyDescent="0.3">
      <c r="A3125">
        <v>3124</v>
      </c>
      <c r="B3125">
        <v>57</v>
      </c>
      <c r="C3125" t="s">
        <v>152</v>
      </c>
      <c r="D3125" t="s">
        <v>68</v>
      </c>
      <c r="E3125" t="s">
        <v>69</v>
      </c>
      <c r="F3125">
        <v>77</v>
      </c>
      <c r="G3125" t="s">
        <v>145</v>
      </c>
      <c r="H3125" t="s">
        <v>92</v>
      </c>
      <c r="I3125" t="s">
        <v>107</v>
      </c>
      <c r="J3125" t="s">
        <v>58</v>
      </c>
      <c r="K3125">
        <v>3.3</v>
      </c>
      <c r="L3125" t="s">
        <v>151</v>
      </c>
      <c r="M3125" t="s">
        <v>46</v>
      </c>
      <c r="N3125" t="s">
        <v>47</v>
      </c>
      <c r="O3125" t="s">
        <v>151</v>
      </c>
      <c r="P3125" t="s">
        <v>151</v>
      </c>
      <c r="Q3125">
        <v>40</v>
      </c>
      <c r="R3125" t="s">
        <v>29</v>
      </c>
      <c r="S3125" t="s">
        <v>77</v>
      </c>
    </row>
    <row r="3126" spans="1:19" x14ac:dyDescent="0.3">
      <c r="A3126">
        <v>3125</v>
      </c>
      <c r="B3126">
        <v>57</v>
      </c>
      <c r="C3126" t="s">
        <v>152</v>
      </c>
      <c r="D3126" t="s">
        <v>105</v>
      </c>
      <c r="E3126" t="s">
        <v>69</v>
      </c>
      <c r="F3126">
        <v>51</v>
      </c>
      <c r="G3126" t="s">
        <v>98</v>
      </c>
      <c r="H3126" t="s">
        <v>45</v>
      </c>
      <c r="I3126" t="s">
        <v>99</v>
      </c>
      <c r="J3126" t="s">
        <v>54</v>
      </c>
      <c r="K3126">
        <v>3.4</v>
      </c>
      <c r="L3126" t="s">
        <v>151</v>
      </c>
      <c r="M3126" t="s">
        <v>29</v>
      </c>
      <c r="N3126" t="s">
        <v>55</v>
      </c>
      <c r="O3126" t="s">
        <v>151</v>
      </c>
      <c r="P3126" t="s">
        <v>151</v>
      </c>
      <c r="Q3126">
        <v>4</v>
      </c>
      <c r="R3126" t="s">
        <v>35</v>
      </c>
      <c r="S3126" t="s">
        <v>60</v>
      </c>
    </row>
    <row r="3127" spans="1:19" x14ac:dyDescent="0.3">
      <c r="A3127">
        <v>3126</v>
      </c>
      <c r="B3127">
        <v>33</v>
      </c>
      <c r="C3127" t="s">
        <v>152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151</v>
      </c>
      <c r="M3127" t="s">
        <v>29</v>
      </c>
      <c r="N3127" t="s">
        <v>55</v>
      </c>
      <c r="O3127" t="s">
        <v>151</v>
      </c>
      <c r="P3127" t="s">
        <v>151</v>
      </c>
      <c r="Q3127">
        <v>3</v>
      </c>
      <c r="R3127" t="s">
        <v>35</v>
      </c>
      <c r="S3127" t="s">
        <v>60</v>
      </c>
    </row>
    <row r="3128" spans="1:19" x14ac:dyDescent="0.3">
      <c r="A3128">
        <v>3127</v>
      </c>
      <c r="B3128">
        <v>57</v>
      </c>
      <c r="C3128" t="s">
        <v>152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151</v>
      </c>
      <c r="M3128" t="s">
        <v>46</v>
      </c>
      <c r="N3128" t="s">
        <v>76</v>
      </c>
      <c r="O3128" t="s">
        <v>151</v>
      </c>
      <c r="P3128" t="s">
        <v>151</v>
      </c>
      <c r="Q3128">
        <v>28</v>
      </c>
      <c r="R3128" t="s">
        <v>34</v>
      </c>
      <c r="S3128" t="s">
        <v>77</v>
      </c>
    </row>
    <row r="3129" spans="1:19" x14ac:dyDescent="0.3">
      <c r="A3129">
        <v>3128</v>
      </c>
      <c r="B3129">
        <v>55</v>
      </c>
      <c r="C3129" t="s">
        <v>152</v>
      </c>
      <c r="D3129" t="s">
        <v>142</v>
      </c>
      <c r="E3129" t="s">
        <v>69</v>
      </c>
      <c r="F3129">
        <v>94</v>
      </c>
      <c r="G3129" t="s">
        <v>62</v>
      </c>
      <c r="H3129" t="s">
        <v>45</v>
      </c>
      <c r="I3129" t="s">
        <v>117</v>
      </c>
      <c r="J3129" t="s">
        <v>25</v>
      </c>
      <c r="K3129">
        <v>3.4</v>
      </c>
      <c r="L3129" t="s">
        <v>151</v>
      </c>
      <c r="M3129" t="s">
        <v>27</v>
      </c>
      <c r="N3129" t="s">
        <v>40</v>
      </c>
      <c r="O3129" t="s">
        <v>151</v>
      </c>
      <c r="P3129" t="s">
        <v>151</v>
      </c>
      <c r="Q3129">
        <v>43</v>
      </c>
      <c r="R3129" t="s">
        <v>27</v>
      </c>
      <c r="S3129" t="s">
        <v>60</v>
      </c>
    </row>
    <row r="3130" spans="1:19" x14ac:dyDescent="0.3">
      <c r="A3130">
        <v>3129</v>
      </c>
      <c r="B3130">
        <v>65</v>
      </c>
      <c r="C3130" t="s">
        <v>152</v>
      </c>
      <c r="D3130" t="s">
        <v>101</v>
      </c>
      <c r="E3130" t="s">
        <v>65</v>
      </c>
      <c r="F3130">
        <v>32</v>
      </c>
      <c r="G3130" t="s">
        <v>74</v>
      </c>
      <c r="H3130" t="s">
        <v>38</v>
      </c>
      <c r="I3130" t="s">
        <v>125</v>
      </c>
      <c r="J3130" t="s">
        <v>58</v>
      </c>
      <c r="K3130">
        <v>4.4000000000000004</v>
      </c>
      <c r="L3130" t="s">
        <v>151</v>
      </c>
      <c r="M3130" t="s">
        <v>46</v>
      </c>
      <c r="N3130" t="s">
        <v>55</v>
      </c>
      <c r="O3130" t="s">
        <v>151</v>
      </c>
      <c r="P3130" t="s">
        <v>151</v>
      </c>
      <c r="Q3130">
        <v>20</v>
      </c>
      <c r="R3130" t="s">
        <v>35</v>
      </c>
      <c r="S3130" t="s">
        <v>50</v>
      </c>
    </row>
    <row r="3131" spans="1:19" x14ac:dyDescent="0.3">
      <c r="A3131">
        <v>3130</v>
      </c>
      <c r="B3131">
        <v>60</v>
      </c>
      <c r="C3131" t="s">
        <v>152</v>
      </c>
      <c r="D3131" t="s">
        <v>42</v>
      </c>
      <c r="E3131" t="s">
        <v>43</v>
      </c>
      <c r="F3131">
        <v>20</v>
      </c>
      <c r="G3131" t="s">
        <v>127</v>
      </c>
      <c r="H3131" t="s">
        <v>38</v>
      </c>
      <c r="I3131" t="s">
        <v>108</v>
      </c>
      <c r="J3131" t="s">
        <v>54</v>
      </c>
      <c r="K3131">
        <v>4.7</v>
      </c>
      <c r="L3131" t="s">
        <v>151</v>
      </c>
      <c r="M3131" t="s">
        <v>46</v>
      </c>
      <c r="N3131" t="s">
        <v>28</v>
      </c>
      <c r="O3131" t="s">
        <v>151</v>
      </c>
      <c r="P3131" t="s">
        <v>151</v>
      </c>
      <c r="Q3131">
        <v>40</v>
      </c>
      <c r="R3131" t="s">
        <v>29</v>
      </c>
      <c r="S3131" t="s">
        <v>60</v>
      </c>
    </row>
    <row r="3132" spans="1:19" x14ac:dyDescent="0.3">
      <c r="A3132">
        <v>3131</v>
      </c>
      <c r="B3132">
        <v>52</v>
      </c>
      <c r="C3132" t="s">
        <v>152</v>
      </c>
      <c r="D3132" t="s">
        <v>95</v>
      </c>
      <c r="E3132" t="s">
        <v>21</v>
      </c>
      <c r="F3132">
        <v>20</v>
      </c>
      <c r="G3132" t="s">
        <v>128</v>
      </c>
      <c r="H3132" t="s">
        <v>45</v>
      </c>
      <c r="I3132" t="s">
        <v>133</v>
      </c>
      <c r="J3132" t="s">
        <v>54</v>
      </c>
      <c r="K3132">
        <v>4.5</v>
      </c>
      <c r="L3132" t="s">
        <v>151</v>
      </c>
      <c r="M3132" t="s">
        <v>46</v>
      </c>
      <c r="N3132" t="s">
        <v>76</v>
      </c>
      <c r="O3132" t="s">
        <v>151</v>
      </c>
      <c r="P3132" t="s">
        <v>151</v>
      </c>
      <c r="Q3132">
        <v>34</v>
      </c>
      <c r="R3132" t="s">
        <v>29</v>
      </c>
      <c r="S3132" t="s">
        <v>60</v>
      </c>
    </row>
    <row r="3133" spans="1:19" x14ac:dyDescent="0.3">
      <c r="A3133">
        <v>3132</v>
      </c>
      <c r="B3133">
        <v>34</v>
      </c>
      <c r="C3133" t="s">
        <v>152</v>
      </c>
      <c r="D3133" t="s">
        <v>101</v>
      </c>
      <c r="E3133" t="s">
        <v>65</v>
      </c>
      <c r="F3133">
        <v>59</v>
      </c>
      <c r="G3133" t="s">
        <v>113</v>
      </c>
      <c r="H3133" t="s">
        <v>45</v>
      </c>
      <c r="I3133" t="s">
        <v>99</v>
      </c>
      <c r="J3133" t="s">
        <v>58</v>
      </c>
      <c r="K3133">
        <v>2.9</v>
      </c>
      <c r="L3133" t="s">
        <v>151</v>
      </c>
      <c r="M3133" t="s">
        <v>35</v>
      </c>
      <c r="N3133" t="s">
        <v>76</v>
      </c>
      <c r="O3133" t="s">
        <v>151</v>
      </c>
      <c r="P3133" t="s">
        <v>151</v>
      </c>
      <c r="Q3133">
        <v>11</v>
      </c>
      <c r="R3133" t="s">
        <v>34</v>
      </c>
      <c r="S3133" t="s">
        <v>60</v>
      </c>
    </row>
    <row r="3134" spans="1:19" x14ac:dyDescent="0.3">
      <c r="A3134">
        <v>3133</v>
      </c>
      <c r="B3134">
        <v>33</v>
      </c>
      <c r="C3134" t="s">
        <v>152</v>
      </c>
      <c r="D3134" t="s">
        <v>31</v>
      </c>
      <c r="E3134" t="s">
        <v>21</v>
      </c>
      <c r="F3134">
        <v>97</v>
      </c>
      <c r="G3134" t="s">
        <v>150</v>
      </c>
      <c r="H3134" t="s">
        <v>45</v>
      </c>
      <c r="I3134" t="s">
        <v>133</v>
      </c>
      <c r="J3134" t="s">
        <v>54</v>
      </c>
      <c r="K3134">
        <v>4.2</v>
      </c>
      <c r="L3134" t="s">
        <v>151</v>
      </c>
      <c r="M3134" t="s">
        <v>35</v>
      </c>
      <c r="N3134" t="s">
        <v>28</v>
      </c>
      <c r="O3134" t="s">
        <v>151</v>
      </c>
      <c r="P3134" t="s">
        <v>151</v>
      </c>
      <c r="Q3134">
        <v>26</v>
      </c>
      <c r="R3134" t="s">
        <v>35</v>
      </c>
      <c r="S3134" t="s">
        <v>60</v>
      </c>
    </row>
    <row r="3135" spans="1:19" x14ac:dyDescent="0.3">
      <c r="A3135">
        <v>3134</v>
      </c>
      <c r="B3135">
        <v>58</v>
      </c>
      <c r="C3135" t="s">
        <v>152</v>
      </c>
      <c r="D3135" t="s">
        <v>112</v>
      </c>
      <c r="E3135" t="s">
        <v>21</v>
      </c>
      <c r="F3135">
        <v>68</v>
      </c>
      <c r="G3135" t="s">
        <v>74</v>
      </c>
      <c r="H3135" t="s">
        <v>45</v>
      </c>
      <c r="I3135" t="s">
        <v>120</v>
      </c>
      <c r="J3135" t="s">
        <v>39</v>
      </c>
      <c r="K3135">
        <v>4.0999999999999996</v>
      </c>
      <c r="L3135" t="s">
        <v>151</v>
      </c>
      <c r="M3135" t="s">
        <v>27</v>
      </c>
      <c r="N3135" t="s">
        <v>47</v>
      </c>
      <c r="O3135" t="s">
        <v>151</v>
      </c>
      <c r="P3135" t="s">
        <v>151</v>
      </c>
      <c r="Q3135">
        <v>29</v>
      </c>
      <c r="R3135" t="s">
        <v>35</v>
      </c>
      <c r="S3135" t="s">
        <v>77</v>
      </c>
    </row>
    <row r="3136" spans="1:19" x14ac:dyDescent="0.3">
      <c r="A3136">
        <v>3135</v>
      </c>
      <c r="B3136">
        <v>35</v>
      </c>
      <c r="C3136" t="s">
        <v>152</v>
      </c>
      <c r="D3136" t="s">
        <v>136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151</v>
      </c>
      <c r="M3136" t="s">
        <v>29</v>
      </c>
      <c r="N3136" t="s">
        <v>76</v>
      </c>
      <c r="O3136" t="s">
        <v>151</v>
      </c>
      <c r="P3136" t="s">
        <v>151</v>
      </c>
      <c r="Q3136">
        <v>47</v>
      </c>
      <c r="R3136" t="s">
        <v>34</v>
      </c>
      <c r="S3136" t="s">
        <v>41</v>
      </c>
    </row>
    <row r="3137" spans="1:19" x14ac:dyDescent="0.3">
      <c r="A3137">
        <v>3136</v>
      </c>
      <c r="B3137">
        <v>68</v>
      </c>
      <c r="C3137" t="s">
        <v>152</v>
      </c>
      <c r="D3137" t="s">
        <v>73</v>
      </c>
      <c r="E3137" t="s">
        <v>43</v>
      </c>
      <c r="F3137">
        <v>85</v>
      </c>
      <c r="G3137" t="s">
        <v>115</v>
      </c>
      <c r="H3137" t="s">
        <v>23</v>
      </c>
      <c r="I3137" t="s">
        <v>133</v>
      </c>
      <c r="J3137" t="s">
        <v>39</v>
      </c>
      <c r="K3137">
        <v>4.7</v>
      </c>
      <c r="L3137" t="s">
        <v>151</v>
      </c>
      <c r="M3137" t="s">
        <v>34</v>
      </c>
      <c r="N3137" t="s">
        <v>40</v>
      </c>
      <c r="O3137" t="s">
        <v>151</v>
      </c>
      <c r="P3137" t="s">
        <v>151</v>
      </c>
      <c r="Q3137">
        <v>48</v>
      </c>
      <c r="R3137" t="s">
        <v>29</v>
      </c>
      <c r="S3137" t="s">
        <v>30</v>
      </c>
    </row>
    <row r="3138" spans="1:19" x14ac:dyDescent="0.3">
      <c r="A3138">
        <v>3137</v>
      </c>
      <c r="B3138">
        <v>58</v>
      </c>
      <c r="C3138" t="s">
        <v>152</v>
      </c>
      <c r="D3138" t="s">
        <v>87</v>
      </c>
      <c r="E3138" t="s">
        <v>21</v>
      </c>
      <c r="F3138">
        <v>32</v>
      </c>
      <c r="G3138" t="s">
        <v>147</v>
      </c>
      <c r="H3138" t="s">
        <v>45</v>
      </c>
      <c r="I3138" t="s">
        <v>24</v>
      </c>
      <c r="J3138" t="s">
        <v>58</v>
      </c>
      <c r="K3138">
        <v>3.1</v>
      </c>
      <c r="L3138" t="s">
        <v>151</v>
      </c>
      <c r="M3138" t="s">
        <v>34</v>
      </c>
      <c r="N3138" t="s">
        <v>47</v>
      </c>
      <c r="O3138" t="s">
        <v>151</v>
      </c>
      <c r="P3138" t="s">
        <v>151</v>
      </c>
      <c r="Q3138">
        <v>29</v>
      </c>
      <c r="R3138" t="s">
        <v>35</v>
      </c>
      <c r="S3138" t="s">
        <v>77</v>
      </c>
    </row>
    <row r="3139" spans="1:19" x14ac:dyDescent="0.3">
      <c r="A3139">
        <v>3138</v>
      </c>
      <c r="B3139">
        <v>34</v>
      </c>
      <c r="C3139" t="s">
        <v>152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151</v>
      </c>
      <c r="M3139" t="s">
        <v>35</v>
      </c>
      <c r="N3139" t="s">
        <v>72</v>
      </c>
      <c r="O3139" t="s">
        <v>151</v>
      </c>
      <c r="P3139" t="s">
        <v>151</v>
      </c>
      <c r="Q3139">
        <v>14</v>
      </c>
      <c r="R3139" t="s">
        <v>34</v>
      </c>
      <c r="S3139" t="s">
        <v>88</v>
      </c>
    </row>
    <row r="3140" spans="1:19" x14ac:dyDescent="0.3">
      <c r="A3140">
        <v>3139</v>
      </c>
      <c r="B3140">
        <v>47</v>
      </c>
      <c r="C3140" t="s">
        <v>152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151</v>
      </c>
      <c r="M3140" t="s">
        <v>29</v>
      </c>
      <c r="N3140" t="s">
        <v>47</v>
      </c>
      <c r="O3140" t="s">
        <v>151</v>
      </c>
      <c r="P3140" t="s">
        <v>151</v>
      </c>
      <c r="Q3140">
        <v>40</v>
      </c>
      <c r="R3140" t="s">
        <v>35</v>
      </c>
      <c r="S3140" t="s">
        <v>60</v>
      </c>
    </row>
    <row r="3141" spans="1:19" x14ac:dyDescent="0.3">
      <c r="A3141">
        <v>3140</v>
      </c>
      <c r="B3141">
        <v>35</v>
      </c>
      <c r="C3141" t="s">
        <v>152</v>
      </c>
      <c r="D3141" t="s">
        <v>89</v>
      </c>
      <c r="E3141" t="s">
        <v>69</v>
      </c>
      <c r="F3141">
        <v>85</v>
      </c>
      <c r="G3141" t="s">
        <v>141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151</v>
      </c>
      <c r="M3141" t="s">
        <v>29</v>
      </c>
      <c r="N3141" t="s">
        <v>47</v>
      </c>
      <c r="O3141" t="s">
        <v>151</v>
      </c>
      <c r="P3141" t="s">
        <v>151</v>
      </c>
      <c r="Q3141">
        <v>4</v>
      </c>
      <c r="R3141" t="s">
        <v>29</v>
      </c>
      <c r="S3141" t="s">
        <v>41</v>
      </c>
    </row>
    <row r="3142" spans="1:19" x14ac:dyDescent="0.3">
      <c r="A3142">
        <v>3141</v>
      </c>
      <c r="B3142">
        <v>34</v>
      </c>
      <c r="C3142" t="s">
        <v>152</v>
      </c>
      <c r="D3142" t="s">
        <v>142</v>
      </c>
      <c r="E3142" t="s">
        <v>69</v>
      </c>
      <c r="F3142">
        <v>44</v>
      </c>
      <c r="G3142" t="s">
        <v>119</v>
      </c>
      <c r="H3142" t="s">
        <v>92</v>
      </c>
      <c r="I3142" t="s">
        <v>99</v>
      </c>
      <c r="J3142" t="s">
        <v>54</v>
      </c>
      <c r="K3142">
        <v>4.5999999999999996</v>
      </c>
      <c r="L3142" t="s">
        <v>151</v>
      </c>
      <c r="M3142" t="s">
        <v>59</v>
      </c>
      <c r="N3142" t="s">
        <v>40</v>
      </c>
      <c r="O3142" t="s">
        <v>151</v>
      </c>
      <c r="P3142" t="s">
        <v>151</v>
      </c>
      <c r="Q3142">
        <v>37</v>
      </c>
      <c r="R3142" t="s">
        <v>34</v>
      </c>
      <c r="S3142" t="s">
        <v>41</v>
      </c>
    </row>
    <row r="3143" spans="1:19" x14ac:dyDescent="0.3">
      <c r="A3143">
        <v>3142</v>
      </c>
      <c r="B3143">
        <v>36</v>
      </c>
      <c r="C3143" t="s">
        <v>152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99</v>
      </c>
      <c r="J3143" t="s">
        <v>25</v>
      </c>
      <c r="K3143">
        <v>4.9000000000000004</v>
      </c>
      <c r="L3143" t="s">
        <v>151</v>
      </c>
      <c r="M3143" t="s">
        <v>29</v>
      </c>
      <c r="N3143" t="s">
        <v>28</v>
      </c>
      <c r="O3143" t="s">
        <v>151</v>
      </c>
      <c r="P3143" t="s">
        <v>151</v>
      </c>
      <c r="Q3143">
        <v>47</v>
      </c>
      <c r="R3143" t="s">
        <v>27</v>
      </c>
      <c r="S3143" t="s">
        <v>77</v>
      </c>
    </row>
    <row r="3144" spans="1:19" x14ac:dyDescent="0.3">
      <c r="A3144">
        <v>3143</v>
      </c>
      <c r="B3144">
        <v>23</v>
      </c>
      <c r="C3144" t="s">
        <v>152</v>
      </c>
      <c r="D3144" t="s">
        <v>51</v>
      </c>
      <c r="E3144" t="s">
        <v>43</v>
      </c>
      <c r="F3144">
        <v>21</v>
      </c>
      <c r="G3144" t="s">
        <v>110</v>
      </c>
      <c r="H3144" t="s">
        <v>23</v>
      </c>
      <c r="I3144" t="s">
        <v>135</v>
      </c>
      <c r="J3144" t="s">
        <v>25</v>
      </c>
      <c r="K3144">
        <v>4</v>
      </c>
      <c r="L3144" t="s">
        <v>151</v>
      </c>
      <c r="M3144" t="s">
        <v>46</v>
      </c>
      <c r="N3144" t="s">
        <v>72</v>
      </c>
      <c r="O3144" t="s">
        <v>151</v>
      </c>
      <c r="P3144" t="s">
        <v>151</v>
      </c>
      <c r="Q3144">
        <v>1</v>
      </c>
      <c r="R3144" t="s">
        <v>29</v>
      </c>
      <c r="S3144" t="s">
        <v>60</v>
      </c>
    </row>
    <row r="3145" spans="1:19" x14ac:dyDescent="0.3">
      <c r="A3145">
        <v>3144</v>
      </c>
      <c r="B3145">
        <v>68</v>
      </c>
      <c r="C3145" t="s">
        <v>152</v>
      </c>
      <c r="D3145" t="s">
        <v>103</v>
      </c>
      <c r="E3145" t="s">
        <v>21</v>
      </c>
      <c r="F3145">
        <v>22</v>
      </c>
      <c r="G3145" t="s">
        <v>116</v>
      </c>
      <c r="H3145" t="s">
        <v>45</v>
      </c>
      <c r="I3145" t="s">
        <v>75</v>
      </c>
      <c r="J3145" t="s">
        <v>54</v>
      </c>
      <c r="K3145">
        <v>2.9</v>
      </c>
      <c r="L3145" t="s">
        <v>151</v>
      </c>
      <c r="M3145" t="s">
        <v>59</v>
      </c>
      <c r="N3145" t="s">
        <v>76</v>
      </c>
      <c r="O3145" t="s">
        <v>151</v>
      </c>
      <c r="P3145" t="s">
        <v>151</v>
      </c>
      <c r="Q3145">
        <v>26</v>
      </c>
      <c r="R3145" t="s">
        <v>35</v>
      </c>
      <c r="S3145" t="s">
        <v>60</v>
      </c>
    </row>
    <row r="3146" spans="1:19" x14ac:dyDescent="0.3">
      <c r="A3146">
        <v>3145</v>
      </c>
      <c r="B3146">
        <v>23</v>
      </c>
      <c r="C3146" t="s">
        <v>152</v>
      </c>
      <c r="D3146" t="s">
        <v>136</v>
      </c>
      <c r="E3146" t="s">
        <v>43</v>
      </c>
      <c r="F3146">
        <v>70</v>
      </c>
      <c r="G3146" t="s">
        <v>32</v>
      </c>
      <c r="H3146" t="s">
        <v>23</v>
      </c>
      <c r="I3146" t="s">
        <v>117</v>
      </c>
      <c r="J3146" t="s">
        <v>39</v>
      </c>
      <c r="K3146">
        <v>2.6</v>
      </c>
      <c r="L3146" t="s">
        <v>151</v>
      </c>
      <c r="M3146" t="s">
        <v>34</v>
      </c>
      <c r="N3146" t="s">
        <v>40</v>
      </c>
      <c r="O3146" t="s">
        <v>151</v>
      </c>
      <c r="P3146" t="s">
        <v>151</v>
      </c>
      <c r="Q3146">
        <v>12</v>
      </c>
      <c r="R3146" t="s">
        <v>59</v>
      </c>
      <c r="S3146" t="s">
        <v>60</v>
      </c>
    </row>
    <row r="3147" spans="1:19" x14ac:dyDescent="0.3">
      <c r="A3147">
        <v>3146</v>
      </c>
      <c r="B3147">
        <v>57</v>
      </c>
      <c r="C3147" t="s">
        <v>152</v>
      </c>
      <c r="D3147" t="s">
        <v>68</v>
      </c>
      <c r="E3147" t="s">
        <v>69</v>
      </c>
      <c r="F3147">
        <v>29</v>
      </c>
      <c r="G3147" t="s">
        <v>104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151</v>
      </c>
      <c r="M3147" t="s">
        <v>59</v>
      </c>
      <c r="N3147" t="s">
        <v>55</v>
      </c>
      <c r="O3147" t="s">
        <v>151</v>
      </c>
      <c r="P3147" t="s">
        <v>151</v>
      </c>
      <c r="Q3147">
        <v>16</v>
      </c>
      <c r="R3147" t="s">
        <v>46</v>
      </c>
      <c r="S3147" t="s">
        <v>30</v>
      </c>
    </row>
    <row r="3148" spans="1:19" x14ac:dyDescent="0.3">
      <c r="A3148">
        <v>3147</v>
      </c>
      <c r="B3148">
        <v>21</v>
      </c>
      <c r="C3148" t="s">
        <v>152</v>
      </c>
      <c r="D3148" t="s">
        <v>56</v>
      </c>
      <c r="E3148" t="s">
        <v>21</v>
      </c>
      <c r="F3148">
        <v>83</v>
      </c>
      <c r="G3148" t="s">
        <v>140</v>
      </c>
      <c r="H3148" t="s">
        <v>38</v>
      </c>
      <c r="I3148" t="s">
        <v>133</v>
      </c>
      <c r="J3148" t="s">
        <v>25</v>
      </c>
      <c r="K3148">
        <v>4.9000000000000004</v>
      </c>
      <c r="L3148" t="s">
        <v>151</v>
      </c>
      <c r="M3148" t="s">
        <v>34</v>
      </c>
      <c r="N3148" t="s">
        <v>40</v>
      </c>
      <c r="O3148" t="s">
        <v>151</v>
      </c>
      <c r="P3148" t="s">
        <v>151</v>
      </c>
      <c r="Q3148">
        <v>19</v>
      </c>
      <c r="R3148" t="s">
        <v>46</v>
      </c>
      <c r="S3148" t="s">
        <v>50</v>
      </c>
    </row>
    <row r="3149" spans="1:19" x14ac:dyDescent="0.3">
      <c r="A3149">
        <v>3148</v>
      </c>
      <c r="B3149">
        <v>45</v>
      </c>
      <c r="C3149" t="s">
        <v>152</v>
      </c>
      <c r="D3149" t="s">
        <v>31</v>
      </c>
      <c r="E3149" t="s">
        <v>21</v>
      </c>
      <c r="F3149">
        <v>99</v>
      </c>
      <c r="G3149" t="s">
        <v>113</v>
      </c>
      <c r="H3149" t="s">
        <v>45</v>
      </c>
      <c r="I3149" t="s">
        <v>71</v>
      </c>
      <c r="J3149" t="s">
        <v>25</v>
      </c>
      <c r="K3149">
        <v>4.3</v>
      </c>
      <c r="L3149" t="s">
        <v>151</v>
      </c>
      <c r="M3149" t="s">
        <v>35</v>
      </c>
      <c r="N3149" t="s">
        <v>28</v>
      </c>
      <c r="O3149" t="s">
        <v>151</v>
      </c>
      <c r="P3149" t="s">
        <v>151</v>
      </c>
      <c r="Q3149">
        <v>21</v>
      </c>
      <c r="R3149" t="s">
        <v>27</v>
      </c>
      <c r="S3149" t="s">
        <v>41</v>
      </c>
    </row>
    <row r="3150" spans="1:19" x14ac:dyDescent="0.3">
      <c r="A3150">
        <v>3149</v>
      </c>
      <c r="B3150">
        <v>37</v>
      </c>
      <c r="C3150" t="s">
        <v>152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151</v>
      </c>
      <c r="M3150" t="s">
        <v>27</v>
      </c>
      <c r="N3150" t="s">
        <v>40</v>
      </c>
      <c r="O3150" t="s">
        <v>151</v>
      </c>
      <c r="P3150" t="s">
        <v>151</v>
      </c>
      <c r="Q3150">
        <v>15</v>
      </c>
      <c r="R3150" t="s">
        <v>29</v>
      </c>
      <c r="S3150" t="s">
        <v>41</v>
      </c>
    </row>
    <row r="3151" spans="1:19" x14ac:dyDescent="0.3">
      <c r="A3151">
        <v>3150</v>
      </c>
      <c r="B3151">
        <v>18</v>
      </c>
      <c r="C3151" t="s">
        <v>152</v>
      </c>
      <c r="D3151" t="s">
        <v>132</v>
      </c>
      <c r="E3151" t="s">
        <v>69</v>
      </c>
      <c r="F3151">
        <v>40</v>
      </c>
      <c r="G3151" t="s">
        <v>97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151</v>
      </c>
      <c r="M3151" t="s">
        <v>59</v>
      </c>
      <c r="N3151" t="s">
        <v>40</v>
      </c>
      <c r="O3151" t="s">
        <v>151</v>
      </c>
      <c r="P3151" t="s">
        <v>151</v>
      </c>
      <c r="Q3151">
        <v>9</v>
      </c>
      <c r="R3151" t="s">
        <v>29</v>
      </c>
      <c r="S3151" t="s">
        <v>50</v>
      </c>
    </row>
    <row r="3152" spans="1:19" x14ac:dyDescent="0.3">
      <c r="A3152">
        <v>3151</v>
      </c>
      <c r="B3152">
        <v>55</v>
      </c>
      <c r="C3152" t="s">
        <v>152</v>
      </c>
      <c r="D3152" t="s">
        <v>20</v>
      </c>
      <c r="E3152" t="s">
        <v>21</v>
      </c>
      <c r="F3152">
        <v>25</v>
      </c>
      <c r="G3152" t="s">
        <v>141</v>
      </c>
      <c r="H3152" t="s">
        <v>45</v>
      </c>
      <c r="I3152" t="s">
        <v>99</v>
      </c>
      <c r="J3152" t="s">
        <v>39</v>
      </c>
      <c r="K3152">
        <v>2.6</v>
      </c>
      <c r="L3152" t="s">
        <v>151</v>
      </c>
      <c r="M3152" t="s">
        <v>29</v>
      </c>
      <c r="N3152" t="s">
        <v>28</v>
      </c>
      <c r="O3152" t="s">
        <v>151</v>
      </c>
      <c r="P3152" t="s">
        <v>151</v>
      </c>
      <c r="Q3152">
        <v>7</v>
      </c>
      <c r="R3152" t="s">
        <v>34</v>
      </c>
      <c r="S3152" t="s">
        <v>77</v>
      </c>
    </row>
    <row r="3153" spans="1:19" x14ac:dyDescent="0.3">
      <c r="A3153">
        <v>3152</v>
      </c>
      <c r="B3153">
        <v>52</v>
      </c>
      <c r="C3153" t="s">
        <v>152</v>
      </c>
      <c r="D3153" t="s">
        <v>112</v>
      </c>
      <c r="E3153" t="s">
        <v>21</v>
      </c>
      <c r="F3153">
        <v>64</v>
      </c>
      <c r="G3153" t="s">
        <v>129</v>
      </c>
      <c r="H3153" t="s">
        <v>23</v>
      </c>
      <c r="I3153" t="s">
        <v>120</v>
      </c>
      <c r="J3153" t="s">
        <v>58</v>
      </c>
      <c r="K3153">
        <v>3.1</v>
      </c>
      <c r="L3153" t="s">
        <v>151</v>
      </c>
      <c r="M3153" t="s">
        <v>35</v>
      </c>
      <c r="N3153" t="s">
        <v>72</v>
      </c>
      <c r="O3153" t="s">
        <v>151</v>
      </c>
      <c r="P3153" t="s">
        <v>151</v>
      </c>
      <c r="Q3153">
        <v>47</v>
      </c>
      <c r="R3153" t="s">
        <v>34</v>
      </c>
      <c r="S3153" t="s">
        <v>60</v>
      </c>
    </row>
    <row r="3154" spans="1:19" x14ac:dyDescent="0.3">
      <c r="A3154">
        <v>3153</v>
      </c>
      <c r="B3154">
        <v>49</v>
      </c>
      <c r="C3154" t="s">
        <v>152</v>
      </c>
      <c r="D3154" t="s">
        <v>132</v>
      </c>
      <c r="E3154" t="s">
        <v>69</v>
      </c>
      <c r="F3154">
        <v>90</v>
      </c>
      <c r="G3154" t="s">
        <v>97</v>
      </c>
      <c r="H3154" t="s">
        <v>45</v>
      </c>
      <c r="I3154" t="s">
        <v>107</v>
      </c>
      <c r="J3154" t="s">
        <v>58</v>
      </c>
      <c r="K3154">
        <v>3.1</v>
      </c>
      <c r="L3154" t="s">
        <v>151</v>
      </c>
      <c r="M3154" t="s">
        <v>29</v>
      </c>
      <c r="N3154" t="s">
        <v>76</v>
      </c>
      <c r="O3154" t="s">
        <v>151</v>
      </c>
      <c r="P3154" t="s">
        <v>151</v>
      </c>
      <c r="Q3154">
        <v>17</v>
      </c>
      <c r="R3154" t="s">
        <v>46</v>
      </c>
      <c r="S3154" t="s">
        <v>88</v>
      </c>
    </row>
    <row r="3155" spans="1:19" x14ac:dyDescent="0.3">
      <c r="A3155">
        <v>3154</v>
      </c>
      <c r="B3155">
        <v>56</v>
      </c>
      <c r="C3155" t="s">
        <v>152</v>
      </c>
      <c r="D3155" t="s">
        <v>124</v>
      </c>
      <c r="E3155" t="s">
        <v>21</v>
      </c>
      <c r="F3155">
        <v>88</v>
      </c>
      <c r="G3155" t="s">
        <v>90</v>
      </c>
      <c r="H3155" t="s">
        <v>23</v>
      </c>
      <c r="I3155" t="s">
        <v>107</v>
      </c>
      <c r="J3155" t="s">
        <v>58</v>
      </c>
      <c r="K3155">
        <v>3.1</v>
      </c>
      <c r="L3155" t="s">
        <v>151</v>
      </c>
      <c r="M3155" t="s">
        <v>34</v>
      </c>
      <c r="N3155" t="s">
        <v>47</v>
      </c>
      <c r="O3155" t="s">
        <v>151</v>
      </c>
      <c r="P3155" t="s">
        <v>151</v>
      </c>
      <c r="Q3155">
        <v>46</v>
      </c>
      <c r="R3155" t="s">
        <v>29</v>
      </c>
      <c r="S3155" t="s">
        <v>30</v>
      </c>
    </row>
    <row r="3156" spans="1:19" x14ac:dyDescent="0.3">
      <c r="A3156">
        <v>3155</v>
      </c>
      <c r="B3156">
        <v>27</v>
      </c>
      <c r="C3156" t="s">
        <v>152</v>
      </c>
      <c r="D3156" t="s">
        <v>132</v>
      </c>
      <c r="E3156" t="s">
        <v>69</v>
      </c>
      <c r="F3156">
        <v>55</v>
      </c>
      <c r="G3156" t="s">
        <v>138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151</v>
      </c>
      <c r="M3156" t="s">
        <v>29</v>
      </c>
      <c r="N3156" t="s">
        <v>55</v>
      </c>
      <c r="O3156" t="s">
        <v>151</v>
      </c>
      <c r="P3156" t="s">
        <v>151</v>
      </c>
      <c r="Q3156">
        <v>32</v>
      </c>
      <c r="R3156" t="s">
        <v>35</v>
      </c>
      <c r="S3156" t="s">
        <v>60</v>
      </c>
    </row>
    <row r="3157" spans="1:19" x14ac:dyDescent="0.3">
      <c r="A3157">
        <v>3156</v>
      </c>
      <c r="B3157">
        <v>22</v>
      </c>
      <c r="C3157" t="s">
        <v>152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109</v>
      </c>
      <c r="J3157" t="s">
        <v>58</v>
      </c>
      <c r="K3157">
        <v>4.3</v>
      </c>
      <c r="L3157" t="s">
        <v>151</v>
      </c>
      <c r="M3157" t="s">
        <v>46</v>
      </c>
      <c r="N3157" t="s">
        <v>40</v>
      </c>
      <c r="O3157" t="s">
        <v>151</v>
      </c>
      <c r="P3157" t="s">
        <v>151</v>
      </c>
      <c r="Q3157">
        <v>34</v>
      </c>
      <c r="R3157" t="s">
        <v>35</v>
      </c>
      <c r="S3157" t="s">
        <v>50</v>
      </c>
    </row>
    <row r="3158" spans="1:19" x14ac:dyDescent="0.3">
      <c r="A3158">
        <v>3157</v>
      </c>
      <c r="B3158">
        <v>18</v>
      </c>
      <c r="C3158" t="s">
        <v>152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151</v>
      </c>
      <c r="M3158" t="s">
        <v>35</v>
      </c>
      <c r="N3158" t="s">
        <v>72</v>
      </c>
      <c r="O3158" t="s">
        <v>151</v>
      </c>
      <c r="P3158" t="s">
        <v>151</v>
      </c>
      <c r="Q3158">
        <v>18</v>
      </c>
      <c r="R3158" t="s">
        <v>35</v>
      </c>
      <c r="S3158" t="s">
        <v>88</v>
      </c>
    </row>
    <row r="3159" spans="1:19" x14ac:dyDescent="0.3">
      <c r="A3159">
        <v>3158</v>
      </c>
      <c r="B3159">
        <v>21</v>
      </c>
      <c r="C3159" t="s">
        <v>152</v>
      </c>
      <c r="D3159" t="s">
        <v>132</v>
      </c>
      <c r="E3159" t="s">
        <v>69</v>
      </c>
      <c r="F3159">
        <v>34</v>
      </c>
      <c r="G3159" t="s">
        <v>32</v>
      </c>
      <c r="H3159" t="s">
        <v>23</v>
      </c>
      <c r="I3159" t="s">
        <v>107</v>
      </c>
      <c r="J3159" t="s">
        <v>58</v>
      </c>
      <c r="K3159">
        <v>3.1</v>
      </c>
      <c r="L3159" t="s">
        <v>151</v>
      </c>
      <c r="M3159" t="s">
        <v>34</v>
      </c>
      <c r="N3159" t="s">
        <v>76</v>
      </c>
      <c r="O3159" t="s">
        <v>151</v>
      </c>
      <c r="P3159" t="s">
        <v>151</v>
      </c>
      <c r="Q3159">
        <v>5</v>
      </c>
      <c r="R3159" t="s">
        <v>59</v>
      </c>
      <c r="S3159" t="s">
        <v>30</v>
      </c>
    </row>
    <row r="3160" spans="1:19" x14ac:dyDescent="0.3">
      <c r="A3160">
        <v>3159</v>
      </c>
      <c r="B3160">
        <v>30</v>
      </c>
      <c r="C3160" t="s">
        <v>152</v>
      </c>
      <c r="D3160" t="s">
        <v>105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151</v>
      </c>
      <c r="M3160" t="s">
        <v>46</v>
      </c>
      <c r="N3160" t="s">
        <v>72</v>
      </c>
      <c r="O3160" t="s">
        <v>151</v>
      </c>
      <c r="P3160" t="s">
        <v>151</v>
      </c>
      <c r="Q3160">
        <v>44</v>
      </c>
      <c r="R3160" t="s">
        <v>27</v>
      </c>
      <c r="S3160" t="s">
        <v>88</v>
      </c>
    </row>
    <row r="3161" spans="1:19" x14ac:dyDescent="0.3">
      <c r="A3161">
        <v>3160</v>
      </c>
      <c r="B3161">
        <v>62</v>
      </c>
      <c r="C3161" t="s">
        <v>152</v>
      </c>
      <c r="D3161" t="s">
        <v>123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151</v>
      </c>
      <c r="M3161" t="s">
        <v>46</v>
      </c>
      <c r="N3161" t="s">
        <v>76</v>
      </c>
      <c r="O3161" t="s">
        <v>151</v>
      </c>
      <c r="P3161" t="s">
        <v>151</v>
      </c>
      <c r="Q3161">
        <v>4</v>
      </c>
      <c r="R3161" t="s">
        <v>34</v>
      </c>
      <c r="S3161" t="s">
        <v>60</v>
      </c>
    </row>
    <row r="3162" spans="1:19" x14ac:dyDescent="0.3">
      <c r="A3162">
        <v>3161</v>
      </c>
      <c r="B3162">
        <v>28</v>
      </c>
      <c r="C3162" t="s">
        <v>152</v>
      </c>
      <c r="D3162" t="s">
        <v>131</v>
      </c>
      <c r="E3162" t="s">
        <v>69</v>
      </c>
      <c r="F3162">
        <v>87</v>
      </c>
      <c r="G3162" t="s">
        <v>144</v>
      </c>
      <c r="H3162" t="s">
        <v>92</v>
      </c>
      <c r="I3162" t="s">
        <v>49</v>
      </c>
      <c r="J3162" t="s">
        <v>58</v>
      </c>
      <c r="K3162">
        <v>3.8</v>
      </c>
      <c r="L3162" t="s">
        <v>151</v>
      </c>
      <c r="M3162" t="s">
        <v>59</v>
      </c>
      <c r="N3162" t="s">
        <v>47</v>
      </c>
      <c r="O3162" t="s">
        <v>151</v>
      </c>
      <c r="P3162" t="s">
        <v>151</v>
      </c>
      <c r="Q3162">
        <v>37</v>
      </c>
      <c r="R3162" t="s">
        <v>35</v>
      </c>
      <c r="S3162" t="s">
        <v>30</v>
      </c>
    </row>
    <row r="3163" spans="1:19" x14ac:dyDescent="0.3">
      <c r="A3163">
        <v>3162</v>
      </c>
      <c r="B3163">
        <v>66</v>
      </c>
      <c r="C3163" t="s">
        <v>152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151</v>
      </c>
      <c r="M3163" t="s">
        <v>35</v>
      </c>
      <c r="N3163" t="s">
        <v>72</v>
      </c>
      <c r="O3163" t="s">
        <v>151</v>
      </c>
      <c r="P3163" t="s">
        <v>151</v>
      </c>
      <c r="Q3163">
        <v>43</v>
      </c>
      <c r="R3163" t="s">
        <v>35</v>
      </c>
      <c r="S3163" t="s">
        <v>88</v>
      </c>
    </row>
    <row r="3164" spans="1:19" x14ac:dyDescent="0.3">
      <c r="A3164">
        <v>3163</v>
      </c>
      <c r="B3164">
        <v>66</v>
      </c>
      <c r="C3164" t="s">
        <v>152</v>
      </c>
      <c r="D3164" t="s">
        <v>73</v>
      </c>
      <c r="E3164" t="s">
        <v>43</v>
      </c>
      <c r="F3164">
        <v>85</v>
      </c>
      <c r="G3164" t="s">
        <v>149</v>
      </c>
      <c r="H3164" t="s">
        <v>23</v>
      </c>
      <c r="I3164" t="s">
        <v>143</v>
      </c>
      <c r="J3164" t="s">
        <v>25</v>
      </c>
      <c r="K3164">
        <v>3.9</v>
      </c>
      <c r="L3164" t="s">
        <v>151</v>
      </c>
      <c r="M3164" t="s">
        <v>27</v>
      </c>
      <c r="N3164" t="s">
        <v>55</v>
      </c>
      <c r="O3164" t="s">
        <v>151</v>
      </c>
      <c r="P3164" t="s">
        <v>151</v>
      </c>
      <c r="Q3164">
        <v>28</v>
      </c>
      <c r="R3164" t="s">
        <v>34</v>
      </c>
      <c r="S3164" t="s">
        <v>60</v>
      </c>
    </row>
    <row r="3165" spans="1:19" x14ac:dyDescent="0.3">
      <c r="A3165">
        <v>3164</v>
      </c>
      <c r="B3165">
        <v>49</v>
      </c>
      <c r="C3165" t="s">
        <v>152</v>
      </c>
      <c r="D3165" t="s">
        <v>95</v>
      </c>
      <c r="E3165" t="s">
        <v>21</v>
      </c>
      <c r="F3165">
        <v>66</v>
      </c>
      <c r="G3165" t="s">
        <v>144</v>
      </c>
      <c r="H3165" t="s">
        <v>92</v>
      </c>
      <c r="I3165" t="s">
        <v>49</v>
      </c>
      <c r="J3165" t="s">
        <v>54</v>
      </c>
      <c r="K3165">
        <v>2.8</v>
      </c>
      <c r="L3165" t="s">
        <v>151</v>
      </c>
      <c r="M3165" t="s">
        <v>34</v>
      </c>
      <c r="N3165" t="s">
        <v>28</v>
      </c>
      <c r="O3165" t="s">
        <v>151</v>
      </c>
      <c r="P3165" t="s">
        <v>151</v>
      </c>
      <c r="Q3165">
        <v>36</v>
      </c>
      <c r="R3165" t="s">
        <v>35</v>
      </c>
      <c r="S3165" t="s">
        <v>88</v>
      </c>
    </row>
    <row r="3166" spans="1:19" x14ac:dyDescent="0.3">
      <c r="A3166">
        <v>3165</v>
      </c>
      <c r="B3166">
        <v>40</v>
      </c>
      <c r="C3166" t="s">
        <v>152</v>
      </c>
      <c r="D3166" t="s">
        <v>82</v>
      </c>
      <c r="E3166" t="s">
        <v>21</v>
      </c>
      <c r="F3166">
        <v>32</v>
      </c>
      <c r="G3166" t="s">
        <v>116</v>
      </c>
      <c r="H3166" t="s">
        <v>23</v>
      </c>
      <c r="I3166" t="s">
        <v>67</v>
      </c>
      <c r="J3166" t="s">
        <v>25</v>
      </c>
      <c r="K3166">
        <v>2.6</v>
      </c>
      <c r="L3166" t="s">
        <v>151</v>
      </c>
      <c r="M3166" t="s">
        <v>35</v>
      </c>
      <c r="N3166" t="s">
        <v>55</v>
      </c>
      <c r="O3166" t="s">
        <v>151</v>
      </c>
      <c r="P3166" t="s">
        <v>151</v>
      </c>
      <c r="Q3166">
        <v>16</v>
      </c>
      <c r="R3166" t="s">
        <v>27</v>
      </c>
      <c r="S3166" t="s">
        <v>50</v>
      </c>
    </row>
    <row r="3167" spans="1:19" x14ac:dyDescent="0.3">
      <c r="A3167">
        <v>3166</v>
      </c>
      <c r="B3167">
        <v>49</v>
      </c>
      <c r="C3167" t="s">
        <v>152</v>
      </c>
      <c r="D3167" t="s">
        <v>101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151</v>
      </c>
      <c r="M3167" t="s">
        <v>46</v>
      </c>
      <c r="N3167" t="s">
        <v>76</v>
      </c>
      <c r="O3167" t="s">
        <v>151</v>
      </c>
      <c r="P3167" t="s">
        <v>151</v>
      </c>
      <c r="Q3167">
        <v>38</v>
      </c>
      <c r="R3167" t="s">
        <v>34</v>
      </c>
      <c r="S3167" t="s">
        <v>60</v>
      </c>
    </row>
    <row r="3168" spans="1:19" x14ac:dyDescent="0.3">
      <c r="A3168">
        <v>3167</v>
      </c>
      <c r="B3168">
        <v>19</v>
      </c>
      <c r="C3168" t="s">
        <v>152</v>
      </c>
      <c r="D3168" t="s">
        <v>56</v>
      </c>
      <c r="E3168" t="s">
        <v>21</v>
      </c>
      <c r="F3168">
        <v>80</v>
      </c>
      <c r="G3168" t="s">
        <v>141</v>
      </c>
      <c r="H3168" t="s">
        <v>45</v>
      </c>
      <c r="I3168" t="s">
        <v>81</v>
      </c>
      <c r="J3168" t="s">
        <v>25</v>
      </c>
      <c r="K3168">
        <v>2.7</v>
      </c>
      <c r="L3168" t="s">
        <v>151</v>
      </c>
      <c r="M3168" t="s">
        <v>59</v>
      </c>
      <c r="N3168" t="s">
        <v>47</v>
      </c>
      <c r="O3168" t="s">
        <v>151</v>
      </c>
      <c r="P3168" t="s">
        <v>151</v>
      </c>
      <c r="Q3168">
        <v>37</v>
      </c>
      <c r="R3168" t="s">
        <v>34</v>
      </c>
      <c r="S3168" t="s">
        <v>30</v>
      </c>
    </row>
    <row r="3169" spans="1:19" x14ac:dyDescent="0.3">
      <c r="A3169">
        <v>3168</v>
      </c>
      <c r="B3169">
        <v>24</v>
      </c>
      <c r="C3169" t="s">
        <v>152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143</v>
      </c>
      <c r="J3169" t="s">
        <v>58</v>
      </c>
      <c r="K3169">
        <v>2.8</v>
      </c>
      <c r="L3169" t="s">
        <v>151</v>
      </c>
      <c r="M3169" t="s">
        <v>29</v>
      </c>
      <c r="N3169" t="s">
        <v>72</v>
      </c>
      <c r="O3169" t="s">
        <v>151</v>
      </c>
      <c r="P3169" t="s">
        <v>151</v>
      </c>
      <c r="Q3169">
        <v>9</v>
      </c>
      <c r="R3169" t="s">
        <v>35</v>
      </c>
      <c r="S3169" t="s">
        <v>77</v>
      </c>
    </row>
    <row r="3170" spans="1:19" x14ac:dyDescent="0.3">
      <c r="A3170">
        <v>3169</v>
      </c>
      <c r="B3170">
        <v>31</v>
      </c>
      <c r="C3170" t="s">
        <v>152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120</v>
      </c>
      <c r="J3170" t="s">
        <v>39</v>
      </c>
      <c r="K3170">
        <v>2.9</v>
      </c>
      <c r="L3170" t="s">
        <v>151</v>
      </c>
      <c r="M3170" t="s">
        <v>34</v>
      </c>
      <c r="N3170" t="s">
        <v>72</v>
      </c>
      <c r="O3170" t="s">
        <v>151</v>
      </c>
      <c r="P3170" t="s">
        <v>151</v>
      </c>
      <c r="Q3170">
        <v>14</v>
      </c>
      <c r="R3170" t="s">
        <v>46</v>
      </c>
      <c r="S3170" t="s">
        <v>30</v>
      </c>
    </row>
    <row r="3171" spans="1:19" x14ac:dyDescent="0.3">
      <c r="A3171">
        <v>3170</v>
      </c>
      <c r="B3171">
        <v>35</v>
      </c>
      <c r="C3171" t="s">
        <v>152</v>
      </c>
      <c r="D3171" t="s">
        <v>112</v>
      </c>
      <c r="E3171" t="s">
        <v>21</v>
      </c>
      <c r="F3171">
        <v>59</v>
      </c>
      <c r="G3171" t="s">
        <v>141</v>
      </c>
      <c r="H3171" t="s">
        <v>45</v>
      </c>
      <c r="I3171" t="s">
        <v>53</v>
      </c>
      <c r="J3171" t="s">
        <v>58</v>
      </c>
      <c r="K3171">
        <v>3.8</v>
      </c>
      <c r="L3171" t="s">
        <v>151</v>
      </c>
      <c r="M3171" t="s">
        <v>29</v>
      </c>
      <c r="N3171" t="s">
        <v>40</v>
      </c>
      <c r="O3171" t="s">
        <v>151</v>
      </c>
      <c r="P3171" t="s">
        <v>151</v>
      </c>
      <c r="Q3171">
        <v>3</v>
      </c>
      <c r="R3171" t="s">
        <v>29</v>
      </c>
      <c r="S3171" t="s">
        <v>41</v>
      </c>
    </row>
    <row r="3172" spans="1:19" x14ac:dyDescent="0.3">
      <c r="A3172">
        <v>3171</v>
      </c>
      <c r="B3172">
        <v>65</v>
      </c>
      <c r="C3172" t="s">
        <v>152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151</v>
      </c>
      <c r="M3172" t="s">
        <v>59</v>
      </c>
      <c r="N3172" t="s">
        <v>28</v>
      </c>
      <c r="O3172" t="s">
        <v>151</v>
      </c>
      <c r="P3172" t="s">
        <v>151</v>
      </c>
      <c r="Q3172">
        <v>10</v>
      </c>
      <c r="R3172" t="s">
        <v>27</v>
      </c>
      <c r="S3172" t="s">
        <v>30</v>
      </c>
    </row>
    <row r="3173" spans="1:19" x14ac:dyDescent="0.3">
      <c r="A3173">
        <v>3172</v>
      </c>
      <c r="B3173">
        <v>68</v>
      </c>
      <c r="C3173" t="s">
        <v>152</v>
      </c>
      <c r="D3173" t="s">
        <v>105</v>
      </c>
      <c r="E3173" t="s">
        <v>69</v>
      </c>
      <c r="F3173">
        <v>26</v>
      </c>
      <c r="G3173" t="s">
        <v>121</v>
      </c>
      <c r="H3173" t="s">
        <v>45</v>
      </c>
      <c r="I3173" t="s">
        <v>33</v>
      </c>
      <c r="J3173" t="s">
        <v>39</v>
      </c>
      <c r="K3173">
        <v>3.1</v>
      </c>
      <c r="L3173" t="s">
        <v>151</v>
      </c>
      <c r="M3173" t="s">
        <v>27</v>
      </c>
      <c r="N3173" t="s">
        <v>28</v>
      </c>
      <c r="O3173" t="s">
        <v>151</v>
      </c>
      <c r="P3173" t="s">
        <v>151</v>
      </c>
      <c r="Q3173">
        <v>26</v>
      </c>
      <c r="R3173" t="s">
        <v>34</v>
      </c>
      <c r="S3173" t="s">
        <v>77</v>
      </c>
    </row>
    <row r="3174" spans="1:19" x14ac:dyDescent="0.3">
      <c r="A3174">
        <v>3173</v>
      </c>
      <c r="B3174">
        <v>57</v>
      </c>
      <c r="C3174" t="s">
        <v>152</v>
      </c>
      <c r="D3174" t="s">
        <v>124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151</v>
      </c>
      <c r="M3174" t="s">
        <v>29</v>
      </c>
      <c r="N3174" t="s">
        <v>55</v>
      </c>
      <c r="O3174" t="s">
        <v>151</v>
      </c>
      <c r="P3174" t="s">
        <v>151</v>
      </c>
      <c r="Q3174">
        <v>30</v>
      </c>
      <c r="R3174" t="s">
        <v>59</v>
      </c>
      <c r="S3174" t="s">
        <v>77</v>
      </c>
    </row>
    <row r="3175" spans="1:19" x14ac:dyDescent="0.3">
      <c r="A3175">
        <v>3174</v>
      </c>
      <c r="B3175">
        <v>69</v>
      </c>
      <c r="C3175" t="s">
        <v>152</v>
      </c>
      <c r="D3175" t="s">
        <v>87</v>
      </c>
      <c r="E3175" t="s">
        <v>21</v>
      </c>
      <c r="F3175">
        <v>46</v>
      </c>
      <c r="G3175" t="s">
        <v>148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151</v>
      </c>
      <c r="M3175" t="s">
        <v>35</v>
      </c>
      <c r="N3175" t="s">
        <v>47</v>
      </c>
      <c r="O3175" t="s">
        <v>151</v>
      </c>
      <c r="P3175" t="s">
        <v>151</v>
      </c>
      <c r="Q3175">
        <v>32</v>
      </c>
      <c r="R3175" t="s">
        <v>46</v>
      </c>
      <c r="S3175" t="s">
        <v>30</v>
      </c>
    </row>
    <row r="3176" spans="1:19" x14ac:dyDescent="0.3">
      <c r="A3176">
        <v>3175</v>
      </c>
      <c r="B3176">
        <v>45</v>
      </c>
      <c r="C3176" t="s">
        <v>152</v>
      </c>
      <c r="D3176" t="s">
        <v>95</v>
      </c>
      <c r="E3176" t="s">
        <v>21</v>
      </c>
      <c r="F3176">
        <v>52</v>
      </c>
      <c r="G3176" t="s">
        <v>100</v>
      </c>
      <c r="H3176" t="s">
        <v>23</v>
      </c>
      <c r="I3176" t="s">
        <v>120</v>
      </c>
      <c r="J3176" t="s">
        <v>25</v>
      </c>
      <c r="K3176">
        <v>3.8</v>
      </c>
      <c r="L3176" t="s">
        <v>151</v>
      </c>
      <c r="M3176" t="s">
        <v>46</v>
      </c>
      <c r="N3176" t="s">
        <v>76</v>
      </c>
      <c r="O3176" t="s">
        <v>151</v>
      </c>
      <c r="P3176" t="s">
        <v>151</v>
      </c>
      <c r="Q3176">
        <v>35</v>
      </c>
      <c r="R3176" t="s">
        <v>46</v>
      </c>
      <c r="S3176" t="s">
        <v>88</v>
      </c>
    </row>
    <row r="3177" spans="1:19" x14ac:dyDescent="0.3">
      <c r="A3177">
        <v>3176</v>
      </c>
      <c r="B3177">
        <v>35</v>
      </c>
      <c r="C3177" t="s">
        <v>152</v>
      </c>
      <c r="D3177" t="s">
        <v>124</v>
      </c>
      <c r="E3177" t="s">
        <v>21</v>
      </c>
      <c r="F3177">
        <v>42</v>
      </c>
      <c r="G3177" t="s">
        <v>138</v>
      </c>
      <c r="H3177" t="s">
        <v>45</v>
      </c>
      <c r="I3177" t="s">
        <v>33</v>
      </c>
      <c r="J3177" t="s">
        <v>58</v>
      </c>
      <c r="K3177">
        <v>3.4</v>
      </c>
      <c r="L3177" t="s">
        <v>151</v>
      </c>
      <c r="M3177" t="s">
        <v>59</v>
      </c>
      <c r="N3177" t="s">
        <v>76</v>
      </c>
      <c r="O3177" t="s">
        <v>151</v>
      </c>
      <c r="P3177" t="s">
        <v>151</v>
      </c>
      <c r="Q3177">
        <v>26</v>
      </c>
      <c r="R3177" t="s">
        <v>59</v>
      </c>
      <c r="S3177" t="s">
        <v>60</v>
      </c>
    </row>
    <row r="3178" spans="1:19" x14ac:dyDescent="0.3">
      <c r="A3178">
        <v>3177</v>
      </c>
      <c r="B3178">
        <v>36</v>
      </c>
      <c r="C3178" t="s">
        <v>152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151</v>
      </c>
      <c r="M3178" t="s">
        <v>35</v>
      </c>
      <c r="N3178" t="s">
        <v>72</v>
      </c>
      <c r="O3178" t="s">
        <v>151</v>
      </c>
      <c r="P3178" t="s">
        <v>151</v>
      </c>
      <c r="Q3178">
        <v>39</v>
      </c>
      <c r="R3178" t="s">
        <v>27</v>
      </c>
      <c r="S3178" t="s">
        <v>88</v>
      </c>
    </row>
    <row r="3179" spans="1:19" x14ac:dyDescent="0.3">
      <c r="A3179">
        <v>3178</v>
      </c>
      <c r="B3179">
        <v>55</v>
      </c>
      <c r="C3179" t="s">
        <v>152</v>
      </c>
      <c r="D3179" t="s">
        <v>132</v>
      </c>
      <c r="E3179" t="s">
        <v>69</v>
      </c>
      <c r="F3179">
        <v>52</v>
      </c>
      <c r="G3179" t="s">
        <v>70</v>
      </c>
      <c r="H3179" t="s">
        <v>23</v>
      </c>
      <c r="I3179" t="s">
        <v>117</v>
      </c>
      <c r="J3179" t="s">
        <v>58</v>
      </c>
      <c r="K3179">
        <v>3.2</v>
      </c>
      <c r="L3179" t="s">
        <v>151</v>
      </c>
      <c r="M3179" t="s">
        <v>27</v>
      </c>
      <c r="N3179" t="s">
        <v>55</v>
      </c>
      <c r="O3179" t="s">
        <v>151</v>
      </c>
      <c r="P3179" t="s">
        <v>151</v>
      </c>
      <c r="Q3179">
        <v>31</v>
      </c>
      <c r="R3179" t="s">
        <v>27</v>
      </c>
      <c r="S3179" t="s">
        <v>88</v>
      </c>
    </row>
    <row r="3180" spans="1:19" x14ac:dyDescent="0.3">
      <c r="A3180">
        <v>3179</v>
      </c>
      <c r="B3180">
        <v>66</v>
      </c>
      <c r="C3180" t="s">
        <v>152</v>
      </c>
      <c r="D3180" t="s">
        <v>42</v>
      </c>
      <c r="E3180" t="s">
        <v>43</v>
      </c>
      <c r="F3180">
        <v>34</v>
      </c>
      <c r="G3180" t="s">
        <v>148</v>
      </c>
      <c r="H3180" t="s">
        <v>23</v>
      </c>
      <c r="I3180" t="s">
        <v>117</v>
      </c>
      <c r="J3180" t="s">
        <v>39</v>
      </c>
      <c r="K3180">
        <v>2.7</v>
      </c>
      <c r="L3180" t="s">
        <v>151</v>
      </c>
      <c r="M3180" t="s">
        <v>35</v>
      </c>
      <c r="N3180" t="s">
        <v>40</v>
      </c>
      <c r="O3180" t="s">
        <v>151</v>
      </c>
      <c r="P3180" t="s">
        <v>151</v>
      </c>
      <c r="Q3180">
        <v>28</v>
      </c>
      <c r="R3180" t="s">
        <v>27</v>
      </c>
      <c r="S3180" t="s">
        <v>50</v>
      </c>
    </row>
    <row r="3181" spans="1:19" x14ac:dyDescent="0.3">
      <c r="A3181">
        <v>3180</v>
      </c>
      <c r="B3181">
        <v>57</v>
      </c>
      <c r="C3181" t="s">
        <v>152</v>
      </c>
      <c r="D3181" t="s">
        <v>61</v>
      </c>
      <c r="E3181" t="s">
        <v>21</v>
      </c>
      <c r="F3181">
        <v>88</v>
      </c>
      <c r="G3181" t="s">
        <v>134</v>
      </c>
      <c r="H3181" t="s">
        <v>45</v>
      </c>
      <c r="I3181" t="s">
        <v>79</v>
      </c>
      <c r="J3181" t="s">
        <v>39</v>
      </c>
      <c r="K3181">
        <v>4.3</v>
      </c>
      <c r="L3181" t="s">
        <v>151</v>
      </c>
      <c r="M3181" t="s">
        <v>59</v>
      </c>
      <c r="N3181" t="s">
        <v>40</v>
      </c>
      <c r="O3181" t="s">
        <v>151</v>
      </c>
      <c r="P3181" t="s">
        <v>151</v>
      </c>
      <c r="Q3181">
        <v>12</v>
      </c>
      <c r="R3181" t="s">
        <v>59</v>
      </c>
      <c r="S3181" t="s">
        <v>77</v>
      </c>
    </row>
    <row r="3182" spans="1:19" x14ac:dyDescent="0.3">
      <c r="A3182">
        <v>3181</v>
      </c>
      <c r="B3182">
        <v>18</v>
      </c>
      <c r="C3182" t="s">
        <v>152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151</v>
      </c>
      <c r="M3182" t="s">
        <v>35</v>
      </c>
      <c r="N3182" t="s">
        <v>55</v>
      </c>
      <c r="O3182" t="s">
        <v>151</v>
      </c>
      <c r="P3182" t="s">
        <v>151</v>
      </c>
      <c r="Q3182">
        <v>46</v>
      </c>
      <c r="R3182" t="s">
        <v>46</v>
      </c>
      <c r="S3182" t="s">
        <v>41</v>
      </c>
    </row>
    <row r="3183" spans="1:19" x14ac:dyDescent="0.3">
      <c r="A3183">
        <v>3182</v>
      </c>
      <c r="B3183">
        <v>31</v>
      </c>
      <c r="C3183" t="s">
        <v>152</v>
      </c>
      <c r="D3183" t="s">
        <v>101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151</v>
      </c>
      <c r="M3183" t="s">
        <v>35</v>
      </c>
      <c r="N3183" t="s">
        <v>40</v>
      </c>
      <c r="O3183" t="s">
        <v>151</v>
      </c>
      <c r="P3183" t="s">
        <v>151</v>
      </c>
      <c r="Q3183">
        <v>27</v>
      </c>
      <c r="R3183" t="s">
        <v>46</v>
      </c>
      <c r="S3183" t="s">
        <v>60</v>
      </c>
    </row>
    <row r="3184" spans="1:19" x14ac:dyDescent="0.3">
      <c r="A3184">
        <v>3183</v>
      </c>
      <c r="B3184">
        <v>50</v>
      </c>
      <c r="C3184" t="s">
        <v>152</v>
      </c>
      <c r="D3184" t="s">
        <v>89</v>
      </c>
      <c r="E3184" t="s">
        <v>69</v>
      </c>
      <c r="F3184">
        <v>97</v>
      </c>
      <c r="G3184" t="s">
        <v>141</v>
      </c>
      <c r="H3184" t="s">
        <v>23</v>
      </c>
      <c r="I3184" t="s">
        <v>96</v>
      </c>
      <c r="J3184" t="s">
        <v>58</v>
      </c>
      <c r="K3184">
        <v>3.6</v>
      </c>
      <c r="L3184" t="s">
        <v>151</v>
      </c>
      <c r="M3184" t="s">
        <v>46</v>
      </c>
      <c r="N3184" t="s">
        <v>40</v>
      </c>
      <c r="O3184" t="s">
        <v>151</v>
      </c>
      <c r="P3184" t="s">
        <v>151</v>
      </c>
      <c r="Q3184">
        <v>4</v>
      </c>
      <c r="R3184" t="s">
        <v>27</v>
      </c>
      <c r="S3184" t="s">
        <v>50</v>
      </c>
    </row>
    <row r="3185" spans="1:19" x14ac:dyDescent="0.3">
      <c r="A3185">
        <v>3184</v>
      </c>
      <c r="B3185">
        <v>50</v>
      </c>
      <c r="C3185" t="s">
        <v>152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151</v>
      </c>
      <c r="M3185" t="s">
        <v>59</v>
      </c>
      <c r="N3185" t="s">
        <v>55</v>
      </c>
      <c r="O3185" t="s">
        <v>151</v>
      </c>
      <c r="P3185" t="s">
        <v>151</v>
      </c>
      <c r="Q3185">
        <v>14</v>
      </c>
      <c r="R3185" t="s">
        <v>35</v>
      </c>
      <c r="S3185" t="s">
        <v>60</v>
      </c>
    </row>
    <row r="3186" spans="1:19" x14ac:dyDescent="0.3">
      <c r="A3186">
        <v>3185</v>
      </c>
      <c r="B3186">
        <v>61</v>
      </c>
      <c r="C3186" t="s">
        <v>152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151</v>
      </c>
      <c r="M3186" t="s">
        <v>27</v>
      </c>
      <c r="N3186" t="s">
        <v>72</v>
      </c>
      <c r="O3186" t="s">
        <v>151</v>
      </c>
      <c r="P3186" t="s">
        <v>151</v>
      </c>
      <c r="Q3186">
        <v>30</v>
      </c>
      <c r="R3186" t="s">
        <v>29</v>
      </c>
      <c r="S3186" t="s">
        <v>60</v>
      </c>
    </row>
    <row r="3187" spans="1:19" x14ac:dyDescent="0.3">
      <c r="A3187">
        <v>3186</v>
      </c>
      <c r="B3187">
        <v>52</v>
      </c>
      <c r="C3187" t="s">
        <v>152</v>
      </c>
      <c r="D3187" t="s">
        <v>87</v>
      </c>
      <c r="E3187" t="s">
        <v>21</v>
      </c>
      <c r="F3187">
        <v>71</v>
      </c>
      <c r="G3187" t="s">
        <v>122</v>
      </c>
      <c r="H3187" t="s">
        <v>23</v>
      </c>
      <c r="I3187" t="s">
        <v>81</v>
      </c>
      <c r="J3187" t="s">
        <v>58</v>
      </c>
      <c r="K3187">
        <v>4.7</v>
      </c>
      <c r="L3187" t="s">
        <v>151</v>
      </c>
      <c r="M3187" t="s">
        <v>27</v>
      </c>
      <c r="N3187" t="s">
        <v>28</v>
      </c>
      <c r="O3187" t="s">
        <v>151</v>
      </c>
      <c r="P3187" t="s">
        <v>151</v>
      </c>
      <c r="Q3187">
        <v>6</v>
      </c>
      <c r="R3187" t="s">
        <v>46</v>
      </c>
      <c r="S3187" t="s">
        <v>50</v>
      </c>
    </row>
    <row r="3188" spans="1:19" x14ac:dyDescent="0.3">
      <c r="A3188">
        <v>3187</v>
      </c>
      <c r="B3188">
        <v>38</v>
      </c>
      <c r="C3188" t="s">
        <v>152</v>
      </c>
      <c r="D3188" t="s">
        <v>105</v>
      </c>
      <c r="E3188" t="s">
        <v>69</v>
      </c>
      <c r="F3188">
        <v>93</v>
      </c>
      <c r="G3188" t="s">
        <v>140</v>
      </c>
      <c r="H3188" t="s">
        <v>38</v>
      </c>
      <c r="I3188" t="s">
        <v>108</v>
      </c>
      <c r="J3188" t="s">
        <v>25</v>
      </c>
      <c r="K3188">
        <v>4.8</v>
      </c>
      <c r="L3188" t="s">
        <v>151</v>
      </c>
      <c r="M3188" t="s">
        <v>46</v>
      </c>
      <c r="N3188" t="s">
        <v>76</v>
      </c>
      <c r="O3188" t="s">
        <v>151</v>
      </c>
      <c r="P3188" t="s">
        <v>151</v>
      </c>
      <c r="Q3188">
        <v>43</v>
      </c>
      <c r="R3188" t="s">
        <v>29</v>
      </c>
      <c r="S3188" t="s">
        <v>50</v>
      </c>
    </row>
    <row r="3189" spans="1:19" x14ac:dyDescent="0.3">
      <c r="A3189">
        <v>3188</v>
      </c>
      <c r="B3189">
        <v>67</v>
      </c>
      <c r="C3189" t="s">
        <v>152</v>
      </c>
      <c r="D3189" t="s">
        <v>20</v>
      </c>
      <c r="E3189" t="s">
        <v>21</v>
      </c>
      <c r="F3189">
        <v>72</v>
      </c>
      <c r="G3189" t="s">
        <v>104</v>
      </c>
      <c r="H3189" t="s">
        <v>23</v>
      </c>
      <c r="I3189" t="s">
        <v>125</v>
      </c>
      <c r="J3189" t="s">
        <v>25</v>
      </c>
      <c r="K3189">
        <v>3.2</v>
      </c>
      <c r="L3189" t="s">
        <v>151</v>
      </c>
      <c r="M3189" t="s">
        <v>27</v>
      </c>
      <c r="N3189" t="s">
        <v>40</v>
      </c>
      <c r="O3189" t="s">
        <v>151</v>
      </c>
      <c r="P3189" t="s">
        <v>151</v>
      </c>
      <c r="Q3189">
        <v>28</v>
      </c>
      <c r="R3189" t="s">
        <v>59</v>
      </c>
      <c r="S3189" t="s">
        <v>41</v>
      </c>
    </row>
    <row r="3190" spans="1:19" x14ac:dyDescent="0.3">
      <c r="A3190">
        <v>3189</v>
      </c>
      <c r="B3190">
        <v>42</v>
      </c>
      <c r="C3190" t="s">
        <v>152</v>
      </c>
      <c r="D3190" t="s">
        <v>20</v>
      </c>
      <c r="E3190" t="s">
        <v>21</v>
      </c>
      <c r="F3190">
        <v>59</v>
      </c>
      <c r="G3190" t="s">
        <v>128</v>
      </c>
      <c r="H3190" t="s">
        <v>45</v>
      </c>
      <c r="I3190" t="s">
        <v>93</v>
      </c>
      <c r="J3190" t="s">
        <v>25</v>
      </c>
      <c r="K3190">
        <v>3.5</v>
      </c>
      <c r="L3190" t="s">
        <v>151</v>
      </c>
      <c r="M3190" t="s">
        <v>29</v>
      </c>
      <c r="N3190" t="s">
        <v>55</v>
      </c>
      <c r="O3190" t="s">
        <v>151</v>
      </c>
      <c r="P3190" t="s">
        <v>151</v>
      </c>
      <c r="Q3190">
        <v>39</v>
      </c>
      <c r="R3190" t="s">
        <v>34</v>
      </c>
      <c r="S3190" t="s">
        <v>88</v>
      </c>
    </row>
    <row r="3191" spans="1:19" x14ac:dyDescent="0.3">
      <c r="A3191">
        <v>3190</v>
      </c>
      <c r="B3191">
        <v>25</v>
      </c>
      <c r="C3191" t="s">
        <v>152</v>
      </c>
      <c r="D3191" t="s">
        <v>136</v>
      </c>
      <c r="E3191" t="s">
        <v>43</v>
      </c>
      <c r="F3191">
        <v>87</v>
      </c>
      <c r="G3191" t="s">
        <v>110</v>
      </c>
      <c r="H3191" t="s">
        <v>45</v>
      </c>
      <c r="I3191" t="s">
        <v>117</v>
      </c>
      <c r="J3191" t="s">
        <v>54</v>
      </c>
      <c r="K3191">
        <v>4.2</v>
      </c>
      <c r="L3191" t="s">
        <v>151</v>
      </c>
      <c r="M3191" t="s">
        <v>46</v>
      </c>
      <c r="N3191" t="s">
        <v>76</v>
      </c>
      <c r="O3191" t="s">
        <v>151</v>
      </c>
      <c r="P3191" t="s">
        <v>151</v>
      </c>
      <c r="Q3191">
        <v>30</v>
      </c>
      <c r="R3191" t="s">
        <v>46</v>
      </c>
      <c r="S3191" t="s">
        <v>77</v>
      </c>
    </row>
    <row r="3192" spans="1:19" x14ac:dyDescent="0.3">
      <c r="A3192">
        <v>3191</v>
      </c>
      <c r="B3192">
        <v>41</v>
      </c>
      <c r="C3192" t="s">
        <v>152</v>
      </c>
      <c r="D3192" t="s">
        <v>36</v>
      </c>
      <c r="E3192" t="s">
        <v>21</v>
      </c>
      <c r="F3192">
        <v>78</v>
      </c>
      <c r="G3192" t="s">
        <v>98</v>
      </c>
      <c r="H3192" t="s">
        <v>38</v>
      </c>
      <c r="I3192" t="s">
        <v>75</v>
      </c>
      <c r="J3192" t="s">
        <v>58</v>
      </c>
      <c r="K3192">
        <v>3.4</v>
      </c>
      <c r="L3192" t="s">
        <v>151</v>
      </c>
      <c r="M3192" t="s">
        <v>34</v>
      </c>
      <c r="N3192" t="s">
        <v>40</v>
      </c>
      <c r="O3192" t="s">
        <v>151</v>
      </c>
      <c r="P3192" t="s">
        <v>151</v>
      </c>
      <c r="Q3192">
        <v>5</v>
      </c>
      <c r="R3192" t="s">
        <v>27</v>
      </c>
      <c r="S3192" t="s">
        <v>30</v>
      </c>
    </row>
    <row r="3193" spans="1:19" x14ac:dyDescent="0.3">
      <c r="A3193">
        <v>3192</v>
      </c>
      <c r="B3193">
        <v>62</v>
      </c>
      <c r="C3193" t="s">
        <v>152</v>
      </c>
      <c r="D3193" t="s">
        <v>103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151</v>
      </c>
      <c r="M3193" t="s">
        <v>34</v>
      </c>
      <c r="N3193" t="s">
        <v>76</v>
      </c>
      <c r="O3193" t="s">
        <v>151</v>
      </c>
      <c r="P3193" t="s">
        <v>151</v>
      </c>
      <c r="Q3193">
        <v>42</v>
      </c>
      <c r="R3193" t="s">
        <v>27</v>
      </c>
      <c r="S3193" t="s">
        <v>60</v>
      </c>
    </row>
    <row r="3194" spans="1:19" x14ac:dyDescent="0.3">
      <c r="A3194">
        <v>3193</v>
      </c>
      <c r="B3194">
        <v>19</v>
      </c>
      <c r="C3194" t="s">
        <v>152</v>
      </c>
      <c r="D3194" t="s">
        <v>31</v>
      </c>
      <c r="E3194" t="s">
        <v>21</v>
      </c>
      <c r="F3194">
        <v>76</v>
      </c>
      <c r="G3194" t="s">
        <v>145</v>
      </c>
      <c r="H3194" t="s">
        <v>38</v>
      </c>
      <c r="I3194" t="s">
        <v>33</v>
      </c>
      <c r="J3194" t="s">
        <v>58</v>
      </c>
      <c r="K3194">
        <v>3</v>
      </c>
      <c r="L3194" t="s">
        <v>151</v>
      </c>
      <c r="M3194" t="s">
        <v>27</v>
      </c>
      <c r="N3194" t="s">
        <v>40</v>
      </c>
      <c r="O3194" t="s">
        <v>151</v>
      </c>
      <c r="P3194" t="s">
        <v>151</v>
      </c>
      <c r="Q3194">
        <v>20</v>
      </c>
      <c r="R3194" t="s">
        <v>35</v>
      </c>
      <c r="S3194" t="s">
        <v>30</v>
      </c>
    </row>
    <row r="3195" spans="1:19" x14ac:dyDescent="0.3">
      <c r="A3195">
        <v>3194</v>
      </c>
      <c r="B3195">
        <v>63</v>
      </c>
      <c r="C3195" t="s">
        <v>152</v>
      </c>
      <c r="D3195" t="s">
        <v>142</v>
      </c>
      <c r="E3195" t="s">
        <v>69</v>
      </c>
      <c r="F3195">
        <v>99</v>
      </c>
      <c r="G3195" t="s">
        <v>140</v>
      </c>
      <c r="H3195" t="s">
        <v>23</v>
      </c>
      <c r="I3195" t="s">
        <v>86</v>
      </c>
      <c r="J3195" t="s">
        <v>25</v>
      </c>
      <c r="K3195">
        <v>4</v>
      </c>
      <c r="L3195" t="s">
        <v>151</v>
      </c>
      <c r="M3195" t="s">
        <v>46</v>
      </c>
      <c r="N3195" t="s">
        <v>28</v>
      </c>
      <c r="O3195" t="s">
        <v>151</v>
      </c>
      <c r="P3195" t="s">
        <v>151</v>
      </c>
      <c r="Q3195">
        <v>35</v>
      </c>
      <c r="R3195" t="s">
        <v>27</v>
      </c>
      <c r="S3195" t="s">
        <v>30</v>
      </c>
    </row>
    <row r="3196" spans="1:19" x14ac:dyDescent="0.3">
      <c r="A3196">
        <v>3195</v>
      </c>
      <c r="B3196">
        <v>43</v>
      </c>
      <c r="C3196" t="s">
        <v>152</v>
      </c>
      <c r="D3196" t="s">
        <v>51</v>
      </c>
      <c r="E3196" t="s">
        <v>43</v>
      </c>
      <c r="F3196">
        <v>52</v>
      </c>
      <c r="G3196" t="s">
        <v>127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151</v>
      </c>
      <c r="M3196" t="s">
        <v>59</v>
      </c>
      <c r="N3196" t="s">
        <v>55</v>
      </c>
      <c r="O3196" t="s">
        <v>151</v>
      </c>
      <c r="P3196" t="s">
        <v>151</v>
      </c>
      <c r="Q3196">
        <v>10</v>
      </c>
      <c r="R3196" t="s">
        <v>27</v>
      </c>
      <c r="S3196" t="s">
        <v>77</v>
      </c>
    </row>
    <row r="3197" spans="1:19" x14ac:dyDescent="0.3">
      <c r="A3197">
        <v>3196</v>
      </c>
      <c r="B3197">
        <v>68</v>
      </c>
      <c r="C3197" t="s">
        <v>152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107</v>
      </c>
      <c r="J3197" t="s">
        <v>39</v>
      </c>
      <c r="K3197">
        <v>4.9000000000000004</v>
      </c>
      <c r="L3197" t="s">
        <v>151</v>
      </c>
      <c r="M3197" t="s">
        <v>59</v>
      </c>
      <c r="N3197" t="s">
        <v>47</v>
      </c>
      <c r="O3197" t="s">
        <v>151</v>
      </c>
      <c r="P3197" t="s">
        <v>151</v>
      </c>
      <c r="Q3197">
        <v>36</v>
      </c>
      <c r="R3197" t="s">
        <v>27</v>
      </c>
      <c r="S3197" t="s">
        <v>60</v>
      </c>
    </row>
    <row r="3198" spans="1:19" x14ac:dyDescent="0.3">
      <c r="A3198">
        <v>3197</v>
      </c>
      <c r="B3198">
        <v>24</v>
      </c>
      <c r="C3198" t="s">
        <v>152</v>
      </c>
      <c r="D3198" t="s">
        <v>132</v>
      </c>
      <c r="E3198" t="s">
        <v>69</v>
      </c>
      <c r="F3198">
        <v>59</v>
      </c>
      <c r="G3198" t="s">
        <v>149</v>
      </c>
      <c r="H3198" t="s">
        <v>23</v>
      </c>
      <c r="I3198" t="s">
        <v>33</v>
      </c>
      <c r="J3198" t="s">
        <v>25</v>
      </c>
      <c r="K3198">
        <v>2.8</v>
      </c>
      <c r="L3198" t="s">
        <v>151</v>
      </c>
      <c r="M3198" t="s">
        <v>59</v>
      </c>
      <c r="N3198" t="s">
        <v>28</v>
      </c>
      <c r="O3198" t="s">
        <v>151</v>
      </c>
      <c r="P3198" t="s">
        <v>151</v>
      </c>
      <c r="Q3198">
        <v>21</v>
      </c>
      <c r="R3198" t="s">
        <v>59</v>
      </c>
      <c r="S3198" t="s">
        <v>30</v>
      </c>
    </row>
    <row r="3199" spans="1:19" x14ac:dyDescent="0.3">
      <c r="A3199">
        <v>3198</v>
      </c>
      <c r="B3199">
        <v>27</v>
      </c>
      <c r="C3199" t="s">
        <v>152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151</v>
      </c>
      <c r="M3199" t="s">
        <v>34</v>
      </c>
      <c r="N3199" t="s">
        <v>40</v>
      </c>
      <c r="O3199" t="s">
        <v>151</v>
      </c>
      <c r="P3199" t="s">
        <v>151</v>
      </c>
      <c r="Q3199">
        <v>29</v>
      </c>
      <c r="R3199" t="s">
        <v>27</v>
      </c>
      <c r="S3199" t="s">
        <v>60</v>
      </c>
    </row>
    <row r="3200" spans="1:19" x14ac:dyDescent="0.3">
      <c r="A3200">
        <v>3199</v>
      </c>
      <c r="B3200">
        <v>61</v>
      </c>
      <c r="C3200" t="s">
        <v>152</v>
      </c>
      <c r="D3200" t="s">
        <v>142</v>
      </c>
      <c r="E3200" t="s">
        <v>69</v>
      </c>
      <c r="F3200">
        <v>94</v>
      </c>
      <c r="G3200" t="s">
        <v>137</v>
      </c>
      <c r="H3200" t="s">
        <v>23</v>
      </c>
      <c r="I3200" t="s">
        <v>99</v>
      </c>
      <c r="J3200" t="s">
        <v>25</v>
      </c>
      <c r="K3200">
        <v>2.8</v>
      </c>
      <c r="L3200" t="s">
        <v>151</v>
      </c>
      <c r="M3200" t="s">
        <v>35</v>
      </c>
      <c r="N3200" t="s">
        <v>40</v>
      </c>
      <c r="O3200" t="s">
        <v>151</v>
      </c>
      <c r="P3200" t="s">
        <v>151</v>
      </c>
      <c r="Q3200">
        <v>39</v>
      </c>
      <c r="R3200" t="s">
        <v>59</v>
      </c>
      <c r="S3200" t="s">
        <v>41</v>
      </c>
    </row>
    <row r="3201" spans="1:19" x14ac:dyDescent="0.3">
      <c r="A3201">
        <v>3200</v>
      </c>
      <c r="B3201">
        <v>59</v>
      </c>
      <c r="C3201" t="s">
        <v>152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151</v>
      </c>
      <c r="M3201" t="s">
        <v>46</v>
      </c>
      <c r="N3201" t="s">
        <v>28</v>
      </c>
      <c r="O3201" t="s">
        <v>151</v>
      </c>
      <c r="P3201" t="s">
        <v>151</v>
      </c>
      <c r="Q3201">
        <v>16</v>
      </c>
      <c r="R3201" t="s">
        <v>46</v>
      </c>
      <c r="S3201" t="s">
        <v>88</v>
      </c>
    </row>
    <row r="3202" spans="1:19" x14ac:dyDescent="0.3">
      <c r="A3202">
        <v>3201</v>
      </c>
      <c r="B3202">
        <v>67</v>
      </c>
      <c r="C3202" t="s">
        <v>152</v>
      </c>
      <c r="D3202" t="s">
        <v>124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151</v>
      </c>
      <c r="M3202" t="s">
        <v>46</v>
      </c>
      <c r="N3202" t="s">
        <v>40</v>
      </c>
      <c r="O3202" t="s">
        <v>151</v>
      </c>
      <c r="P3202" t="s">
        <v>151</v>
      </c>
      <c r="Q3202">
        <v>32</v>
      </c>
      <c r="R3202" t="s">
        <v>27</v>
      </c>
      <c r="S3202" t="s">
        <v>88</v>
      </c>
    </row>
    <row r="3203" spans="1:19" x14ac:dyDescent="0.3">
      <c r="A3203">
        <v>3202</v>
      </c>
      <c r="B3203">
        <v>46</v>
      </c>
      <c r="C3203" t="s">
        <v>152</v>
      </c>
      <c r="D3203" t="s">
        <v>95</v>
      </c>
      <c r="E3203" t="s">
        <v>21</v>
      </c>
      <c r="F3203">
        <v>38</v>
      </c>
      <c r="G3203" t="s">
        <v>128</v>
      </c>
      <c r="H3203" t="s">
        <v>38</v>
      </c>
      <c r="I3203" t="s">
        <v>125</v>
      </c>
      <c r="J3203" t="s">
        <v>58</v>
      </c>
      <c r="K3203">
        <v>2.8</v>
      </c>
      <c r="L3203" t="s">
        <v>151</v>
      </c>
      <c r="M3203" t="s">
        <v>27</v>
      </c>
      <c r="N3203" t="s">
        <v>72</v>
      </c>
      <c r="O3203" t="s">
        <v>151</v>
      </c>
      <c r="P3203" t="s">
        <v>151</v>
      </c>
      <c r="Q3203">
        <v>34</v>
      </c>
      <c r="R3203" t="s">
        <v>35</v>
      </c>
      <c r="S3203" t="s">
        <v>88</v>
      </c>
    </row>
    <row r="3204" spans="1:19" x14ac:dyDescent="0.3">
      <c r="A3204">
        <v>3203</v>
      </c>
      <c r="B3204">
        <v>65</v>
      </c>
      <c r="C3204" t="s">
        <v>152</v>
      </c>
      <c r="D3204" t="s">
        <v>118</v>
      </c>
      <c r="E3204" t="s">
        <v>69</v>
      </c>
      <c r="F3204">
        <v>37</v>
      </c>
      <c r="G3204" t="s">
        <v>149</v>
      </c>
      <c r="H3204" t="s">
        <v>23</v>
      </c>
      <c r="I3204" t="s">
        <v>96</v>
      </c>
      <c r="J3204" t="s">
        <v>58</v>
      </c>
      <c r="K3204">
        <v>4.5</v>
      </c>
      <c r="L3204" t="s">
        <v>151</v>
      </c>
      <c r="M3204" t="s">
        <v>34</v>
      </c>
      <c r="N3204" t="s">
        <v>55</v>
      </c>
      <c r="O3204" t="s">
        <v>151</v>
      </c>
      <c r="P3204" t="s">
        <v>151</v>
      </c>
      <c r="Q3204">
        <v>38</v>
      </c>
      <c r="R3204" t="s">
        <v>29</v>
      </c>
      <c r="S3204" t="s">
        <v>50</v>
      </c>
    </row>
    <row r="3205" spans="1:19" x14ac:dyDescent="0.3">
      <c r="A3205">
        <v>3204</v>
      </c>
      <c r="B3205">
        <v>63</v>
      </c>
      <c r="C3205" t="s">
        <v>152</v>
      </c>
      <c r="D3205" t="s">
        <v>64</v>
      </c>
      <c r="E3205" t="s">
        <v>65</v>
      </c>
      <c r="F3205">
        <v>29</v>
      </c>
      <c r="G3205" t="s">
        <v>126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151</v>
      </c>
      <c r="M3205" t="s">
        <v>35</v>
      </c>
      <c r="N3205" t="s">
        <v>28</v>
      </c>
      <c r="O3205" t="s">
        <v>151</v>
      </c>
      <c r="P3205" t="s">
        <v>151</v>
      </c>
      <c r="Q3205">
        <v>14</v>
      </c>
      <c r="R3205" t="s">
        <v>29</v>
      </c>
      <c r="S3205" t="s">
        <v>50</v>
      </c>
    </row>
    <row r="3206" spans="1:19" x14ac:dyDescent="0.3">
      <c r="A3206">
        <v>3205</v>
      </c>
      <c r="B3206">
        <v>57</v>
      </c>
      <c r="C3206" t="s">
        <v>152</v>
      </c>
      <c r="D3206" t="s">
        <v>101</v>
      </c>
      <c r="E3206" t="s">
        <v>65</v>
      </c>
      <c r="F3206">
        <v>92</v>
      </c>
      <c r="G3206" t="s">
        <v>129</v>
      </c>
      <c r="H3206" t="s">
        <v>92</v>
      </c>
      <c r="I3206" t="s">
        <v>93</v>
      </c>
      <c r="J3206" t="s">
        <v>58</v>
      </c>
      <c r="K3206">
        <v>4.3</v>
      </c>
      <c r="L3206" t="s">
        <v>151</v>
      </c>
      <c r="M3206" t="s">
        <v>27</v>
      </c>
      <c r="N3206" t="s">
        <v>40</v>
      </c>
      <c r="O3206" t="s">
        <v>151</v>
      </c>
      <c r="P3206" t="s">
        <v>151</v>
      </c>
      <c r="Q3206">
        <v>23</v>
      </c>
      <c r="R3206" t="s">
        <v>59</v>
      </c>
      <c r="S3206" t="s">
        <v>77</v>
      </c>
    </row>
    <row r="3207" spans="1:19" x14ac:dyDescent="0.3">
      <c r="A3207">
        <v>3206</v>
      </c>
      <c r="B3207">
        <v>40</v>
      </c>
      <c r="C3207" t="s">
        <v>152</v>
      </c>
      <c r="D3207" t="s">
        <v>103</v>
      </c>
      <c r="E3207" t="s">
        <v>21</v>
      </c>
      <c r="F3207">
        <v>24</v>
      </c>
      <c r="G3207" t="s">
        <v>111</v>
      </c>
      <c r="H3207" t="s">
        <v>92</v>
      </c>
      <c r="I3207" t="s">
        <v>135</v>
      </c>
      <c r="J3207" t="s">
        <v>58</v>
      </c>
      <c r="K3207">
        <v>4.4000000000000004</v>
      </c>
      <c r="L3207" t="s">
        <v>151</v>
      </c>
      <c r="M3207" t="s">
        <v>59</v>
      </c>
      <c r="N3207" t="s">
        <v>72</v>
      </c>
      <c r="O3207" t="s">
        <v>151</v>
      </c>
      <c r="P3207" t="s">
        <v>151</v>
      </c>
      <c r="Q3207">
        <v>50</v>
      </c>
      <c r="R3207" t="s">
        <v>34</v>
      </c>
      <c r="S3207" t="s">
        <v>60</v>
      </c>
    </row>
    <row r="3208" spans="1:19" x14ac:dyDescent="0.3">
      <c r="A3208">
        <v>3207</v>
      </c>
      <c r="B3208">
        <v>36</v>
      </c>
      <c r="C3208" t="s">
        <v>152</v>
      </c>
      <c r="D3208" t="s">
        <v>136</v>
      </c>
      <c r="E3208" t="s">
        <v>43</v>
      </c>
      <c r="F3208">
        <v>52</v>
      </c>
      <c r="G3208" t="s">
        <v>98</v>
      </c>
      <c r="H3208" t="s">
        <v>45</v>
      </c>
      <c r="I3208" t="s">
        <v>109</v>
      </c>
      <c r="J3208" t="s">
        <v>25</v>
      </c>
      <c r="K3208">
        <v>3</v>
      </c>
      <c r="L3208" t="s">
        <v>151</v>
      </c>
      <c r="M3208" t="s">
        <v>59</v>
      </c>
      <c r="N3208" t="s">
        <v>40</v>
      </c>
      <c r="O3208" t="s">
        <v>151</v>
      </c>
      <c r="P3208" t="s">
        <v>151</v>
      </c>
      <c r="Q3208">
        <v>49</v>
      </c>
      <c r="R3208" t="s">
        <v>46</v>
      </c>
      <c r="S3208" t="s">
        <v>88</v>
      </c>
    </row>
    <row r="3209" spans="1:19" x14ac:dyDescent="0.3">
      <c r="A3209">
        <v>3208</v>
      </c>
      <c r="B3209">
        <v>67</v>
      </c>
      <c r="C3209" t="s">
        <v>152</v>
      </c>
      <c r="D3209" t="s">
        <v>124</v>
      </c>
      <c r="E3209" t="s">
        <v>21</v>
      </c>
      <c r="F3209">
        <v>29</v>
      </c>
      <c r="G3209" t="s">
        <v>116</v>
      </c>
      <c r="H3209" t="s">
        <v>92</v>
      </c>
      <c r="I3209" t="s">
        <v>117</v>
      </c>
      <c r="J3209" t="s">
        <v>54</v>
      </c>
      <c r="K3209">
        <v>2.7</v>
      </c>
      <c r="L3209" t="s">
        <v>151</v>
      </c>
      <c r="M3209" t="s">
        <v>59</v>
      </c>
      <c r="N3209" t="s">
        <v>47</v>
      </c>
      <c r="O3209" t="s">
        <v>151</v>
      </c>
      <c r="P3209" t="s">
        <v>151</v>
      </c>
      <c r="Q3209">
        <v>14</v>
      </c>
      <c r="R3209" t="s">
        <v>46</v>
      </c>
      <c r="S3209" t="s">
        <v>50</v>
      </c>
    </row>
    <row r="3210" spans="1:19" x14ac:dyDescent="0.3">
      <c r="A3210">
        <v>3209</v>
      </c>
      <c r="B3210">
        <v>61</v>
      </c>
      <c r="C3210" t="s">
        <v>152</v>
      </c>
      <c r="D3210" t="s">
        <v>105</v>
      </c>
      <c r="E3210" t="s">
        <v>69</v>
      </c>
      <c r="F3210">
        <v>30</v>
      </c>
      <c r="G3210" t="s">
        <v>115</v>
      </c>
      <c r="H3210" t="s">
        <v>23</v>
      </c>
      <c r="I3210" t="s">
        <v>125</v>
      </c>
      <c r="J3210" t="s">
        <v>25</v>
      </c>
      <c r="K3210">
        <v>3.3</v>
      </c>
      <c r="L3210" t="s">
        <v>151</v>
      </c>
      <c r="M3210" t="s">
        <v>46</v>
      </c>
      <c r="N3210" t="s">
        <v>72</v>
      </c>
      <c r="O3210" t="s">
        <v>151</v>
      </c>
      <c r="P3210" t="s">
        <v>151</v>
      </c>
      <c r="Q3210">
        <v>42</v>
      </c>
      <c r="R3210" t="s">
        <v>46</v>
      </c>
      <c r="S3210" t="s">
        <v>41</v>
      </c>
    </row>
    <row r="3211" spans="1:19" x14ac:dyDescent="0.3">
      <c r="A3211">
        <v>3210</v>
      </c>
      <c r="B3211">
        <v>64</v>
      </c>
      <c r="C3211" t="s">
        <v>152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99</v>
      </c>
      <c r="J3211" t="s">
        <v>58</v>
      </c>
      <c r="K3211">
        <v>4.3</v>
      </c>
      <c r="L3211" t="s">
        <v>151</v>
      </c>
      <c r="M3211" t="s">
        <v>34</v>
      </c>
      <c r="N3211" t="s">
        <v>55</v>
      </c>
      <c r="O3211" t="s">
        <v>151</v>
      </c>
      <c r="P3211" t="s">
        <v>151</v>
      </c>
      <c r="Q3211">
        <v>39</v>
      </c>
      <c r="R3211" t="s">
        <v>59</v>
      </c>
      <c r="S3211" t="s">
        <v>50</v>
      </c>
    </row>
    <row r="3212" spans="1:19" x14ac:dyDescent="0.3">
      <c r="A3212">
        <v>3211</v>
      </c>
      <c r="B3212">
        <v>30</v>
      </c>
      <c r="C3212" t="s">
        <v>152</v>
      </c>
      <c r="D3212" t="s">
        <v>124</v>
      </c>
      <c r="E3212" t="s">
        <v>21</v>
      </c>
      <c r="F3212">
        <v>67</v>
      </c>
      <c r="G3212" t="s">
        <v>106</v>
      </c>
      <c r="H3212" t="s">
        <v>45</v>
      </c>
      <c r="I3212" t="s">
        <v>135</v>
      </c>
      <c r="J3212" t="s">
        <v>54</v>
      </c>
      <c r="K3212">
        <v>2.9</v>
      </c>
      <c r="L3212" t="s">
        <v>151</v>
      </c>
      <c r="M3212" t="s">
        <v>59</v>
      </c>
      <c r="N3212" t="s">
        <v>28</v>
      </c>
      <c r="O3212" t="s">
        <v>151</v>
      </c>
      <c r="P3212" t="s">
        <v>151</v>
      </c>
      <c r="Q3212">
        <v>43</v>
      </c>
      <c r="R3212" t="s">
        <v>29</v>
      </c>
      <c r="S3212" t="s">
        <v>77</v>
      </c>
    </row>
    <row r="3213" spans="1:19" x14ac:dyDescent="0.3">
      <c r="A3213">
        <v>3212</v>
      </c>
      <c r="B3213">
        <v>53</v>
      </c>
      <c r="C3213" t="s">
        <v>152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151</v>
      </c>
      <c r="M3213" t="s">
        <v>27</v>
      </c>
      <c r="N3213" t="s">
        <v>55</v>
      </c>
      <c r="O3213" t="s">
        <v>151</v>
      </c>
      <c r="P3213" t="s">
        <v>151</v>
      </c>
      <c r="Q3213">
        <v>12</v>
      </c>
      <c r="R3213" t="s">
        <v>35</v>
      </c>
      <c r="S3213" t="s">
        <v>88</v>
      </c>
    </row>
    <row r="3214" spans="1:19" x14ac:dyDescent="0.3">
      <c r="A3214">
        <v>3213</v>
      </c>
      <c r="B3214">
        <v>27</v>
      </c>
      <c r="C3214" t="s">
        <v>152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125</v>
      </c>
      <c r="J3214" t="s">
        <v>25</v>
      </c>
      <c r="K3214">
        <v>3.6</v>
      </c>
      <c r="L3214" t="s">
        <v>151</v>
      </c>
      <c r="M3214" t="s">
        <v>34</v>
      </c>
      <c r="N3214" t="s">
        <v>72</v>
      </c>
      <c r="O3214" t="s">
        <v>151</v>
      </c>
      <c r="P3214" t="s">
        <v>151</v>
      </c>
      <c r="Q3214">
        <v>21</v>
      </c>
      <c r="R3214" t="s">
        <v>59</v>
      </c>
      <c r="S3214" t="s">
        <v>41</v>
      </c>
    </row>
    <row r="3215" spans="1:19" x14ac:dyDescent="0.3">
      <c r="A3215">
        <v>3214</v>
      </c>
      <c r="B3215">
        <v>27</v>
      </c>
      <c r="C3215" t="s">
        <v>152</v>
      </c>
      <c r="D3215" t="s">
        <v>89</v>
      </c>
      <c r="E3215" t="s">
        <v>69</v>
      </c>
      <c r="F3215">
        <v>56</v>
      </c>
      <c r="G3215" t="s">
        <v>104</v>
      </c>
      <c r="H3215" t="s">
        <v>45</v>
      </c>
      <c r="I3215" t="s">
        <v>109</v>
      </c>
      <c r="J3215" t="s">
        <v>25</v>
      </c>
      <c r="K3215">
        <v>3.3</v>
      </c>
      <c r="L3215" t="s">
        <v>151</v>
      </c>
      <c r="M3215" t="s">
        <v>29</v>
      </c>
      <c r="N3215" t="s">
        <v>55</v>
      </c>
      <c r="O3215" t="s">
        <v>151</v>
      </c>
      <c r="P3215" t="s">
        <v>151</v>
      </c>
      <c r="Q3215">
        <v>33</v>
      </c>
      <c r="R3215" t="s">
        <v>27</v>
      </c>
      <c r="S3215" t="s">
        <v>88</v>
      </c>
    </row>
    <row r="3216" spans="1:19" x14ac:dyDescent="0.3">
      <c r="A3216">
        <v>3215</v>
      </c>
      <c r="B3216">
        <v>53</v>
      </c>
      <c r="C3216" t="s">
        <v>152</v>
      </c>
      <c r="D3216" t="s">
        <v>87</v>
      </c>
      <c r="E3216" t="s">
        <v>21</v>
      </c>
      <c r="F3216">
        <v>78</v>
      </c>
      <c r="G3216" t="s">
        <v>148</v>
      </c>
      <c r="H3216" t="s">
        <v>45</v>
      </c>
      <c r="I3216" t="s">
        <v>133</v>
      </c>
      <c r="J3216" t="s">
        <v>39</v>
      </c>
      <c r="K3216">
        <v>3.1</v>
      </c>
      <c r="L3216" t="s">
        <v>151</v>
      </c>
      <c r="M3216" t="s">
        <v>34</v>
      </c>
      <c r="N3216" t="s">
        <v>40</v>
      </c>
      <c r="O3216" t="s">
        <v>151</v>
      </c>
      <c r="P3216" t="s">
        <v>151</v>
      </c>
      <c r="Q3216">
        <v>6</v>
      </c>
      <c r="R3216" t="s">
        <v>59</v>
      </c>
      <c r="S3216" t="s">
        <v>50</v>
      </c>
    </row>
    <row r="3217" spans="1:19" x14ac:dyDescent="0.3">
      <c r="A3217">
        <v>3216</v>
      </c>
      <c r="B3217">
        <v>34</v>
      </c>
      <c r="C3217" t="s">
        <v>152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135</v>
      </c>
      <c r="J3217" t="s">
        <v>54</v>
      </c>
      <c r="K3217">
        <v>2.7</v>
      </c>
      <c r="L3217" t="s">
        <v>151</v>
      </c>
      <c r="M3217" t="s">
        <v>34</v>
      </c>
      <c r="N3217" t="s">
        <v>40</v>
      </c>
      <c r="O3217" t="s">
        <v>151</v>
      </c>
      <c r="P3217" t="s">
        <v>151</v>
      </c>
      <c r="Q3217">
        <v>10</v>
      </c>
      <c r="R3217" t="s">
        <v>46</v>
      </c>
      <c r="S3217" t="s">
        <v>60</v>
      </c>
    </row>
    <row r="3218" spans="1:19" x14ac:dyDescent="0.3">
      <c r="A3218">
        <v>3217</v>
      </c>
      <c r="B3218">
        <v>39</v>
      </c>
      <c r="C3218" t="s">
        <v>152</v>
      </c>
      <c r="D3218" t="s">
        <v>103</v>
      </c>
      <c r="E3218" t="s">
        <v>21</v>
      </c>
      <c r="F3218">
        <v>85</v>
      </c>
      <c r="G3218" t="s">
        <v>114</v>
      </c>
      <c r="H3218" t="s">
        <v>38</v>
      </c>
      <c r="I3218" t="s">
        <v>79</v>
      </c>
      <c r="J3218" t="s">
        <v>25</v>
      </c>
      <c r="K3218">
        <v>3.4</v>
      </c>
      <c r="L3218" t="s">
        <v>151</v>
      </c>
      <c r="M3218" t="s">
        <v>59</v>
      </c>
      <c r="N3218" t="s">
        <v>47</v>
      </c>
      <c r="O3218" t="s">
        <v>151</v>
      </c>
      <c r="P3218" t="s">
        <v>151</v>
      </c>
      <c r="Q3218">
        <v>18</v>
      </c>
      <c r="R3218" t="s">
        <v>35</v>
      </c>
      <c r="S3218" t="s">
        <v>41</v>
      </c>
    </row>
    <row r="3219" spans="1:19" x14ac:dyDescent="0.3">
      <c r="A3219">
        <v>3218</v>
      </c>
      <c r="B3219">
        <v>44</v>
      </c>
      <c r="C3219" t="s">
        <v>152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151</v>
      </c>
      <c r="M3219" t="s">
        <v>46</v>
      </c>
      <c r="N3219" t="s">
        <v>28</v>
      </c>
      <c r="O3219" t="s">
        <v>151</v>
      </c>
      <c r="P3219" t="s">
        <v>151</v>
      </c>
      <c r="Q3219">
        <v>46</v>
      </c>
      <c r="R3219" t="s">
        <v>29</v>
      </c>
      <c r="S3219" t="s">
        <v>41</v>
      </c>
    </row>
    <row r="3220" spans="1:19" x14ac:dyDescent="0.3">
      <c r="A3220">
        <v>3219</v>
      </c>
      <c r="B3220">
        <v>37</v>
      </c>
      <c r="C3220" t="s">
        <v>152</v>
      </c>
      <c r="D3220" t="s">
        <v>87</v>
      </c>
      <c r="E3220" t="s">
        <v>21</v>
      </c>
      <c r="F3220">
        <v>34</v>
      </c>
      <c r="G3220" t="s">
        <v>102</v>
      </c>
      <c r="H3220" t="s">
        <v>45</v>
      </c>
      <c r="I3220" t="s">
        <v>86</v>
      </c>
      <c r="J3220" t="s">
        <v>58</v>
      </c>
      <c r="K3220">
        <v>3.9</v>
      </c>
      <c r="L3220" t="s">
        <v>151</v>
      </c>
      <c r="M3220" t="s">
        <v>29</v>
      </c>
      <c r="N3220" t="s">
        <v>28</v>
      </c>
      <c r="O3220" t="s">
        <v>151</v>
      </c>
      <c r="P3220" t="s">
        <v>151</v>
      </c>
      <c r="Q3220">
        <v>49</v>
      </c>
      <c r="R3220" t="s">
        <v>46</v>
      </c>
      <c r="S3220" t="s">
        <v>88</v>
      </c>
    </row>
    <row r="3221" spans="1:19" x14ac:dyDescent="0.3">
      <c r="A3221">
        <v>3220</v>
      </c>
      <c r="B3221">
        <v>57</v>
      </c>
      <c r="C3221" t="s">
        <v>152</v>
      </c>
      <c r="D3221" t="s">
        <v>64</v>
      </c>
      <c r="E3221" t="s">
        <v>65</v>
      </c>
      <c r="F3221">
        <v>40</v>
      </c>
      <c r="G3221" t="s">
        <v>110</v>
      </c>
      <c r="H3221" t="s">
        <v>23</v>
      </c>
      <c r="I3221" t="s">
        <v>53</v>
      </c>
      <c r="J3221" t="s">
        <v>54</v>
      </c>
      <c r="K3221">
        <v>3.5</v>
      </c>
      <c r="L3221" t="s">
        <v>151</v>
      </c>
      <c r="M3221" t="s">
        <v>34</v>
      </c>
      <c r="N3221" t="s">
        <v>72</v>
      </c>
      <c r="O3221" t="s">
        <v>151</v>
      </c>
      <c r="P3221" t="s">
        <v>151</v>
      </c>
      <c r="Q3221">
        <v>39</v>
      </c>
      <c r="R3221" t="s">
        <v>27</v>
      </c>
      <c r="S3221" t="s">
        <v>41</v>
      </c>
    </row>
    <row r="3222" spans="1:19" x14ac:dyDescent="0.3">
      <c r="A3222">
        <v>3221</v>
      </c>
      <c r="B3222">
        <v>38</v>
      </c>
      <c r="C3222" t="s">
        <v>152</v>
      </c>
      <c r="D3222" t="s">
        <v>68</v>
      </c>
      <c r="E3222" t="s">
        <v>69</v>
      </c>
      <c r="F3222">
        <v>29</v>
      </c>
      <c r="G3222" t="s">
        <v>113</v>
      </c>
      <c r="H3222" t="s">
        <v>45</v>
      </c>
      <c r="I3222" t="s">
        <v>143</v>
      </c>
      <c r="J3222" t="s">
        <v>58</v>
      </c>
      <c r="K3222">
        <v>4.0999999999999996</v>
      </c>
      <c r="L3222" t="s">
        <v>151</v>
      </c>
      <c r="M3222" t="s">
        <v>46</v>
      </c>
      <c r="N3222" t="s">
        <v>40</v>
      </c>
      <c r="O3222" t="s">
        <v>151</v>
      </c>
      <c r="P3222" t="s">
        <v>151</v>
      </c>
      <c r="Q3222">
        <v>16</v>
      </c>
      <c r="R3222" t="s">
        <v>35</v>
      </c>
      <c r="S3222" t="s">
        <v>88</v>
      </c>
    </row>
    <row r="3223" spans="1:19" x14ac:dyDescent="0.3">
      <c r="A3223">
        <v>3222</v>
      </c>
      <c r="B3223">
        <v>21</v>
      </c>
      <c r="C3223" t="s">
        <v>152</v>
      </c>
      <c r="D3223" t="s">
        <v>112</v>
      </c>
      <c r="E3223" t="s">
        <v>21</v>
      </c>
      <c r="F3223">
        <v>76</v>
      </c>
      <c r="G3223" t="s">
        <v>83</v>
      </c>
      <c r="H3223" t="s">
        <v>45</v>
      </c>
      <c r="I3223" t="s">
        <v>133</v>
      </c>
      <c r="J3223" t="s">
        <v>25</v>
      </c>
      <c r="K3223">
        <v>3.2</v>
      </c>
      <c r="L3223" t="s">
        <v>151</v>
      </c>
      <c r="M3223" t="s">
        <v>27</v>
      </c>
      <c r="N3223" t="s">
        <v>55</v>
      </c>
      <c r="O3223" t="s">
        <v>151</v>
      </c>
      <c r="P3223" t="s">
        <v>151</v>
      </c>
      <c r="Q3223">
        <v>28</v>
      </c>
      <c r="R3223" t="s">
        <v>35</v>
      </c>
      <c r="S3223" t="s">
        <v>50</v>
      </c>
    </row>
    <row r="3224" spans="1:19" x14ac:dyDescent="0.3">
      <c r="A3224">
        <v>3223</v>
      </c>
      <c r="B3224">
        <v>45</v>
      </c>
      <c r="C3224" t="s">
        <v>152</v>
      </c>
      <c r="D3224" t="s">
        <v>89</v>
      </c>
      <c r="E3224" t="s">
        <v>69</v>
      </c>
      <c r="F3224">
        <v>84</v>
      </c>
      <c r="G3224" t="s">
        <v>104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151</v>
      </c>
      <c r="M3224" t="s">
        <v>59</v>
      </c>
      <c r="N3224" t="s">
        <v>76</v>
      </c>
      <c r="O3224" t="s">
        <v>151</v>
      </c>
      <c r="P3224" t="s">
        <v>151</v>
      </c>
      <c r="Q3224">
        <v>22</v>
      </c>
      <c r="R3224" t="s">
        <v>46</v>
      </c>
      <c r="S3224" t="s">
        <v>60</v>
      </c>
    </row>
    <row r="3225" spans="1:19" x14ac:dyDescent="0.3">
      <c r="A3225">
        <v>3224</v>
      </c>
      <c r="B3225">
        <v>68</v>
      </c>
      <c r="C3225" t="s">
        <v>152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151</v>
      </c>
      <c r="M3225" t="s">
        <v>46</v>
      </c>
      <c r="N3225" t="s">
        <v>55</v>
      </c>
      <c r="O3225" t="s">
        <v>151</v>
      </c>
      <c r="P3225" t="s">
        <v>151</v>
      </c>
      <c r="Q3225">
        <v>36</v>
      </c>
      <c r="R3225" t="s">
        <v>29</v>
      </c>
      <c r="S3225" t="s">
        <v>77</v>
      </c>
    </row>
    <row r="3226" spans="1:19" x14ac:dyDescent="0.3">
      <c r="A3226">
        <v>3225</v>
      </c>
      <c r="B3226">
        <v>37</v>
      </c>
      <c r="C3226" t="s">
        <v>152</v>
      </c>
      <c r="D3226" t="s">
        <v>103</v>
      </c>
      <c r="E3226" t="s">
        <v>21</v>
      </c>
      <c r="F3226">
        <v>80</v>
      </c>
      <c r="G3226" t="s">
        <v>80</v>
      </c>
      <c r="H3226" t="s">
        <v>23</v>
      </c>
      <c r="I3226" t="s">
        <v>125</v>
      </c>
      <c r="J3226" t="s">
        <v>25</v>
      </c>
      <c r="K3226">
        <v>2.7</v>
      </c>
      <c r="L3226" t="s">
        <v>151</v>
      </c>
      <c r="M3226" t="s">
        <v>35</v>
      </c>
      <c r="N3226" t="s">
        <v>40</v>
      </c>
      <c r="O3226" t="s">
        <v>151</v>
      </c>
      <c r="P3226" t="s">
        <v>151</v>
      </c>
      <c r="Q3226">
        <v>18</v>
      </c>
      <c r="R3226" t="s">
        <v>46</v>
      </c>
      <c r="S3226" t="s">
        <v>88</v>
      </c>
    </row>
    <row r="3227" spans="1:19" x14ac:dyDescent="0.3">
      <c r="A3227">
        <v>3226</v>
      </c>
      <c r="B3227">
        <v>53</v>
      </c>
      <c r="C3227" t="s">
        <v>152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151</v>
      </c>
      <c r="M3227" t="s">
        <v>27</v>
      </c>
      <c r="N3227" t="s">
        <v>76</v>
      </c>
      <c r="O3227" t="s">
        <v>151</v>
      </c>
      <c r="P3227" t="s">
        <v>151</v>
      </c>
      <c r="Q3227">
        <v>31</v>
      </c>
      <c r="R3227" t="s">
        <v>27</v>
      </c>
      <c r="S3227" t="s">
        <v>41</v>
      </c>
    </row>
    <row r="3228" spans="1:19" x14ac:dyDescent="0.3">
      <c r="A3228">
        <v>3227</v>
      </c>
      <c r="B3228">
        <v>57</v>
      </c>
      <c r="C3228" t="s">
        <v>152</v>
      </c>
      <c r="D3228" t="s">
        <v>51</v>
      </c>
      <c r="E3228" t="s">
        <v>43</v>
      </c>
      <c r="F3228">
        <v>71</v>
      </c>
      <c r="G3228" t="s">
        <v>147</v>
      </c>
      <c r="H3228" t="s">
        <v>92</v>
      </c>
      <c r="I3228" t="s">
        <v>117</v>
      </c>
      <c r="J3228" t="s">
        <v>39</v>
      </c>
      <c r="K3228">
        <v>3.3</v>
      </c>
      <c r="L3228" t="s">
        <v>151</v>
      </c>
      <c r="M3228" t="s">
        <v>59</v>
      </c>
      <c r="N3228" t="s">
        <v>47</v>
      </c>
      <c r="O3228" t="s">
        <v>151</v>
      </c>
      <c r="P3228" t="s">
        <v>151</v>
      </c>
      <c r="Q3228">
        <v>38</v>
      </c>
      <c r="R3228" t="s">
        <v>34</v>
      </c>
      <c r="S3228" t="s">
        <v>30</v>
      </c>
    </row>
    <row r="3229" spans="1:19" x14ac:dyDescent="0.3">
      <c r="A3229">
        <v>3228</v>
      </c>
      <c r="B3229">
        <v>28</v>
      </c>
      <c r="C3229" t="s">
        <v>152</v>
      </c>
      <c r="D3229" t="s">
        <v>118</v>
      </c>
      <c r="E3229" t="s">
        <v>69</v>
      </c>
      <c r="F3229">
        <v>69</v>
      </c>
      <c r="G3229" t="s">
        <v>119</v>
      </c>
      <c r="H3229" t="s">
        <v>92</v>
      </c>
      <c r="I3229" t="s">
        <v>53</v>
      </c>
      <c r="J3229" t="s">
        <v>58</v>
      </c>
      <c r="K3229">
        <v>2.7</v>
      </c>
      <c r="L3229" t="s">
        <v>151</v>
      </c>
      <c r="M3229" t="s">
        <v>27</v>
      </c>
      <c r="N3229" t="s">
        <v>40</v>
      </c>
      <c r="O3229" t="s">
        <v>151</v>
      </c>
      <c r="P3229" t="s">
        <v>151</v>
      </c>
      <c r="Q3229">
        <v>42</v>
      </c>
      <c r="R3229" t="s">
        <v>59</v>
      </c>
      <c r="S3229" t="s">
        <v>60</v>
      </c>
    </row>
    <row r="3230" spans="1:19" x14ac:dyDescent="0.3">
      <c r="A3230">
        <v>3229</v>
      </c>
      <c r="B3230">
        <v>37</v>
      </c>
      <c r="C3230" t="s">
        <v>152</v>
      </c>
      <c r="D3230" t="s">
        <v>105</v>
      </c>
      <c r="E3230" t="s">
        <v>69</v>
      </c>
      <c r="F3230">
        <v>95</v>
      </c>
      <c r="G3230" t="s">
        <v>138</v>
      </c>
      <c r="H3230" t="s">
        <v>45</v>
      </c>
      <c r="I3230" t="s">
        <v>133</v>
      </c>
      <c r="J3230" t="s">
        <v>39</v>
      </c>
      <c r="K3230">
        <v>4.5999999999999996</v>
      </c>
      <c r="L3230" t="s">
        <v>151</v>
      </c>
      <c r="M3230" t="s">
        <v>27</v>
      </c>
      <c r="N3230" t="s">
        <v>72</v>
      </c>
      <c r="O3230" t="s">
        <v>151</v>
      </c>
      <c r="P3230" t="s">
        <v>151</v>
      </c>
      <c r="Q3230">
        <v>27</v>
      </c>
      <c r="R3230" t="s">
        <v>46</v>
      </c>
      <c r="S3230" t="s">
        <v>50</v>
      </c>
    </row>
    <row r="3231" spans="1:19" x14ac:dyDescent="0.3">
      <c r="A3231">
        <v>3230</v>
      </c>
      <c r="B3231">
        <v>54</v>
      </c>
      <c r="C3231" t="s">
        <v>152</v>
      </c>
      <c r="D3231" t="s">
        <v>95</v>
      </c>
      <c r="E3231" t="s">
        <v>21</v>
      </c>
      <c r="F3231">
        <v>67</v>
      </c>
      <c r="G3231" t="s">
        <v>138</v>
      </c>
      <c r="H3231" t="s">
        <v>45</v>
      </c>
      <c r="I3231" t="s">
        <v>86</v>
      </c>
      <c r="J3231" t="s">
        <v>58</v>
      </c>
      <c r="K3231">
        <v>2.7</v>
      </c>
      <c r="L3231" t="s">
        <v>151</v>
      </c>
      <c r="M3231" t="s">
        <v>59</v>
      </c>
      <c r="N3231" t="s">
        <v>28</v>
      </c>
      <c r="O3231" t="s">
        <v>151</v>
      </c>
      <c r="P3231" t="s">
        <v>151</v>
      </c>
      <c r="Q3231">
        <v>24</v>
      </c>
      <c r="R3231" t="s">
        <v>35</v>
      </c>
      <c r="S3231" t="s">
        <v>88</v>
      </c>
    </row>
    <row r="3232" spans="1:19" x14ac:dyDescent="0.3">
      <c r="A3232">
        <v>3231</v>
      </c>
      <c r="B3232">
        <v>49</v>
      </c>
      <c r="C3232" t="s">
        <v>152</v>
      </c>
      <c r="D3232" t="s">
        <v>51</v>
      </c>
      <c r="E3232" t="s">
        <v>43</v>
      </c>
      <c r="F3232">
        <v>49</v>
      </c>
      <c r="G3232" t="s">
        <v>110</v>
      </c>
      <c r="H3232" t="s">
        <v>45</v>
      </c>
      <c r="I3232" t="s">
        <v>79</v>
      </c>
      <c r="J3232" t="s">
        <v>54</v>
      </c>
      <c r="K3232">
        <v>2.5</v>
      </c>
      <c r="L3232" t="s">
        <v>151</v>
      </c>
      <c r="M3232" t="s">
        <v>29</v>
      </c>
      <c r="N3232" t="s">
        <v>47</v>
      </c>
      <c r="O3232" t="s">
        <v>151</v>
      </c>
      <c r="P3232" t="s">
        <v>151</v>
      </c>
      <c r="Q3232">
        <v>38</v>
      </c>
      <c r="R3232" t="s">
        <v>59</v>
      </c>
      <c r="S3232" t="s">
        <v>50</v>
      </c>
    </row>
    <row r="3233" spans="1:19" x14ac:dyDescent="0.3">
      <c r="A3233">
        <v>3232</v>
      </c>
      <c r="B3233">
        <v>62</v>
      </c>
      <c r="C3233" t="s">
        <v>152</v>
      </c>
      <c r="D3233" t="s">
        <v>73</v>
      </c>
      <c r="E3233" t="s">
        <v>43</v>
      </c>
      <c r="F3233">
        <v>97</v>
      </c>
      <c r="G3233" t="s">
        <v>106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151</v>
      </c>
      <c r="M3233" t="s">
        <v>46</v>
      </c>
      <c r="N3233" t="s">
        <v>40</v>
      </c>
      <c r="O3233" t="s">
        <v>151</v>
      </c>
      <c r="P3233" t="s">
        <v>151</v>
      </c>
      <c r="Q3233">
        <v>9</v>
      </c>
      <c r="R3233" t="s">
        <v>27</v>
      </c>
      <c r="S3233" t="s">
        <v>50</v>
      </c>
    </row>
    <row r="3234" spans="1:19" x14ac:dyDescent="0.3">
      <c r="A3234">
        <v>3233</v>
      </c>
      <c r="B3234">
        <v>45</v>
      </c>
      <c r="C3234" t="s">
        <v>152</v>
      </c>
      <c r="D3234" t="s">
        <v>112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151</v>
      </c>
      <c r="M3234" t="s">
        <v>46</v>
      </c>
      <c r="N3234" t="s">
        <v>47</v>
      </c>
      <c r="O3234" t="s">
        <v>151</v>
      </c>
      <c r="P3234" t="s">
        <v>151</v>
      </c>
      <c r="Q3234">
        <v>19</v>
      </c>
      <c r="R3234" t="s">
        <v>34</v>
      </c>
      <c r="S3234" t="s">
        <v>88</v>
      </c>
    </row>
    <row r="3235" spans="1:19" x14ac:dyDescent="0.3">
      <c r="A3235">
        <v>3234</v>
      </c>
      <c r="B3235">
        <v>45</v>
      </c>
      <c r="C3235" t="s">
        <v>152</v>
      </c>
      <c r="D3235" t="s">
        <v>132</v>
      </c>
      <c r="E3235" t="s">
        <v>69</v>
      </c>
      <c r="F3235">
        <v>74</v>
      </c>
      <c r="G3235" t="s">
        <v>115</v>
      </c>
      <c r="H3235" t="s">
        <v>45</v>
      </c>
      <c r="I3235" t="s">
        <v>93</v>
      </c>
      <c r="J3235" t="s">
        <v>58</v>
      </c>
      <c r="K3235">
        <v>3.8</v>
      </c>
      <c r="L3235" t="s">
        <v>151</v>
      </c>
      <c r="M3235" t="s">
        <v>27</v>
      </c>
      <c r="N3235" t="s">
        <v>28</v>
      </c>
      <c r="O3235" t="s">
        <v>151</v>
      </c>
      <c r="P3235" t="s">
        <v>151</v>
      </c>
      <c r="Q3235">
        <v>11</v>
      </c>
      <c r="R3235" t="s">
        <v>59</v>
      </c>
      <c r="S3235" t="s">
        <v>77</v>
      </c>
    </row>
    <row r="3236" spans="1:19" x14ac:dyDescent="0.3">
      <c r="A3236">
        <v>3235</v>
      </c>
      <c r="B3236">
        <v>49</v>
      </c>
      <c r="C3236" t="s">
        <v>152</v>
      </c>
      <c r="D3236" t="s">
        <v>105</v>
      </c>
      <c r="E3236" t="s">
        <v>69</v>
      </c>
      <c r="F3236">
        <v>96</v>
      </c>
      <c r="G3236" t="s">
        <v>148</v>
      </c>
      <c r="H3236" t="s">
        <v>45</v>
      </c>
      <c r="I3236" t="s">
        <v>94</v>
      </c>
      <c r="J3236" t="s">
        <v>25</v>
      </c>
      <c r="K3236">
        <v>2.5</v>
      </c>
      <c r="L3236" t="s">
        <v>151</v>
      </c>
      <c r="M3236" t="s">
        <v>34</v>
      </c>
      <c r="N3236" t="s">
        <v>72</v>
      </c>
      <c r="O3236" t="s">
        <v>151</v>
      </c>
      <c r="P3236" t="s">
        <v>151</v>
      </c>
      <c r="Q3236">
        <v>16</v>
      </c>
      <c r="R3236" t="s">
        <v>59</v>
      </c>
      <c r="S3236" t="s">
        <v>60</v>
      </c>
    </row>
    <row r="3237" spans="1:19" x14ac:dyDescent="0.3">
      <c r="A3237">
        <v>3236</v>
      </c>
      <c r="B3237">
        <v>27</v>
      </c>
      <c r="C3237" t="s">
        <v>152</v>
      </c>
      <c r="D3237" t="s">
        <v>132</v>
      </c>
      <c r="E3237" t="s">
        <v>69</v>
      </c>
      <c r="F3237">
        <v>68</v>
      </c>
      <c r="G3237" t="s">
        <v>110</v>
      </c>
      <c r="H3237" t="s">
        <v>45</v>
      </c>
      <c r="I3237" t="s">
        <v>96</v>
      </c>
      <c r="J3237" t="s">
        <v>54</v>
      </c>
      <c r="K3237">
        <v>4</v>
      </c>
      <c r="L3237" t="s">
        <v>151</v>
      </c>
      <c r="M3237" t="s">
        <v>29</v>
      </c>
      <c r="N3237" t="s">
        <v>40</v>
      </c>
      <c r="O3237" t="s">
        <v>151</v>
      </c>
      <c r="P3237" t="s">
        <v>151</v>
      </c>
      <c r="Q3237">
        <v>18</v>
      </c>
      <c r="R3237" t="s">
        <v>29</v>
      </c>
      <c r="S3237" t="s">
        <v>88</v>
      </c>
    </row>
    <row r="3238" spans="1:19" x14ac:dyDescent="0.3">
      <c r="A3238">
        <v>3237</v>
      </c>
      <c r="B3238">
        <v>63</v>
      </c>
      <c r="C3238" t="s">
        <v>152</v>
      </c>
      <c r="D3238" t="s">
        <v>132</v>
      </c>
      <c r="E3238" t="s">
        <v>69</v>
      </c>
      <c r="F3238">
        <v>84</v>
      </c>
      <c r="G3238" t="s">
        <v>130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151</v>
      </c>
      <c r="M3238" t="s">
        <v>29</v>
      </c>
      <c r="N3238" t="s">
        <v>47</v>
      </c>
      <c r="O3238" t="s">
        <v>151</v>
      </c>
      <c r="P3238" t="s">
        <v>151</v>
      </c>
      <c r="Q3238">
        <v>8</v>
      </c>
      <c r="R3238" t="s">
        <v>35</v>
      </c>
      <c r="S3238" t="s">
        <v>88</v>
      </c>
    </row>
    <row r="3239" spans="1:19" x14ac:dyDescent="0.3">
      <c r="A3239">
        <v>3238</v>
      </c>
      <c r="B3239">
        <v>61</v>
      </c>
      <c r="C3239" t="s">
        <v>152</v>
      </c>
      <c r="D3239" t="s">
        <v>112</v>
      </c>
      <c r="E3239" t="s">
        <v>21</v>
      </c>
      <c r="F3239">
        <v>57</v>
      </c>
      <c r="G3239" t="s">
        <v>128</v>
      </c>
      <c r="H3239" t="s">
        <v>45</v>
      </c>
      <c r="I3239" t="s">
        <v>24</v>
      </c>
      <c r="J3239" t="s">
        <v>54</v>
      </c>
      <c r="K3239">
        <v>2.8</v>
      </c>
      <c r="L3239" t="s">
        <v>151</v>
      </c>
      <c r="M3239" t="s">
        <v>34</v>
      </c>
      <c r="N3239" t="s">
        <v>28</v>
      </c>
      <c r="O3239" t="s">
        <v>151</v>
      </c>
      <c r="P3239" t="s">
        <v>151</v>
      </c>
      <c r="Q3239">
        <v>4</v>
      </c>
      <c r="R3239" t="s">
        <v>35</v>
      </c>
      <c r="S3239" t="s">
        <v>41</v>
      </c>
    </row>
    <row r="3240" spans="1:19" x14ac:dyDescent="0.3">
      <c r="A3240">
        <v>3239</v>
      </c>
      <c r="B3240">
        <v>25</v>
      </c>
      <c r="C3240" t="s">
        <v>152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151</v>
      </c>
      <c r="M3240" t="s">
        <v>46</v>
      </c>
      <c r="N3240" t="s">
        <v>72</v>
      </c>
      <c r="O3240" t="s">
        <v>151</v>
      </c>
      <c r="P3240" t="s">
        <v>151</v>
      </c>
      <c r="Q3240">
        <v>37</v>
      </c>
      <c r="R3240" t="s">
        <v>35</v>
      </c>
      <c r="S3240" t="s">
        <v>60</v>
      </c>
    </row>
    <row r="3241" spans="1:19" x14ac:dyDescent="0.3">
      <c r="A3241">
        <v>3240</v>
      </c>
      <c r="B3241">
        <v>33</v>
      </c>
      <c r="C3241" t="s">
        <v>152</v>
      </c>
      <c r="D3241" t="s">
        <v>89</v>
      </c>
      <c r="E3241" t="s">
        <v>69</v>
      </c>
      <c r="F3241">
        <v>32</v>
      </c>
      <c r="G3241" t="s">
        <v>111</v>
      </c>
      <c r="H3241" t="s">
        <v>45</v>
      </c>
      <c r="I3241" t="s">
        <v>63</v>
      </c>
      <c r="J3241" t="s">
        <v>58</v>
      </c>
      <c r="K3241">
        <v>2.7</v>
      </c>
      <c r="L3241" t="s">
        <v>151</v>
      </c>
      <c r="M3241" t="s">
        <v>27</v>
      </c>
      <c r="N3241" t="s">
        <v>72</v>
      </c>
      <c r="O3241" t="s">
        <v>151</v>
      </c>
      <c r="P3241" t="s">
        <v>151</v>
      </c>
      <c r="Q3241">
        <v>30</v>
      </c>
      <c r="R3241" t="s">
        <v>35</v>
      </c>
      <c r="S3241" t="s">
        <v>88</v>
      </c>
    </row>
    <row r="3242" spans="1:19" x14ac:dyDescent="0.3">
      <c r="A3242">
        <v>3241</v>
      </c>
      <c r="B3242">
        <v>56</v>
      </c>
      <c r="C3242" t="s">
        <v>152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151</v>
      </c>
      <c r="M3242" t="s">
        <v>27</v>
      </c>
      <c r="N3242" t="s">
        <v>72</v>
      </c>
      <c r="O3242" t="s">
        <v>151</v>
      </c>
      <c r="P3242" t="s">
        <v>151</v>
      </c>
      <c r="Q3242">
        <v>37</v>
      </c>
      <c r="R3242" t="s">
        <v>34</v>
      </c>
      <c r="S3242" t="s">
        <v>88</v>
      </c>
    </row>
    <row r="3243" spans="1:19" x14ac:dyDescent="0.3">
      <c r="A3243">
        <v>3242</v>
      </c>
      <c r="B3243">
        <v>50</v>
      </c>
      <c r="C3243" t="s">
        <v>152</v>
      </c>
      <c r="D3243" t="s">
        <v>68</v>
      </c>
      <c r="E3243" t="s">
        <v>69</v>
      </c>
      <c r="F3243">
        <v>58</v>
      </c>
      <c r="G3243" t="s">
        <v>138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151</v>
      </c>
      <c r="M3243" t="s">
        <v>27</v>
      </c>
      <c r="N3243" t="s">
        <v>76</v>
      </c>
      <c r="O3243" t="s">
        <v>151</v>
      </c>
      <c r="P3243" t="s">
        <v>151</v>
      </c>
      <c r="Q3243">
        <v>30</v>
      </c>
      <c r="R3243" t="s">
        <v>46</v>
      </c>
      <c r="S3243" t="s">
        <v>60</v>
      </c>
    </row>
    <row r="3244" spans="1:19" x14ac:dyDescent="0.3">
      <c r="A3244">
        <v>3243</v>
      </c>
      <c r="B3244">
        <v>45</v>
      </c>
      <c r="C3244" t="s">
        <v>152</v>
      </c>
      <c r="D3244" t="s">
        <v>124</v>
      </c>
      <c r="E3244" t="s">
        <v>21</v>
      </c>
      <c r="F3244">
        <v>74</v>
      </c>
      <c r="G3244" t="s">
        <v>48</v>
      </c>
      <c r="H3244" t="s">
        <v>38</v>
      </c>
      <c r="I3244" t="s">
        <v>117</v>
      </c>
      <c r="J3244" t="s">
        <v>58</v>
      </c>
      <c r="K3244">
        <v>2.8</v>
      </c>
      <c r="L3244" t="s">
        <v>151</v>
      </c>
      <c r="M3244" t="s">
        <v>35</v>
      </c>
      <c r="N3244" t="s">
        <v>28</v>
      </c>
      <c r="O3244" t="s">
        <v>151</v>
      </c>
      <c r="P3244" t="s">
        <v>151</v>
      </c>
      <c r="Q3244">
        <v>17</v>
      </c>
      <c r="R3244" t="s">
        <v>29</v>
      </c>
      <c r="S3244" t="s">
        <v>41</v>
      </c>
    </row>
    <row r="3245" spans="1:19" x14ac:dyDescent="0.3">
      <c r="A3245">
        <v>3244</v>
      </c>
      <c r="B3245">
        <v>45</v>
      </c>
      <c r="C3245" t="s">
        <v>152</v>
      </c>
      <c r="D3245" t="s">
        <v>103</v>
      </c>
      <c r="E3245" t="s">
        <v>21</v>
      </c>
      <c r="F3245">
        <v>99</v>
      </c>
      <c r="G3245" t="s">
        <v>134</v>
      </c>
      <c r="H3245" t="s">
        <v>23</v>
      </c>
      <c r="I3245" t="s">
        <v>94</v>
      </c>
      <c r="J3245" t="s">
        <v>54</v>
      </c>
      <c r="K3245">
        <v>5</v>
      </c>
      <c r="L3245" t="s">
        <v>151</v>
      </c>
      <c r="M3245" t="s">
        <v>29</v>
      </c>
      <c r="N3245" t="s">
        <v>76</v>
      </c>
      <c r="O3245" t="s">
        <v>151</v>
      </c>
      <c r="P3245" t="s">
        <v>151</v>
      </c>
      <c r="Q3245">
        <v>11</v>
      </c>
      <c r="R3245" t="s">
        <v>34</v>
      </c>
      <c r="S3245" t="s">
        <v>60</v>
      </c>
    </row>
    <row r="3246" spans="1:19" x14ac:dyDescent="0.3">
      <c r="A3246">
        <v>3245</v>
      </c>
      <c r="B3246">
        <v>65</v>
      </c>
      <c r="C3246" t="s">
        <v>152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151</v>
      </c>
      <c r="M3246" t="s">
        <v>34</v>
      </c>
      <c r="N3246" t="s">
        <v>28</v>
      </c>
      <c r="O3246" t="s">
        <v>151</v>
      </c>
      <c r="P3246" t="s">
        <v>151</v>
      </c>
      <c r="Q3246">
        <v>42</v>
      </c>
      <c r="R3246" t="s">
        <v>27</v>
      </c>
      <c r="S3246" t="s">
        <v>50</v>
      </c>
    </row>
    <row r="3247" spans="1:19" x14ac:dyDescent="0.3">
      <c r="A3247">
        <v>3246</v>
      </c>
      <c r="B3247">
        <v>63</v>
      </c>
      <c r="C3247" t="s">
        <v>152</v>
      </c>
      <c r="D3247" t="s">
        <v>95</v>
      </c>
      <c r="E3247" t="s">
        <v>21</v>
      </c>
      <c r="F3247">
        <v>76</v>
      </c>
      <c r="G3247" t="s">
        <v>110</v>
      </c>
      <c r="H3247" t="s">
        <v>45</v>
      </c>
      <c r="I3247" t="s">
        <v>75</v>
      </c>
      <c r="J3247" t="s">
        <v>58</v>
      </c>
      <c r="K3247">
        <v>3.2</v>
      </c>
      <c r="L3247" t="s">
        <v>151</v>
      </c>
      <c r="M3247" t="s">
        <v>46</v>
      </c>
      <c r="N3247" t="s">
        <v>47</v>
      </c>
      <c r="O3247" t="s">
        <v>151</v>
      </c>
      <c r="P3247" t="s">
        <v>151</v>
      </c>
      <c r="Q3247">
        <v>20</v>
      </c>
      <c r="R3247" t="s">
        <v>35</v>
      </c>
      <c r="S3247" t="s">
        <v>41</v>
      </c>
    </row>
    <row r="3248" spans="1:19" x14ac:dyDescent="0.3">
      <c r="A3248">
        <v>3247</v>
      </c>
      <c r="B3248">
        <v>70</v>
      </c>
      <c r="C3248" t="s">
        <v>152</v>
      </c>
      <c r="D3248" t="s">
        <v>51</v>
      </c>
      <c r="E3248" t="s">
        <v>43</v>
      </c>
      <c r="F3248">
        <v>98</v>
      </c>
      <c r="G3248" t="s">
        <v>150</v>
      </c>
      <c r="H3248" t="s">
        <v>45</v>
      </c>
      <c r="I3248" t="s">
        <v>135</v>
      </c>
      <c r="J3248" t="s">
        <v>54</v>
      </c>
      <c r="K3248">
        <v>2.9</v>
      </c>
      <c r="L3248" t="s">
        <v>151</v>
      </c>
      <c r="M3248" t="s">
        <v>29</v>
      </c>
      <c r="N3248" t="s">
        <v>76</v>
      </c>
      <c r="O3248" t="s">
        <v>151</v>
      </c>
      <c r="P3248" t="s">
        <v>151</v>
      </c>
      <c r="Q3248">
        <v>37</v>
      </c>
      <c r="R3248" t="s">
        <v>35</v>
      </c>
      <c r="S3248" t="s">
        <v>88</v>
      </c>
    </row>
    <row r="3249" spans="1:19" x14ac:dyDescent="0.3">
      <c r="A3249">
        <v>3248</v>
      </c>
      <c r="B3249">
        <v>53</v>
      </c>
      <c r="C3249" t="s">
        <v>152</v>
      </c>
      <c r="D3249" t="s">
        <v>142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151</v>
      </c>
      <c r="M3249" t="s">
        <v>29</v>
      </c>
      <c r="N3249" t="s">
        <v>28</v>
      </c>
      <c r="O3249" t="s">
        <v>151</v>
      </c>
      <c r="P3249" t="s">
        <v>151</v>
      </c>
      <c r="Q3249">
        <v>12</v>
      </c>
      <c r="R3249" t="s">
        <v>46</v>
      </c>
      <c r="S3249" t="s">
        <v>30</v>
      </c>
    </row>
    <row r="3250" spans="1:19" x14ac:dyDescent="0.3">
      <c r="A3250">
        <v>3249</v>
      </c>
      <c r="B3250">
        <v>22</v>
      </c>
      <c r="C3250" t="s">
        <v>152</v>
      </c>
      <c r="D3250" t="s">
        <v>112</v>
      </c>
      <c r="E3250" t="s">
        <v>21</v>
      </c>
      <c r="F3250">
        <v>79</v>
      </c>
      <c r="G3250" t="s">
        <v>137</v>
      </c>
      <c r="H3250" t="s">
        <v>38</v>
      </c>
      <c r="I3250" t="s">
        <v>86</v>
      </c>
      <c r="J3250" t="s">
        <v>54</v>
      </c>
      <c r="K3250">
        <v>4.2</v>
      </c>
      <c r="L3250" t="s">
        <v>151</v>
      </c>
      <c r="M3250" t="s">
        <v>29</v>
      </c>
      <c r="N3250" t="s">
        <v>40</v>
      </c>
      <c r="O3250" t="s">
        <v>151</v>
      </c>
      <c r="P3250" t="s">
        <v>151</v>
      </c>
      <c r="Q3250">
        <v>41</v>
      </c>
      <c r="R3250" t="s">
        <v>34</v>
      </c>
      <c r="S3250" t="s">
        <v>60</v>
      </c>
    </row>
    <row r="3251" spans="1:19" x14ac:dyDescent="0.3">
      <c r="A3251">
        <v>3250</v>
      </c>
      <c r="B3251">
        <v>26</v>
      </c>
      <c r="C3251" t="s">
        <v>152</v>
      </c>
      <c r="D3251" t="s">
        <v>131</v>
      </c>
      <c r="E3251" t="s">
        <v>69</v>
      </c>
      <c r="F3251">
        <v>83</v>
      </c>
      <c r="G3251" t="s">
        <v>140</v>
      </c>
      <c r="H3251" t="s">
        <v>45</v>
      </c>
      <c r="I3251" t="s">
        <v>71</v>
      </c>
      <c r="J3251" t="s">
        <v>54</v>
      </c>
      <c r="K3251">
        <v>3.4</v>
      </c>
      <c r="L3251" t="s">
        <v>151</v>
      </c>
      <c r="M3251" t="s">
        <v>27</v>
      </c>
      <c r="N3251" t="s">
        <v>28</v>
      </c>
      <c r="O3251" t="s">
        <v>151</v>
      </c>
      <c r="P3251" t="s">
        <v>151</v>
      </c>
      <c r="Q3251">
        <v>32</v>
      </c>
      <c r="R3251" t="s">
        <v>27</v>
      </c>
      <c r="S3251" t="s">
        <v>60</v>
      </c>
    </row>
    <row r="3252" spans="1:19" x14ac:dyDescent="0.3">
      <c r="A3252">
        <v>3251</v>
      </c>
      <c r="B3252">
        <v>23</v>
      </c>
      <c r="C3252" t="s">
        <v>152</v>
      </c>
      <c r="D3252" t="s">
        <v>64</v>
      </c>
      <c r="E3252" t="s">
        <v>65</v>
      </c>
      <c r="F3252">
        <v>90</v>
      </c>
      <c r="G3252" t="s">
        <v>147</v>
      </c>
      <c r="H3252" t="s">
        <v>45</v>
      </c>
      <c r="I3252" t="s">
        <v>86</v>
      </c>
      <c r="J3252" t="s">
        <v>39</v>
      </c>
      <c r="K3252">
        <v>2.9</v>
      </c>
      <c r="L3252" t="s">
        <v>151</v>
      </c>
      <c r="M3252" t="s">
        <v>35</v>
      </c>
      <c r="N3252" t="s">
        <v>72</v>
      </c>
      <c r="O3252" t="s">
        <v>151</v>
      </c>
      <c r="P3252" t="s">
        <v>151</v>
      </c>
      <c r="Q3252">
        <v>15</v>
      </c>
      <c r="R3252" t="s">
        <v>29</v>
      </c>
      <c r="S3252" t="s">
        <v>41</v>
      </c>
    </row>
    <row r="3253" spans="1:19" x14ac:dyDescent="0.3">
      <c r="A3253">
        <v>3252</v>
      </c>
      <c r="B3253">
        <v>25</v>
      </c>
      <c r="C3253" t="s">
        <v>152</v>
      </c>
      <c r="D3253" t="s">
        <v>64</v>
      </c>
      <c r="E3253" t="s">
        <v>65</v>
      </c>
      <c r="F3253">
        <v>20</v>
      </c>
      <c r="G3253" t="s">
        <v>106</v>
      </c>
      <c r="H3253" t="s">
        <v>45</v>
      </c>
      <c r="I3253" t="s">
        <v>81</v>
      </c>
      <c r="J3253" t="s">
        <v>25</v>
      </c>
      <c r="K3253">
        <v>3.7</v>
      </c>
      <c r="L3253" t="s">
        <v>151</v>
      </c>
      <c r="M3253" t="s">
        <v>59</v>
      </c>
      <c r="N3253" t="s">
        <v>55</v>
      </c>
      <c r="O3253" t="s">
        <v>151</v>
      </c>
      <c r="P3253" t="s">
        <v>151</v>
      </c>
      <c r="Q3253">
        <v>39</v>
      </c>
      <c r="R3253" t="s">
        <v>29</v>
      </c>
      <c r="S3253" t="s">
        <v>60</v>
      </c>
    </row>
    <row r="3254" spans="1:19" x14ac:dyDescent="0.3">
      <c r="A3254">
        <v>3253</v>
      </c>
      <c r="B3254">
        <v>69</v>
      </c>
      <c r="C3254" t="s">
        <v>152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109</v>
      </c>
      <c r="J3254" t="s">
        <v>39</v>
      </c>
      <c r="K3254">
        <v>2.7</v>
      </c>
      <c r="L3254" t="s">
        <v>151</v>
      </c>
      <c r="M3254" t="s">
        <v>34</v>
      </c>
      <c r="N3254" t="s">
        <v>76</v>
      </c>
      <c r="O3254" t="s">
        <v>151</v>
      </c>
      <c r="P3254" t="s">
        <v>151</v>
      </c>
      <c r="Q3254">
        <v>48</v>
      </c>
      <c r="R3254" t="s">
        <v>27</v>
      </c>
      <c r="S3254" t="s">
        <v>30</v>
      </c>
    </row>
    <row r="3255" spans="1:19" x14ac:dyDescent="0.3">
      <c r="A3255">
        <v>3254</v>
      </c>
      <c r="B3255">
        <v>36</v>
      </c>
      <c r="C3255" t="s">
        <v>152</v>
      </c>
      <c r="D3255" t="s">
        <v>131</v>
      </c>
      <c r="E3255" t="s">
        <v>69</v>
      </c>
      <c r="F3255">
        <v>60</v>
      </c>
      <c r="G3255" t="s">
        <v>144</v>
      </c>
      <c r="H3255" t="s">
        <v>45</v>
      </c>
      <c r="I3255" t="s">
        <v>109</v>
      </c>
      <c r="J3255" t="s">
        <v>58</v>
      </c>
      <c r="K3255">
        <v>3.2</v>
      </c>
      <c r="L3255" t="s">
        <v>151</v>
      </c>
      <c r="M3255" t="s">
        <v>59</v>
      </c>
      <c r="N3255" t="s">
        <v>72</v>
      </c>
      <c r="O3255" t="s">
        <v>151</v>
      </c>
      <c r="P3255" t="s">
        <v>151</v>
      </c>
      <c r="Q3255">
        <v>8</v>
      </c>
      <c r="R3255" t="s">
        <v>29</v>
      </c>
      <c r="S3255" t="s">
        <v>30</v>
      </c>
    </row>
    <row r="3256" spans="1:19" x14ac:dyDescent="0.3">
      <c r="A3256">
        <v>3255</v>
      </c>
      <c r="B3256">
        <v>21</v>
      </c>
      <c r="C3256" t="s">
        <v>152</v>
      </c>
      <c r="D3256" t="s">
        <v>31</v>
      </c>
      <c r="E3256" t="s">
        <v>21</v>
      </c>
      <c r="F3256">
        <v>31</v>
      </c>
      <c r="G3256" t="s">
        <v>115</v>
      </c>
      <c r="H3256" t="s">
        <v>38</v>
      </c>
      <c r="I3256" t="s">
        <v>135</v>
      </c>
      <c r="J3256" t="s">
        <v>25</v>
      </c>
      <c r="K3256">
        <v>4.9000000000000004</v>
      </c>
      <c r="L3256" t="s">
        <v>151</v>
      </c>
      <c r="M3256" t="s">
        <v>29</v>
      </c>
      <c r="N3256" t="s">
        <v>76</v>
      </c>
      <c r="O3256" t="s">
        <v>151</v>
      </c>
      <c r="P3256" t="s">
        <v>151</v>
      </c>
      <c r="Q3256">
        <v>11</v>
      </c>
      <c r="R3256" t="s">
        <v>34</v>
      </c>
      <c r="S3256" t="s">
        <v>60</v>
      </c>
    </row>
    <row r="3257" spans="1:19" x14ac:dyDescent="0.3">
      <c r="A3257">
        <v>3256</v>
      </c>
      <c r="B3257">
        <v>57</v>
      </c>
      <c r="C3257" t="s">
        <v>152</v>
      </c>
      <c r="D3257" t="s">
        <v>61</v>
      </c>
      <c r="E3257" t="s">
        <v>21</v>
      </c>
      <c r="F3257">
        <v>40</v>
      </c>
      <c r="G3257" t="s">
        <v>126</v>
      </c>
      <c r="H3257" t="s">
        <v>45</v>
      </c>
      <c r="I3257" t="s">
        <v>94</v>
      </c>
      <c r="J3257" t="s">
        <v>58</v>
      </c>
      <c r="K3257">
        <v>2.8</v>
      </c>
      <c r="L3257" t="s">
        <v>151</v>
      </c>
      <c r="M3257" t="s">
        <v>35</v>
      </c>
      <c r="N3257" t="s">
        <v>47</v>
      </c>
      <c r="O3257" t="s">
        <v>151</v>
      </c>
      <c r="P3257" t="s">
        <v>151</v>
      </c>
      <c r="Q3257">
        <v>36</v>
      </c>
      <c r="R3257" t="s">
        <v>34</v>
      </c>
      <c r="S3257" t="s">
        <v>88</v>
      </c>
    </row>
    <row r="3258" spans="1:19" x14ac:dyDescent="0.3">
      <c r="A3258">
        <v>3257</v>
      </c>
      <c r="B3258">
        <v>60</v>
      </c>
      <c r="C3258" t="s">
        <v>152</v>
      </c>
      <c r="D3258" t="s">
        <v>89</v>
      </c>
      <c r="E3258" t="s">
        <v>69</v>
      </c>
      <c r="F3258">
        <v>26</v>
      </c>
      <c r="G3258" t="s">
        <v>149</v>
      </c>
      <c r="H3258" t="s">
        <v>23</v>
      </c>
      <c r="I3258" t="s">
        <v>86</v>
      </c>
      <c r="J3258" t="s">
        <v>25</v>
      </c>
      <c r="K3258">
        <v>4.7</v>
      </c>
      <c r="L3258" t="s">
        <v>151</v>
      </c>
      <c r="M3258" t="s">
        <v>35</v>
      </c>
      <c r="N3258" t="s">
        <v>40</v>
      </c>
      <c r="O3258" t="s">
        <v>151</v>
      </c>
      <c r="P3258" t="s">
        <v>151</v>
      </c>
      <c r="Q3258">
        <v>50</v>
      </c>
      <c r="R3258" t="s">
        <v>29</v>
      </c>
      <c r="S3258" t="s">
        <v>60</v>
      </c>
    </row>
    <row r="3259" spans="1:19" x14ac:dyDescent="0.3">
      <c r="A3259">
        <v>3258</v>
      </c>
      <c r="B3259">
        <v>44</v>
      </c>
      <c r="C3259" t="s">
        <v>152</v>
      </c>
      <c r="D3259" t="s">
        <v>56</v>
      </c>
      <c r="E3259" t="s">
        <v>21</v>
      </c>
      <c r="F3259">
        <v>98</v>
      </c>
      <c r="G3259" t="s">
        <v>147</v>
      </c>
      <c r="H3259" t="s">
        <v>45</v>
      </c>
      <c r="I3259" t="s">
        <v>109</v>
      </c>
      <c r="J3259" t="s">
        <v>58</v>
      </c>
      <c r="K3259">
        <v>3.3</v>
      </c>
      <c r="L3259" t="s">
        <v>151</v>
      </c>
      <c r="M3259" t="s">
        <v>46</v>
      </c>
      <c r="N3259" t="s">
        <v>28</v>
      </c>
      <c r="O3259" t="s">
        <v>151</v>
      </c>
      <c r="P3259" t="s">
        <v>151</v>
      </c>
      <c r="Q3259">
        <v>39</v>
      </c>
      <c r="R3259" t="s">
        <v>29</v>
      </c>
      <c r="S3259" t="s">
        <v>60</v>
      </c>
    </row>
    <row r="3260" spans="1:19" x14ac:dyDescent="0.3">
      <c r="A3260">
        <v>3259</v>
      </c>
      <c r="B3260">
        <v>31</v>
      </c>
      <c r="C3260" t="s">
        <v>152</v>
      </c>
      <c r="D3260" t="s">
        <v>73</v>
      </c>
      <c r="E3260" t="s">
        <v>43</v>
      </c>
      <c r="F3260">
        <v>51</v>
      </c>
      <c r="G3260" t="s">
        <v>126</v>
      </c>
      <c r="H3260" t="s">
        <v>45</v>
      </c>
      <c r="I3260" t="s">
        <v>135</v>
      </c>
      <c r="J3260" t="s">
        <v>39</v>
      </c>
      <c r="K3260">
        <v>4.3</v>
      </c>
      <c r="L3260" t="s">
        <v>151</v>
      </c>
      <c r="M3260" t="s">
        <v>59</v>
      </c>
      <c r="N3260" t="s">
        <v>28</v>
      </c>
      <c r="O3260" t="s">
        <v>151</v>
      </c>
      <c r="P3260" t="s">
        <v>151</v>
      </c>
      <c r="Q3260">
        <v>11</v>
      </c>
      <c r="R3260" t="s">
        <v>27</v>
      </c>
      <c r="S3260" t="s">
        <v>77</v>
      </c>
    </row>
    <row r="3261" spans="1:19" x14ac:dyDescent="0.3">
      <c r="A3261">
        <v>3260</v>
      </c>
      <c r="B3261">
        <v>57</v>
      </c>
      <c r="C3261" t="s">
        <v>152</v>
      </c>
      <c r="D3261" t="s">
        <v>123</v>
      </c>
      <c r="E3261" t="s">
        <v>69</v>
      </c>
      <c r="F3261">
        <v>95</v>
      </c>
      <c r="G3261" t="s">
        <v>100</v>
      </c>
      <c r="H3261" t="s">
        <v>92</v>
      </c>
      <c r="I3261" t="s">
        <v>125</v>
      </c>
      <c r="J3261" t="s">
        <v>58</v>
      </c>
      <c r="K3261">
        <v>3.7</v>
      </c>
      <c r="L3261" t="s">
        <v>151</v>
      </c>
      <c r="M3261" t="s">
        <v>46</v>
      </c>
      <c r="N3261" t="s">
        <v>72</v>
      </c>
      <c r="O3261" t="s">
        <v>151</v>
      </c>
      <c r="P3261" t="s">
        <v>151</v>
      </c>
      <c r="Q3261">
        <v>5</v>
      </c>
      <c r="R3261" t="s">
        <v>59</v>
      </c>
      <c r="S3261" t="s">
        <v>60</v>
      </c>
    </row>
    <row r="3262" spans="1:19" x14ac:dyDescent="0.3">
      <c r="A3262">
        <v>3261</v>
      </c>
      <c r="B3262">
        <v>39</v>
      </c>
      <c r="C3262" t="s">
        <v>152</v>
      </c>
      <c r="D3262" t="s">
        <v>118</v>
      </c>
      <c r="E3262" t="s">
        <v>69</v>
      </c>
      <c r="F3262">
        <v>36</v>
      </c>
      <c r="G3262" t="s">
        <v>149</v>
      </c>
      <c r="H3262" t="s">
        <v>45</v>
      </c>
      <c r="I3262" t="s">
        <v>84</v>
      </c>
      <c r="J3262" t="s">
        <v>54</v>
      </c>
      <c r="K3262">
        <v>4.5</v>
      </c>
      <c r="L3262" t="s">
        <v>151</v>
      </c>
      <c r="M3262" t="s">
        <v>34</v>
      </c>
      <c r="N3262" t="s">
        <v>72</v>
      </c>
      <c r="O3262" t="s">
        <v>151</v>
      </c>
      <c r="P3262" t="s">
        <v>151</v>
      </c>
      <c r="Q3262">
        <v>7</v>
      </c>
      <c r="R3262" t="s">
        <v>27</v>
      </c>
      <c r="S3262" t="s">
        <v>50</v>
      </c>
    </row>
    <row r="3263" spans="1:19" x14ac:dyDescent="0.3">
      <c r="A3263">
        <v>3262</v>
      </c>
      <c r="B3263">
        <v>48</v>
      </c>
      <c r="C3263" t="s">
        <v>152</v>
      </c>
      <c r="D3263" t="s">
        <v>132</v>
      </c>
      <c r="E3263" t="s">
        <v>69</v>
      </c>
      <c r="F3263">
        <v>52</v>
      </c>
      <c r="G3263" t="s">
        <v>44</v>
      </c>
      <c r="H3263" t="s">
        <v>23</v>
      </c>
      <c r="I3263" t="s">
        <v>108</v>
      </c>
      <c r="J3263" t="s">
        <v>25</v>
      </c>
      <c r="K3263">
        <v>3.4</v>
      </c>
      <c r="L3263" t="s">
        <v>151</v>
      </c>
      <c r="M3263" t="s">
        <v>34</v>
      </c>
      <c r="N3263" t="s">
        <v>76</v>
      </c>
      <c r="O3263" t="s">
        <v>151</v>
      </c>
      <c r="P3263" t="s">
        <v>151</v>
      </c>
      <c r="Q3263">
        <v>50</v>
      </c>
      <c r="R3263" t="s">
        <v>59</v>
      </c>
      <c r="S3263" t="s">
        <v>41</v>
      </c>
    </row>
    <row r="3264" spans="1:19" x14ac:dyDescent="0.3">
      <c r="A3264">
        <v>3263</v>
      </c>
      <c r="B3264">
        <v>42</v>
      </c>
      <c r="C3264" t="s">
        <v>152</v>
      </c>
      <c r="D3264" t="s">
        <v>112</v>
      </c>
      <c r="E3264" t="s">
        <v>21</v>
      </c>
      <c r="F3264">
        <v>35</v>
      </c>
      <c r="G3264" t="s">
        <v>115</v>
      </c>
      <c r="H3264" t="s">
        <v>45</v>
      </c>
      <c r="I3264" t="s">
        <v>84</v>
      </c>
      <c r="J3264" t="s">
        <v>39</v>
      </c>
      <c r="K3264">
        <v>2.7</v>
      </c>
      <c r="L3264" t="s">
        <v>151</v>
      </c>
      <c r="M3264" t="s">
        <v>35</v>
      </c>
      <c r="N3264" t="s">
        <v>55</v>
      </c>
      <c r="O3264" t="s">
        <v>151</v>
      </c>
      <c r="P3264" t="s">
        <v>151</v>
      </c>
      <c r="Q3264">
        <v>21</v>
      </c>
      <c r="R3264" t="s">
        <v>35</v>
      </c>
      <c r="S3264" t="s">
        <v>60</v>
      </c>
    </row>
    <row r="3265" spans="1:19" x14ac:dyDescent="0.3">
      <c r="A3265">
        <v>3264</v>
      </c>
      <c r="B3265">
        <v>56</v>
      </c>
      <c r="C3265" t="s">
        <v>152</v>
      </c>
      <c r="D3265" t="s">
        <v>61</v>
      </c>
      <c r="E3265" t="s">
        <v>21</v>
      </c>
      <c r="F3265">
        <v>68</v>
      </c>
      <c r="G3265" t="s">
        <v>128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151</v>
      </c>
      <c r="M3265" t="s">
        <v>46</v>
      </c>
      <c r="N3265" t="s">
        <v>28</v>
      </c>
      <c r="O3265" t="s">
        <v>151</v>
      </c>
      <c r="P3265" t="s">
        <v>151</v>
      </c>
      <c r="Q3265">
        <v>31</v>
      </c>
      <c r="R3265" t="s">
        <v>59</v>
      </c>
      <c r="S3265" t="s">
        <v>30</v>
      </c>
    </row>
    <row r="3266" spans="1:19" x14ac:dyDescent="0.3">
      <c r="A3266">
        <v>3265</v>
      </c>
      <c r="B3266">
        <v>28</v>
      </c>
      <c r="C3266" t="s">
        <v>152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151</v>
      </c>
      <c r="M3266" t="s">
        <v>46</v>
      </c>
      <c r="N3266" t="s">
        <v>28</v>
      </c>
      <c r="O3266" t="s">
        <v>151</v>
      </c>
      <c r="P3266" t="s">
        <v>151</v>
      </c>
      <c r="Q3266">
        <v>39</v>
      </c>
      <c r="R3266" t="s">
        <v>35</v>
      </c>
      <c r="S3266" t="s">
        <v>77</v>
      </c>
    </row>
    <row r="3267" spans="1:19" x14ac:dyDescent="0.3">
      <c r="A3267">
        <v>3266</v>
      </c>
      <c r="B3267">
        <v>40</v>
      </c>
      <c r="C3267" t="s">
        <v>152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151</v>
      </c>
      <c r="M3267" t="s">
        <v>27</v>
      </c>
      <c r="N3267" t="s">
        <v>28</v>
      </c>
      <c r="O3267" t="s">
        <v>151</v>
      </c>
      <c r="P3267" t="s">
        <v>151</v>
      </c>
      <c r="Q3267">
        <v>28</v>
      </c>
      <c r="R3267" t="s">
        <v>27</v>
      </c>
      <c r="S3267" t="s">
        <v>30</v>
      </c>
    </row>
    <row r="3268" spans="1:19" x14ac:dyDescent="0.3">
      <c r="A3268">
        <v>3267</v>
      </c>
      <c r="B3268">
        <v>49</v>
      </c>
      <c r="C3268" t="s">
        <v>152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151</v>
      </c>
      <c r="M3268" t="s">
        <v>34</v>
      </c>
      <c r="N3268" t="s">
        <v>47</v>
      </c>
      <c r="O3268" t="s">
        <v>151</v>
      </c>
      <c r="P3268" t="s">
        <v>151</v>
      </c>
      <c r="Q3268">
        <v>33</v>
      </c>
      <c r="R3268" t="s">
        <v>34</v>
      </c>
      <c r="S3268" t="s">
        <v>41</v>
      </c>
    </row>
    <row r="3269" spans="1:19" x14ac:dyDescent="0.3">
      <c r="A3269">
        <v>3268</v>
      </c>
      <c r="B3269">
        <v>37</v>
      </c>
      <c r="C3269" t="s">
        <v>152</v>
      </c>
      <c r="D3269" t="s">
        <v>103</v>
      </c>
      <c r="E3269" t="s">
        <v>21</v>
      </c>
      <c r="F3269">
        <v>45</v>
      </c>
      <c r="G3269" t="s">
        <v>134</v>
      </c>
      <c r="H3269" t="s">
        <v>23</v>
      </c>
      <c r="I3269" t="s">
        <v>71</v>
      </c>
      <c r="J3269" t="s">
        <v>25</v>
      </c>
      <c r="K3269">
        <v>3</v>
      </c>
      <c r="L3269" t="s">
        <v>151</v>
      </c>
      <c r="M3269" t="s">
        <v>59</v>
      </c>
      <c r="N3269" t="s">
        <v>76</v>
      </c>
      <c r="O3269" t="s">
        <v>151</v>
      </c>
      <c r="P3269" t="s">
        <v>151</v>
      </c>
      <c r="Q3269">
        <v>42</v>
      </c>
      <c r="R3269" t="s">
        <v>27</v>
      </c>
      <c r="S3269" t="s">
        <v>60</v>
      </c>
    </row>
    <row r="3270" spans="1:19" x14ac:dyDescent="0.3">
      <c r="A3270">
        <v>3269</v>
      </c>
      <c r="B3270">
        <v>22</v>
      </c>
      <c r="C3270" t="s">
        <v>152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108</v>
      </c>
      <c r="J3270" t="s">
        <v>58</v>
      </c>
      <c r="K3270">
        <v>2.8</v>
      </c>
      <c r="L3270" t="s">
        <v>151</v>
      </c>
      <c r="M3270" t="s">
        <v>35</v>
      </c>
      <c r="N3270" t="s">
        <v>40</v>
      </c>
      <c r="O3270" t="s">
        <v>151</v>
      </c>
      <c r="P3270" t="s">
        <v>151</v>
      </c>
      <c r="Q3270">
        <v>5</v>
      </c>
      <c r="R3270" t="s">
        <v>34</v>
      </c>
      <c r="S3270" t="s">
        <v>60</v>
      </c>
    </row>
    <row r="3271" spans="1:19" x14ac:dyDescent="0.3">
      <c r="A3271">
        <v>3270</v>
      </c>
      <c r="B3271">
        <v>27</v>
      </c>
      <c r="C3271" t="s">
        <v>152</v>
      </c>
      <c r="D3271" t="s">
        <v>20</v>
      </c>
      <c r="E3271" t="s">
        <v>21</v>
      </c>
      <c r="F3271">
        <v>60</v>
      </c>
      <c r="G3271" t="s">
        <v>122</v>
      </c>
      <c r="H3271" t="s">
        <v>45</v>
      </c>
      <c r="I3271" t="s">
        <v>143</v>
      </c>
      <c r="J3271" t="s">
        <v>25</v>
      </c>
      <c r="K3271">
        <v>4.9000000000000004</v>
      </c>
      <c r="L3271" t="s">
        <v>151</v>
      </c>
      <c r="M3271" t="s">
        <v>29</v>
      </c>
      <c r="N3271" t="s">
        <v>28</v>
      </c>
      <c r="O3271" t="s">
        <v>151</v>
      </c>
      <c r="P3271" t="s">
        <v>151</v>
      </c>
      <c r="Q3271">
        <v>25</v>
      </c>
      <c r="R3271" t="s">
        <v>35</v>
      </c>
      <c r="S3271" t="s">
        <v>88</v>
      </c>
    </row>
    <row r="3272" spans="1:19" x14ac:dyDescent="0.3">
      <c r="A3272">
        <v>3271</v>
      </c>
      <c r="B3272">
        <v>59</v>
      </c>
      <c r="C3272" t="s">
        <v>152</v>
      </c>
      <c r="D3272" t="s">
        <v>124</v>
      </c>
      <c r="E3272" t="s">
        <v>21</v>
      </c>
      <c r="F3272">
        <v>25</v>
      </c>
      <c r="G3272" t="s">
        <v>114</v>
      </c>
      <c r="H3272" t="s">
        <v>45</v>
      </c>
      <c r="I3272" t="s">
        <v>125</v>
      </c>
      <c r="J3272" t="s">
        <v>25</v>
      </c>
      <c r="K3272">
        <v>4.7</v>
      </c>
      <c r="L3272" t="s">
        <v>151</v>
      </c>
      <c r="M3272" t="s">
        <v>35</v>
      </c>
      <c r="N3272" t="s">
        <v>28</v>
      </c>
      <c r="O3272" t="s">
        <v>151</v>
      </c>
      <c r="P3272" t="s">
        <v>151</v>
      </c>
      <c r="Q3272">
        <v>48</v>
      </c>
      <c r="R3272" t="s">
        <v>46</v>
      </c>
      <c r="S3272" t="s">
        <v>50</v>
      </c>
    </row>
    <row r="3273" spans="1:19" x14ac:dyDescent="0.3">
      <c r="A3273">
        <v>3272</v>
      </c>
      <c r="B3273">
        <v>35</v>
      </c>
      <c r="C3273" t="s">
        <v>152</v>
      </c>
      <c r="D3273" t="s">
        <v>124</v>
      </c>
      <c r="E3273" t="s">
        <v>21</v>
      </c>
      <c r="F3273">
        <v>55</v>
      </c>
      <c r="G3273" t="s">
        <v>106</v>
      </c>
      <c r="H3273" t="s">
        <v>92</v>
      </c>
      <c r="I3273" t="s">
        <v>135</v>
      </c>
      <c r="J3273" t="s">
        <v>39</v>
      </c>
      <c r="K3273">
        <v>4.4000000000000004</v>
      </c>
      <c r="L3273" t="s">
        <v>151</v>
      </c>
      <c r="M3273" t="s">
        <v>59</v>
      </c>
      <c r="N3273" t="s">
        <v>55</v>
      </c>
      <c r="O3273" t="s">
        <v>151</v>
      </c>
      <c r="P3273" t="s">
        <v>151</v>
      </c>
      <c r="Q3273">
        <v>30</v>
      </c>
      <c r="R3273" t="s">
        <v>27</v>
      </c>
      <c r="S3273" t="s">
        <v>41</v>
      </c>
    </row>
    <row r="3274" spans="1:19" x14ac:dyDescent="0.3">
      <c r="A3274">
        <v>3273</v>
      </c>
      <c r="B3274">
        <v>58</v>
      </c>
      <c r="C3274" t="s">
        <v>152</v>
      </c>
      <c r="D3274" t="s">
        <v>73</v>
      </c>
      <c r="E3274" t="s">
        <v>43</v>
      </c>
      <c r="F3274">
        <v>99</v>
      </c>
      <c r="G3274" t="s">
        <v>104</v>
      </c>
      <c r="H3274" t="s">
        <v>45</v>
      </c>
      <c r="I3274" t="s">
        <v>93</v>
      </c>
      <c r="J3274" t="s">
        <v>25</v>
      </c>
      <c r="K3274">
        <v>3.1</v>
      </c>
      <c r="L3274" t="s">
        <v>151</v>
      </c>
      <c r="M3274" t="s">
        <v>34</v>
      </c>
      <c r="N3274" t="s">
        <v>47</v>
      </c>
      <c r="O3274" t="s">
        <v>151</v>
      </c>
      <c r="P3274" t="s">
        <v>151</v>
      </c>
      <c r="Q3274">
        <v>34</v>
      </c>
      <c r="R3274" t="s">
        <v>46</v>
      </c>
      <c r="S3274" t="s">
        <v>60</v>
      </c>
    </row>
    <row r="3275" spans="1:19" x14ac:dyDescent="0.3">
      <c r="A3275">
        <v>3274</v>
      </c>
      <c r="B3275">
        <v>58</v>
      </c>
      <c r="C3275" t="s">
        <v>152</v>
      </c>
      <c r="D3275" t="s">
        <v>132</v>
      </c>
      <c r="E3275" t="s">
        <v>69</v>
      </c>
      <c r="F3275">
        <v>45</v>
      </c>
      <c r="G3275" t="s">
        <v>106</v>
      </c>
      <c r="H3275" t="s">
        <v>38</v>
      </c>
      <c r="I3275" t="s">
        <v>120</v>
      </c>
      <c r="J3275" t="s">
        <v>54</v>
      </c>
      <c r="K3275">
        <v>2.6</v>
      </c>
      <c r="L3275" t="s">
        <v>151</v>
      </c>
      <c r="M3275" t="s">
        <v>27</v>
      </c>
      <c r="N3275" t="s">
        <v>40</v>
      </c>
      <c r="O3275" t="s">
        <v>151</v>
      </c>
      <c r="P3275" t="s">
        <v>151</v>
      </c>
      <c r="Q3275">
        <v>34</v>
      </c>
      <c r="R3275" t="s">
        <v>46</v>
      </c>
      <c r="S3275" t="s">
        <v>60</v>
      </c>
    </row>
    <row r="3276" spans="1:19" x14ac:dyDescent="0.3">
      <c r="A3276">
        <v>3275</v>
      </c>
      <c r="B3276">
        <v>46</v>
      </c>
      <c r="C3276" t="s">
        <v>152</v>
      </c>
      <c r="D3276" t="s">
        <v>31</v>
      </c>
      <c r="E3276" t="s">
        <v>21</v>
      </c>
      <c r="F3276">
        <v>20</v>
      </c>
      <c r="G3276" t="s">
        <v>100</v>
      </c>
      <c r="H3276" t="s">
        <v>45</v>
      </c>
      <c r="I3276" t="s">
        <v>108</v>
      </c>
      <c r="J3276" t="s">
        <v>39</v>
      </c>
      <c r="K3276">
        <v>3.9</v>
      </c>
      <c r="L3276" t="s">
        <v>151</v>
      </c>
      <c r="M3276" t="s">
        <v>27</v>
      </c>
      <c r="N3276" t="s">
        <v>76</v>
      </c>
      <c r="O3276" t="s">
        <v>151</v>
      </c>
      <c r="P3276" t="s">
        <v>151</v>
      </c>
      <c r="Q3276">
        <v>14</v>
      </c>
      <c r="R3276" t="s">
        <v>35</v>
      </c>
      <c r="S3276" t="s">
        <v>30</v>
      </c>
    </row>
    <row r="3277" spans="1:19" x14ac:dyDescent="0.3">
      <c r="A3277">
        <v>3276</v>
      </c>
      <c r="B3277">
        <v>43</v>
      </c>
      <c r="C3277" t="s">
        <v>152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151</v>
      </c>
      <c r="M3277" t="s">
        <v>29</v>
      </c>
      <c r="N3277" t="s">
        <v>72</v>
      </c>
      <c r="O3277" t="s">
        <v>151</v>
      </c>
      <c r="P3277" t="s">
        <v>151</v>
      </c>
      <c r="Q3277">
        <v>2</v>
      </c>
      <c r="R3277" t="s">
        <v>59</v>
      </c>
      <c r="S3277" t="s">
        <v>41</v>
      </c>
    </row>
    <row r="3278" spans="1:19" x14ac:dyDescent="0.3">
      <c r="A3278">
        <v>3277</v>
      </c>
      <c r="B3278">
        <v>39</v>
      </c>
      <c r="C3278" t="s">
        <v>152</v>
      </c>
      <c r="D3278" t="s">
        <v>118</v>
      </c>
      <c r="E3278" t="s">
        <v>69</v>
      </c>
      <c r="F3278">
        <v>99</v>
      </c>
      <c r="G3278" t="s">
        <v>146</v>
      </c>
      <c r="H3278" t="s">
        <v>45</v>
      </c>
      <c r="I3278" t="s">
        <v>53</v>
      </c>
      <c r="J3278" t="s">
        <v>54</v>
      </c>
      <c r="K3278">
        <v>4</v>
      </c>
      <c r="L3278" t="s">
        <v>151</v>
      </c>
      <c r="M3278" t="s">
        <v>27</v>
      </c>
      <c r="N3278" t="s">
        <v>76</v>
      </c>
      <c r="O3278" t="s">
        <v>151</v>
      </c>
      <c r="P3278" t="s">
        <v>151</v>
      </c>
      <c r="Q3278">
        <v>41</v>
      </c>
      <c r="R3278" t="s">
        <v>46</v>
      </c>
      <c r="S3278" t="s">
        <v>60</v>
      </c>
    </row>
    <row r="3279" spans="1:19" x14ac:dyDescent="0.3">
      <c r="A3279">
        <v>3278</v>
      </c>
      <c r="B3279">
        <v>59</v>
      </c>
      <c r="C3279" t="s">
        <v>152</v>
      </c>
      <c r="D3279" t="s">
        <v>87</v>
      </c>
      <c r="E3279" t="s">
        <v>21</v>
      </c>
      <c r="F3279">
        <v>86</v>
      </c>
      <c r="G3279" t="s">
        <v>104</v>
      </c>
      <c r="H3279" t="s">
        <v>45</v>
      </c>
      <c r="I3279" t="s">
        <v>143</v>
      </c>
      <c r="J3279" t="s">
        <v>39</v>
      </c>
      <c r="K3279">
        <v>4.9000000000000004</v>
      </c>
      <c r="L3279" t="s">
        <v>151</v>
      </c>
      <c r="M3279" t="s">
        <v>35</v>
      </c>
      <c r="N3279" t="s">
        <v>76</v>
      </c>
      <c r="O3279" t="s">
        <v>151</v>
      </c>
      <c r="P3279" t="s">
        <v>151</v>
      </c>
      <c r="Q3279">
        <v>3</v>
      </c>
      <c r="R3279" t="s">
        <v>27</v>
      </c>
      <c r="S3279" t="s">
        <v>88</v>
      </c>
    </row>
    <row r="3280" spans="1:19" x14ac:dyDescent="0.3">
      <c r="A3280">
        <v>3279</v>
      </c>
      <c r="B3280">
        <v>59</v>
      </c>
      <c r="C3280" t="s">
        <v>152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151</v>
      </c>
      <c r="M3280" t="s">
        <v>59</v>
      </c>
      <c r="N3280" t="s">
        <v>72</v>
      </c>
      <c r="O3280" t="s">
        <v>151</v>
      </c>
      <c r="P3280" t="s">
        <v>151</v>
      </c>
      <c r="Q3280">
        <v>18</v>
      </c>
      <c r="R3280" t="s">
        <v>34</v>
      </c>
      <c r="S3280" t="s">
        <v>41</v>
      </c>
    </row>
    <row r="3281" spans="1:19" x14ac:dyDescent="0.3">
      <c r="A3281">
        <v>3280</v>
      </c>
      <c r="B3281">
        <v>59</v>
      </c>
      <c r="C3281" t="s">
        <v>152</v>
      </c>
      <c r="D3281" t="s">
        <v>123</v>
      </c>
      <c r="E3281" t="s">
        <v>69</v>
      </c>
      <c r="F3281">
        <v>50</v>
      </c>
      <c r="G3281" t="s">
        <v>52</v>
      </c>
      <c r="H3281" t="s">
        <v>38</v>
      </c>
      <c r="I3281" t="s">
        <v>107</v>
      </c>
      <c r="J3281" t="s">
        <v>58</v>
      </c>
      <c r="K3281">
        <v>3</v>
      </c>
      <c r="L3281" t="s">
        <v>151</v>
      </c>
      <c r="M3281" t="s">
        <v>27</v>
      </c>
      <c r="N3281" t="s">
        <v>28</v>
      </c>
      <c r="O3281" t="s">
        <v>151</v>
      </c>
      <c r="P3281" t="s">
        <v>151</v>
      </c>
      <c r="Q3281">
        <v>1</v>
      </c>
      <c r="R3281" t="s">
        <v>59</v>
      </c>
      <c r="S3281" t="s">
        <v>30</v>
      </c>
    </row>
    <row r="3282" spans="1:19" x14ac:dyDescent="0.3">
      <c r="A3282">
        <v>3281</v>
      </c>
      <c r="B3282">
        <v>45</v>
      </c>
      <c r="C3282" t="s">
        <v>152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107</v>
      </c>
      <c r="J3282" t="s">
        <v>25</v>
      </c>
      <c r="K3282">
        <v>2.7</v>
      </c>
      <c r="L3282" t="s">
        <v>151</v>
      </c>
      <c r="M3282" t="s">
        <v>27</v>
      </c>
      <c r="N3282" t="s">
        <v>47</v>
      </c>
      <c r="O3282" t="s">
        <v>151</v>
      </c>
      <c r="P3282" t="s">
        <v>151</v>
      </c>
      <c r="Q3282">
        <v>5</v>
      </c>
      <c r="R3282" t="s">
        <v>46</v>
      </c>
      <c r="S3282" t="s">
        <v>88</v>
      </c>
    </row>
    <row r="3283" spans="1:19" x14ac:dyDescent="0.3">
      <c r="A3283">
        <v>3282</v>
      </c>
      <c r="B3283">
        <v>27</v>
      </c>
      <c r="C3283" t="s">
        <v>152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151</v>
      </c>
      <c r="M3283" t="s">
        <v>59</v>
      </c>
      <c r="N3283" t="s">
        <v>40</v>
      </c>
      <c r="O3283" t="s">
        <v>151</v>
      </c>
      <c r="P3283" t="s">
        <v>151</v>
      </c>
      <c r="Q3283">
        <v>41</v>
      </c>
      <c r="R3283" t="s">
        <v>34</v>
      </c>
      <c r="S3283" t="s">
        <v>50</v>
      </c>
    </row>
    <row r="3284" spans="1:19" x14ac:dyDescent="0.3">
      <c r="A3284">
        <v>3283</v>
      </c>
      <c r="B3284">
        <v>24</v>
      </c>
      <c r="C3284" t="s">
        <v>152</v>
      </c>
      <c r="D3284" t="s">
        <v>112</v>
      </c>
      <c r="E3284" t="s">
        <v>21</v>
      </c>
      <c r="F3284">
        <v>94</v>
      </c>
      <c r="G3284" t="s">
        <v>98</v>
      </c>
      <c r="H3284" t="s">
        <v>45</v>
      </c>
      <c r="I3284" t="s">
        <v>107</v>
      </c>
      <c r="J3284" t="s">
        <v>58</v>
      </c>
      <c r="K3284">
        <v>4.8</v>
      </c>
      <c r="L3284" t="s">
        <v>151</v>
      </c>
      <c r="M3284" t="s">
        <v>34</v>
      </c>
      <c r="N3284" t="s">
        <v>47</v>
      </c>
      <c r="O3284" t="s">
        <v>151</v>
      </c>
      <c r="P3284" t="s">
        <v>151</v>
      </c>
      <c r="Q3284">
        <v>5</v>
      </c>
      <c r="R3284" t="s">
        <v>27</v>
      </c>
      <c r="S3284" t="s">
        <v>88</v>
      </c>
    </row>
    <row r="3285" spans="1:19" x14ac:dyDescent="0.3">
      <c r="A3285">
        <v>3284</v>
      </c>
      <c r="B3285">
        <v>47</v>
      </c>
      <c r="C3285" t="s">
        <v>152</v>
      </c>
      <c r="D3285" t="s">
        <v>101</v>
      </c>
      <c r="E3285" t="s">
        <v>65</v>
      </c>
      <c r="F3285">
        <v>24</v>
      </c>
      <c r="G3285" t="s">
        <v>97</v>
      </c>
      <c r="H3285" t="s">
        <v>23</v>
      </c>
      <c r="I3285" t="s">
        <v>75</v>
      </c>
      <c r="J3285" t="s">
        <v>39</v>
      </c>
      <c r="K3285">
        <v>2.9</v>
      </c>
      <c r="L3285" t="s">
        <v>151</v>
      </c>
      <c r="M3285" t="s">
        <v>27</v>
      </c>
      <c r="N3285" t="s">
        <v>28</v>
      </c>
      <c r="O3285" t="s">
        <v>151</v>
      </c>
      <c r="P3285" t="s">
        <v>151</v>
      </c>
      <c r="Q3285">
        <v>10</v>
      </c>
      <c r="R3285" t="s">
        <v>59</v>
      </c>
      <c r="S3285" t="s">
        <v>60</v>
      </c>
    </row>
    <row r="3286" spans="1:19" x14ac:dyDescent="0.3">
      <c r="A3286">
        <v>3285</v>
      </c>
      <c r="B3286">
        <v>70</v>
      </c>
      <c r="C3286" t="s">
        <v>152</v>
      </c>
      <c r="D3286" t="s">
        <v>118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151</v>
      </c>
      <c r="M3286" t="s">
        <v>59</v>
      </c>
      <c r="N3286" t="s">
        <v>72</v>
      </c>
      <c r="O3286" t="s">
        <v>151</v>
      </c>
      <c r="P3286" t="s">
        <v>151</v>
      </c>
      <c r="Q3286">
        <v>20</v>
      </c>
      <c r="R3286" t="s">
        <v>29</v>
      </c>
      <c r="S3286" t="s">
        <v>50</v>
      </c>
    </row>
    <row r="3287" spans="1:19" x14ac:dyDescent="0.3">
      <c r="A3287">
        <v>3286</v>
      </c>
      <c r="B3287">
        <v>58</v>
      </c>
      <c r="C3287" t="s">
        <v>152</v>
      </c>
      <c r="D3287" t="s">
        <v>123</v>
      </c>
      <c r="E3287" t="s">
        <v>69</v>
      </c>
      <c r="F3287">
        <v>31</v>
      </c>
      <c r="G3287" t="s">
        <v>78</v>
      </c>
      <c r="H3287" t="s">
        <v>92</v>
      </c>
      <c r="I3287" t="s">
        <v>135</v>
      </c>
      <c r="J3287" t="s">
        <v>58</v>
      </c>
      <c r="K3287">
        <v>4.5999999999999996</v>
      </c>
      <c r="L3287" t="s">
        <v>151</v>
      </c>
      <c r="M3287" t="s">
        <v>46</v>
      </c>
      <c r="N3287" t="s">
        <v>40</v>
      </c>
      <c r="O3287" t="s">
        <v>151</v>
      </c>
      <c r="P3287" t="s">
        <v>151</v>
      </c>
      <c r="Q3287">
        <v>11</v>
      </c>
      <c r="R3287" t="s">
        <v>35</v>
      </c>
      <c r="S3287" t="s">
        <v>41</v>
      </c>
    </row>
    <row r="3288" spans="1:19" x14ac:dyDescent="0.3">
      <c r="A3288">
        <v>3287</v>
      </c>
      <c r="B3288">
        <v>45</v>
      </c>
      <c r="C3288" t="s">
        <v>152</v>
      </c>
      <c r="D3288" t="s">
        <v>101</v>
      </c>
      <c r="E3288" t="s">
        <v>65</v>
      </c>
      <c r="F3288">
        <v>67</v>
      </c>
      <c r="G3288" t="s">
        <v>114</v>
      </c>
      <c r="H3288" t="s">
        <v>23</v>
      </c>
      <c r="I3288" t="s">
        <v>71</v>
      </c>
      <c r="J3288" t="s">
        <v>25</v>
      </c>
      <c r="K3288">
        <v>5</v>
      </c>
      <c r="L3288" t="s">
        <v>151</v>
      </c>
      <c r="M3288" t="s">
        <v>29</v>
      </c>
      <c r="N3288" t="s">
        <v>28</v>
      </c>
      <c r="O3288" t="s">
        <v>151</v>
      </c>
      <c r="P3288" t="s">
        <v>151</v>
      </c>
      <c r="Q3288">
        <v>4</v>
      </c>
      <c r="R3288" t="s">
        <v>29</v>
      </c>
      <c r="S3288" t="s">
        <v>30</v>
      </c>
    </row>
    <row r="3289" spans="1:19" x14ac:dyDescent="0.3">
      <c r="A3289">
        <v>3288</v>
      </c>
      <c r="B3289">
        <v>24</v>
      </c>
      <c r="C3289" t="s">
        <v>152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151</v>
      </c>
      <c r="M3289" t="s">
        <v>46</v>
      </c>
      <c r="N3289" t="s">
        <v>72</v>
      </c>
      <c r="O3289" t="s">
        <v>151</v>
      </c>
      <c r="P3289" t="s">
        <v>151</v>
      </c>
      <c r="Q3289">
        <v>38</v>
      </c>
      <c r="R3289" t="s">
        <v>27</v>
      </c>
      <c r="S3289" t="s">
        <v>41</v>
      </c>
    </row>
    <row r="3290" spans="1:19" x14ac:dyDescent="0.3">
      <c r="A3290">
        <v>3289</v>
      </c>
      <c r="B3290">
        <v>67</v>
      </c>
      <c r="C3290" t="s">
        <v>152</v>
      </c>
      <c r="D3290" t="s">
        <v>68</v>
      </c>
      <c r="E3290" t="s">
        <v>69</v>
      </c>
      <c r="F3290">
        <v>61</v>
      </c>
      <c r="G3290" t="s">
        <v>130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151</v>
      </c>
      <c r="M3290" t="s">
        <v>59</v>
      </c>
      <c r="N3290" t="s">
        <v>47</v>
      </c>
      <c r="O3290" t="s">
        <v>151</v>
      </c>
      <c r="P3290" t="s">
        <v>151</v>
      </c>
      <c r="Q3290">
        <v>19</v>
      </c>
      <c r="R3290" t="s">
        <v>27</v>
      </c>
      <c r="S3290" t="s">
        <v>77</v>
      </c>
    </row>
    <row r="3291" spans="1:19" x14ac:dyDescent="0.3">
      <c r="A3291">
        <v>3290</v>
      </c>
      <c r="B3291">
        <v>31</v>
      </c>
      <c r="C3291" t="s">
        <v>152</v>
      </c>
      <c r="D3291" t="s">
        <v>131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151</v>
      </c>
      <c r="M3291" t="s">
        <v>29</v>
      </c>
      <c r="N3291" t="s">
        <v>72</v>
      </c>
      <c r="O3291" t="s">
        <v>151</v>
      </c>
      <c r="P3291" t="s">
        <v>151</v>
      </c>
      <c r="Q3291">
        <v>16</v>
      </c>
      <c r="R3291" t="s">
        <v>29</v>
      </c>
      <c r="S3291" t="s">
        <v>60</v>
      </c>
    </row>
    <row r="3292" spans="1:19" x14ac:dyDescent="0.3">
      <c r="A3292">
        <v>3291</v>
      </c>
      <c r="B3292">
        <v>52</v>
      </c>
      <c r="C3292" t="s">
        <v>152</v>
      </c>
      <c r="D3292" t="s">
        <v>64</v>
      </c>
      <c r="E3292" t="s">
        <v>65</v>
      </c>
      <c r="F3292">
        <v>82</v>
      </c>
      <c r="G3292" t="s">
        <v>113</v>
      </c>
      <c r="H3292" t="s">
        <v>23</v>
      </c>
      <c r="I3292" t="s">
        <v>94</v>
      </c>
      <c r="J3292" t="s">
        <v>39</v>
      </c>
      <c r="K3292">
        <v>3.1</v>
      </c>
      <c r="L3292" t="s">
        <v>151</v>
      </c>
      <c r="M3292" t="s">
        <v>34</v>
      </c>
      <c r="N3292" t="s">
        <v>40</v>
      </c>
      <c r="O3292" t="s">
        <v>151</v>
      </c>
      <c r="P3292" t="s">
        <v>151</v>
      </c>
      <c r="Q3292">
        <v>2</v>
      </c>
      <c r="R3292" t="s">
        <v>46</v>
      </c>
      <c r="S3292" t="s">
        <v>88</v>
      </c>
    </row>
    <row r="3293" spans="1:19" x14ac:dyDescent="0.3">
      <c r="A3293">
        <v>3292</v>
      </c>
      <c r="B3293">
        <v>29</v>
      </c>
      <c r="C3293" t="s">
        <v>152</v>
      </c>
      <c r="D3293" t="s">
        <v>132</v>
      </c>
      <c r="E3293" t="s">
        <v>69</v>
      </c>
      <c r="F3293">
        <v>51</v>
      </c>
      <c r="G3293" t="s">
        <v>129</v>
      </c>
      <c r="H3293" t="s">
        <v>23</v>
      </c>
      <c r="I3293" t="s">
        <v>79</v>
      </c>
      <c r="J3293" t="s">
        <v>58</v>
      </c>
      <c r="K3293">
        <v>2.6</v>
      </c>
      <c r="L3293" t="s">
        <v>151</v>
      </c>
      <c r="M3293" t="s">
        <v>34</v>
      </c>
      <c r="N3293" t="s">
        <v>72</v>
      </c>
      <c r="O3293" t="s">
        <v>151</v>
      </c>
      <c r="P3293" t="s">
        <v>151</v>
      </c>
      <c r="Q3293">
        <v>11</v>
      </c>
      <c r="R3293" t="s">
        <v>35</v>
      </c>
      <c r="S3293" t="s">
        <v>88</v>
      </c>
    </row>
    <row r="3294" spans="1:19" x14ac:dyDescent="0.3">
      <c r="A3294">
        <v>3293</v>
      </c>
      <c r="B3294">
        <v>62</v>
      </c>
      <c r="C3294" t="s">
        <v>152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151</v>
      </c>
      <c r="M3294" t="s">
        <v>59</v>
      </c>
      <c r="N3294" t="s">
        <v>55</v>
      </c>
      <c r="O3294" t="s">
        <v>151</v>
      </c>
      <c r="P3294" t="s">
        <v>151</v>
      </c>
      <c r="Q3294">
        <v>18</v>
      </c>
      <c r="R3294" t="s">
        <v>34</v>
      </c>
      <c r="S3294" t="s">
        <v>30</v>
      </c>
    </row>
    <row r="3295" spans="1:19" x14ac:dyDescent="0.3">
      <c r="A3295">
        <v>3294</v>
      </c>
      <c r="B3295">
        <v>19</v>
      </c>
      <c r="C3295" t="s">
        <v>152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151</v>
      </c>
      <c r="M3295" t="s">
        <v>34</v>
      </c>
      <c r="N3295" t="s">
        <v>72</v>
      </c>
      <c r="O3295" t="s">
        <v>151</v>
      </c>
      <c r="P3295" t="s">
        <v>151</v>
      </c>
      <c r="Q3295">
        <v>47</v>
      </c>
      <c r="R3295" t="s">
        <v>27</v>
      </c>
      <c r="S3295" t="s">
        <v>30</v>
      </c>
    </row>
    <row r="3296" spans="1:19" x14ac:dyDescent="0.3">
      <c r="A3296">
        <v>3295</v>
      </c>
      <c r="B3296">
        <v>62</v>
      </c>
      <c r="C3296" t="s">
        <v>152</v>
      </c>
      <c r="D3296" t="s">
        <v>31</v>
      </c>
      <c r="E3296" t="s">
        <v>21</v>
      </c>
      <c r="F3296">
        <v>60</v>
      </c>
      <c r="G3296" t="s">
        <v>130</v>
      </c>
      <c r="H3296" t="s">
        <v>38</v>
      </c>
      <c r="I3296" t="s">
        <v>135</v>
      </c>
      <c r="J3296" t="s">
        <v>39</v>
      </c>
      <c r="K3296">
        <v>4.5</v>
      </c>
      <c r="L3296" t="s">
        <v>151</v>
      </c>
      <c r="M3296" t="s">
        <v>46</v>
      </c>
      <c r="N3296" t="s">
        <v>76</v>
      </c>
      <c r="O3296" t="s">
        <v>151</v>
      </c>
      <c r="P3296" t="s">
        <v>151</v>
      </c>
      <c r="Q3296">
        <v>15</v>
      </c>
      <c r="R3296" t="s">
        <v>34</v>
      </c>
      <c r="S3296" t="s">
        <v>77</v>
      </c>
    </row>
    <row r="3297" spans="1:19" x14ac:dyDescent="0.3">
      <c r="A3297">
        <v>3296</v>
      </c>
      <c r="B3297">
        <v>70</v>
      </c>
      <c r="C3297" t="s">
        <v>152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151</v>
      </c>
      <c r="M3297" t="s">
        <v>46</v>
      </c>
      <c r="N3297" t="s">
        <v>47</v>
      </c>
      <c r="O3297" t="s">
        <v>151</v>
      </c>
      <c r="P3297" t="s">
        <v>151</v>
      </c>
      <c r="Q3297">
        <v>15</v>
      </c>
      <c r="R3297" t="s">
        <v>35</v>
      </c>
      <c r="S3297" t="s">
        <v>41</v>
      </c>
    </row>
    <row r="3298" spans="1:19" x14ac:dyDescent="0.3">
      <c r="A3298">
        <v>3297</v>
      </c>
      <c r="B3298">
        <v>20</v>
      </c>
      <c r="C3298" t="s">
        <v>152</v>
      </c>
      <c r="D3298" t="s">
        <v>20</v>
      </c>
      <c r="E3298" t="s">
        <v>21</v>
      </c>
      <c r="F3298">
        <v>23</v>
      </c>
      <c r="G3298" t="s">
        <v>119</v>
      </c>
      <c r="H3298" t="s">
        <v>45</v>
      </c>
      <c r="I3298" t="s">
        <v>96</v>
      </c>
      <c r="J3298" t="s">
        <v>39</v>
      </c>
      <c r="K3298">
        <v>4.2</v>
      </c>
      <c r="L3298" t="s">
        <v>151</v>
      </c>
      <c r="M3298" t="s">
        <v>46</v>
      </c>
      <c r="N3298" t="s">
        <v>47</v>
      </c>
      <c r="O3298" t="s">
        <v>151</v>
      </c>
      <c r="P3298" t="s">
        <v>151</v>
      </c>
      <c r="Q3298">
        <v>47</v>
      </c>
      <c r="R3298" t="s">
        <v>29</v>
      </c>
      <c r="S3298" t="s">
        <v>60</v>
      </c>
    </row>
    <row r="3299" spans="1:19" x14ac:dyDescent="0.3">
      <c r="A3299">
        <v>3298</v>
      </c>
      <c r="B3299">
        <v>67</v>
      </c>
      <c r="C3299" t="s">
        <v>152</v>
      </c>
      <c r="D3299" t="s">
        <v>132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151</v>
      </c>
      <c r="M3299" t="s">
        <v>27</v>
      </c>
      <c r="N3299" t="s">
        <v>40</v>
      </c>
      <c r="O3299" t="s">
        <v>151</v>
      </c>
      <c r="P3299" t="s">
        <v>151</v>
      </c>
      <c r="Q3299">
        <v>47</v>
      </c>
      <c r="R3299" t="s">
        <v>46</v>
      </c>
      <c r="S3299" t="s">
        <v>88</v>
      </c>
    </row>
    <row r="3300" spans="1:19" x14ac:dyDescent="0.3">
      <c r="A3300">
        <v>3299</v>
      </c>
      <c r="B3300">
        <v>65</v>
      </c>
      <c r="C3300" t="s">
        <v>152</v>
      </c>
      <c r="D3300" t="s">
        <v>101</v>
      </c>
      <c r="E3300" t="s">
        <v>65</v>
      </c>
      <c r="F3300">
        <v>73</v>
      </c>
      <c r="G3300" t="s">
        <v>129</v>
      </c>
      <c r="H3300" t="s">
        <v>45</v>
      </c>
      <c r="I3300" t="s">
        <v>109</v>
      </c>
      <c r="J3300" t="s">
        <v>58</v>
      </c>
      <c r="K3300">
        <v>3.5</v>
      </c>
      <c r="L3300" t="s">
        <v>151</v>
      </c>
      <c r="M3300" t="s">
        <v>46</v>
      </c>
      <c r="N3300" t="s">
        <v>28</v>
      </c>
      <c r="O3300" t="s">
        <v>151</v>
      </c>
      <c r="P3300" t="s">
        <v>151</v>
      </c>
      <c r="Q3300">
        <v>6</v>
      </c>
      <c r="R3300" t="s">
        <v>34</v>
      </c>
      <c r="S3300" t="s">
        <v>60</v>
      </c>
    </row>
    <row r="3301" spans="1:19" x14ac:dyDescent="0.3">
      <c r="A3301">
        <v>3300</v>
      </c>
      <c r="B3301">
        <v>45</v>
      </c>
      <c r="C3301" t="s">
        <v>152</v>
      </c>
      <c r="D3301" t="s">
        <v>61</v>
      </c>
      <c r="E3301" t="s">
        <v>21</v>
      </c>
      <c r="F3301">
        <v>32</v>
      </c>
      <c r="G3301" t="s">
        <v>146</v>
      </c>
      <c r="H3301" t="s">
        <v>23</v>
      </c>
      <c r="I3301" t="s">
        <v>86</v>
      </c>
      <c r="J3301" t="s">
        <v>39</v>
      </c>
      <c r="K3301">
        <v>4</v>
      </c>
      <c r="L3301" t="s">
        <v>151</v>
      </c>
      <c r="M3301" t="s">
        <v>34</v>
      </c>
      <c r="N3301" t="s">
        <v>72</v>
      </c>
      <c r="O3301" t="s">
        <v>151</v>
      </c>
      <c r="P3301" t="s">
        <v>151</v>
      </c>
      <c r="Q3301">
        <v>18</v>
      </c>
      <c r="R3301" t="s">
        <v>29</v>
      </c>
      <c r="S3301" t="s">
        <v>88</v>
      </c>
    </row>
    <row r="3302" spans="1:19" x14ac:dyDescent="0.3">
      <c r="A3302">
        <v>3301</v>
      </c>
      <c r="B3302">
        <v>26</v>
      </c>
      <c r="C3302" t="s">
        <v>152</v>
      </c>
      <c r="D3302" t="s">
        <v>123</v>
      </c>
      <c r="E3302" t="s">
        <v>69</v>
      </c>
      <c r="F3302">
        <v>80</v>
      </c>
      <c r="G3302" t="s">
        <v>100</v>
      </c>
      <c r="H3302" t="s">
        <v>45</v>
      </c>
      <c r="I3302" t="s">
        <v>63</v>
      </c>
      <c r="J3302" t="s">
        <v>39</v>
      </c>
      <c r="K3302">
        <v>4</v>
      </c>
      <c r="L3302" t="s">
        <v>151</v>
      </c>
      <c r="M3302" t="s">
        <v>59</v>
      </c>
      <c r="N3302" t="s">
        <v>28</v>
      </c>
      <c r="O3302" t="s">
        <v>151</v>
      </c>
      <c r="P3302" t="s">
        <v>151</v>
      </c>
      <c r="Q3302">
        <v>40</v>
      </c>
      <c r="R3302" t="s">
        <v>34</v>
      </c>
      <c r="S3302" t="s">
        <v>77</v>
      </c>
    </row>
    <row r="3303" spans="1:19" x14ac:dyDescent="0.3">
      <c r="A3303">
        <v>3302</v>
      </c>
      <c r="B3303">
        <v>36</v>
      </c>
      <c r="C3303" t="s">
        <v>152</v>
      </c>
      <c r="D3303" t="s">
        <v>95</v>
      </c>
      <c r="E3303" t="s">
        <v>21</v>
      </c>
      <c r="F3303">
        <v>58</v>
      </c>
      <c r="G3303" t="s">
        <v>100</v>
      </c>
      <c r="H3303" t="s">
        <v>92</v>
      </c>
      <c r="I3303" t="s">
        <v>63</v>
      </c>
      <c r="J3303" t="s">
        <v>54</v>
      </c>
      <c r="K3303">
        <v>2.5</v>
      </c>
      <c r="L3303" t="s">
        <v>151</v>
      </c>
      <c r="M3303" t="s">
        <v>46</v>
      </c>
      <c r="N3303" t="s">
        <v>40</v>
      </c>
      <c r="O3303" t="s">
        <v>151</v>
      </c>
      <c r="P3303" t="s">
        <v>151</v>
      </c>
      <c r="Q3303">
        <v>31</v>
      </c>
      <c r="R3303" t="s">
        <v>27</v>
      </c>
      <c r="S3303" t="s">
        <v>30</v>
      </c>
    </row>
    <row r="3304" spans="1:19" x14ac:dyDescent="0.3">
      <c r="A3304">
        <v>3303</v>
      </c>
      <c r="B3304">
        <v>36</v>
      </c>
      <c r="C3304" t="s">
        <v>152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117</v>
      </c>
      <c r="J3304" t="s">
        <v>25</v>
      </c>
      <c r="K3304">
        <v>4.2</v>
      </c>
      <c r="L3304" t="s">
        <v>151</v>
      </c>
      <c r="M3304" t="s">
        <v>29</v>
      </c>
      <c r="N3304" t="s">
        <v>55</v>
      </c>
      <c r="O3304" t="s">
        <v>151</v>
      </c>
      <c r="P3304" t="s">
        <v>151</v>
      </c>
      <c r="Q3304">
        <v>31</v>
      </c>
      <c r="R3304" t="s">
        <v>29</v>
      </c>
      <c r="S3304" t="s">
        <v>77</v>
      </c>
    </row>
    <row r="3305" spans="1:19" x14ac:dyDescent="0.3">
      <c r="A3305">
        <v>3304</v>
      </c>
      <c r="B3305">
        <v>20</v>
      </c>
      <c r="C3305" t="s">
        <v>152</v>
      </c>
      <c r="D3305" t="s">
        <v>132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151</v>
      </c>
      <c r="M3305" t="s">
        <v>46</v>
      </c>
      <c r="N3305" t="s">
        <v>47</v>
      </c>
      <c r="O3305" t="s">
        <v>151</v>
      </c>
      <c r="P3305" t="s">
        <v>151</v>
      </c>
      <c r="Q3305">
        <v>4</v>
      </c>
      <c r="R3305" t="s">
        <v>27</v>
      </c>
      <c r="S3305" t="s">
        <v>30</v>
      </c>
    </row>
    <row r="3306" spans="1:19" x14ac:dyDescent="0.3">
      <c r="A3306">
        <v>3305</v>
      </c>
      <c r="B3306">
        <v>30</v>
      </c>
      <c r="C3306" t="s">
        <v>152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120</v>
      </c>
      <c r="J3306" t="s">
        <v>58</v>
      </c>
      <c r="K3306">
        <v>4.8</v>
      </c>
      <c r="L3306" t="s">
        <v>151</v>
      </c>
      <c r="M3306" t="s">
        <v>59</v>
      </c>
      <c r="N3306" t="s">
        <v>47</v>
      </c>
      <c r="O3306" t="s">
        <v>151</v>
      </c>
      <c r="P3306" t="s">
        <v>151</v>
      </c>
      <c r="Q3306">
        <v>36</v>
      </c>
      <c r="R3306" t="s">
        <v>34</v>
      </c>
      <c r="S3306" t="s">
        <v>60</v>
      </c>
    </row>
    <row r="3307" spans="1:19" x14ac:dyDescent="0.3">
      <c r="A3307">
        <v>3306</v>
      </c>
      <c r="B3307">
        <v>34</v>
      </c>
      <c r="C3307" t="s">
        <v>152</v>
      </c>
      <c r="D3307" t="s">
        <v>103</v>
      </c>
      <c r="E3307" t="s">
        <v>21</v>
      </c>
      <c r="F3307">
        <v>41</v>
      </c>
      <c r="G3307" t="s">
        <v>144</v>
      </c>
      <c r="H3307" t="s">
        <v>23</v>
      </c>
      <c r="I3307" t="s">
        <v>108</v>
      </c>
      <c r="J3307" t="s">
        <v>54</v>
      </c>
      <c r="K3307">
        <v>4.9000000000000004</v>
      </c>
      <c r="L3307" t="s">
        <v>151</v>
      </c>
      <c r="M3307" t="s">
        <v>34</v>
      </c>
      <c r="N3307" t="s">
        <v>55</v>
      </c>
      <c r="O3307" t="s">
        <v>151</v>
      </c>
      <c r="P3307" t="s">
        <v>151</v>
      </c>
      <c r="Q3307">
        <v>31</v>
      </c>
      <c r="R3307" t="s">
        <v>46</v>
      </c>
      <c r="S3307" t="s">
        <v>77</v>
      </c>
    </row>
    <row r="3308" spans="1:19" x14ac:dyDescent="0.3">
      <c r="A3308">
        <v>3307</v>
      </c>
      <c r="B3308">
        <v>63</v>
      </c>
      <c r="C3308" t="s">
        <v>152</v>
      </c>
      <c r="D3308" t="s">
        <v>101</v>
      </c>
      <c r="E3308" t="s">
        <v>65</v>
      </c>
      <c r="F3308">
        <v>39</v>
      </c>
      <c r="G3308" t="s">
        <v>111</v>
      </c>
      <c r="H3308" t="s">
        <v>23</v>
      </c>
      <c r="I3308" t="s">
        <v>120</v>
      </c>
      <c r="J3308" t="s">
        <v>54</v>
      </c>
      <c r="K3308">
        <v>3.6</v>
      </c>
      <c r="L3308" t="s">
        <v>151</v>
      </c>
      <c r="M3308" t="s">
        <v>35</v>
      </c>
      <c r="N3308" t="s">
        <v>76</v>
      </c>
      <c r="O3308" t="s">
        <v>151</v>
      </c>
      <c r="P3308" t="s">
        <v>151</v>
      </c>
      <c r="Q3308">
        <v>6</v>
      </c>
      <c r="R3308" t="s">
        <v>29</v>
      </c>
      <c r="S3308" t="s">
        <v>30</v>
      </c>
    </row>
    <row r="3309" spans="1:19" x14ac:dyDescent="0.3">
      <c r="A3309">
        <v>3308</v>
      </c>
      <c r="B3309">
        <v>18</v>
      </c>
      <c r="C3309" t="s">
        <v>152</v>
      </c>
      <c r="D3309" t="s">
        <v>118</v>
      </c>
      <c r="E3309" t="s">
        <v>69</v>
      </c>
      <c r="F3309">
        <v>36</v>
      </c>
      <c r="G3309" t="s">
        <v>137</v>
      </c>
      <c r="H3309" t="s">
        <v>38</v>
      </c>
      <c r="I3309" t="s">
        <v>96</v>
      </c>
      <c r="J3309" t="s">
        <v>25</v>
      </c>
      <c r="K3309">
        <v>4</v>
      </c>
      <c r="L3309" t="s">
        <v>151</v>
      </c>
      <c r="M3309" t="s">
        <v>27</v>
      </c>
      <c r="N3309" t="s">
        <v>76</v>
      </c>
      <c r="O3309" t="s">
        <v>151</v>
      </c>
      <c r="P3309" t="s">
        <v>151</v>
      </c>
      <c r="Q3309">
        <v>1</v>
      </c>
      <c r="R3309" t="s">
        <v>35</v>
      </c>
      <c r="S3309" t="s">
        <v>88</v>
      </c>
    </row>
    <row r="3310" spans="1:19" x14ac:dyDescent="0.3">
      <c r="A3310">
        <v>3309</v>
      </c>
      <c r="B3310">
        <v>55</v>
      </c>
      <c r="C3310" t="s">
        <v>152</v>
      </c>
      <c r="D3310" t="s">
        <v>36</v>
      </c>
      <c r="E3310" t="s">
        <v>21</v>
      </c>
      <c r="F3310">
        <v>70</v>
      </c>
      <c r="G3310" t="s">
        <v>139</v>
      </c>
      <c r="H3310" t="s">
        <v>45</v>
      </c>
      <c r="I3310" t="s">
        <v>71</v>
      </c>
      <c r="J3310" t="s">
        <v>58</v>
      </c>
      <c r="K3310">
        <v>2.6</v>
      </c>
      <c r="L3310" t="s">
        <v>151</v>
      </c>
      <c r="M3310" t="s">
        <v>29</v>
      </c>
      <c r="N3310" t="s">
        <v>28</v>
      </c>
      <c r="O3310" t="s">
        <v>151</v>
      </c>
      <c r="P3310" t="s">
        <v>151</v>
      </c>
      <c r="Q3310">
        <v>29</v>
      </c>
      <c r="R3310" t="s">
        <v>35</v>
      </c>
      <c r="S3310" t="s">
        <v>88</v>
      </c>
    </row>
    <row r="3311" spans="1:19" x14ac:dyDescent="0.3">
      <c r="A3311">
        <v>3310</v>
      </c>
      <c r="B3311">
        <v>48</v>
      </c>
      <c r="C3311" t="s">
        <v>152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143</v>
      </c>
      <c r="J3311" t="s">
        <v>54</v>
      </c>
      <c r="K3311">
        <v>3.1</v>
      </c>
      <c r="L3311" t="s">
        <v>151</v>
      </c>
      <c r="M3311" t="s">
        <v>27</v>
      </c>
      <c r="N3311" t="s">
        <v>76</v>
      </c>
      <c r="O3311" t="s">
        <v>151</v>
      </c>
      <c r="P3311" t="s">
        <v>151</v>
      </c>
      <c r="Q3311">
        <v>19</v>
      </c>
      <c r="R3311" t="s">
        <v>46</v>
      </c>
      <c r="S3311" t="s">
        <v>88</v>
      </c>
    </row>
    <row r="3312" spans="1:19" x14ac:dyDescent="0.3">
      <c r="A3312">
        <v>3311</v>
      </c>
      <c r="B3312">
        <v>45</v>
      </c>
      <c r="C3312" t="s">
        <v>152</v>
      </c>
      <c r="D3312" t="s">
        <v>101</v>
      </c>
      <c r="E3312" t="s">
        <v>65</v>
      </c>
      <c r="F3312">
        <v>27</v>
      </c>
      <c r="G3312" t="s">
        <v>145</v>
      </c>
      <c r="H3312" t="s">
        <v>45</v>
      </c>
      <c r="I3312" t="s">
        <v>71</v>
      </c>
      <c r="J3312" t="s">
        <v>25</v>
      </c>
      <c r="K3312">
        <v>3.6</v>
      </c>
      <c r="L3312" t="s">
        <v>151</v>
      </c>
      <c r="M3312" t="s">
        <v>59</v>
      </c>
      <c r="N3312" t="s">
        <v>40</v>
      </c>
      <c r="O3312" t="s">
        <v>151</v>
      </c>
      <c r="P3312" t="s">
        <v>151</v>
      </c>
      <c r="Q3312">
        <v>12</v>
      </c>
      <c r="R3312" t="s">
        <v>46</v>
      </c>
      <c r="S3312" t="s">
        <v>30</v>
      </c>
    </row>
    <row r="3313" spans="1:19" x14ac:dyDescent="0.3">
      <c r="A3313">
        <v>3312</v>
      </c>
      <c r="B3313">
        <v>29</v>
      </c>
      <c r="C3313" t="s">
        <v>152</v>
      </c>
      <c r="D3313" t="s">
        <v>123</v>
      </c>
      <c r="E3313" t="s">
        <v>69</v>
      </c>
      <c r="F3313">
        <v>52</v>
      </c>
      <c r="G3313" t="s">
        <v>102</v>
      </c>
      <c r="H3313" t="s">
        <v>23</v>
      </c>
      <c r="I3313" t="s">
        <v>143</v>
      </c>
      <c r="J3313" t="s">
        <v>54</v>
      </c>
      <c r="K3313">
        <v>4</v>
      </c>
      <c r="L3313" t="s">
        <v>151</v>
      </c>
      <c r="M3313" t="s">
        <v>46</v>
      </c>
      <c r="N3313" t="s">
        <v>28</v>
      </c>
      <c r="O3313" t="s">
        <v>151</v>
      </c>
      <c r="P3313" t="s">
        <v>151</v>
      </c>
      <c r="Q3313">
        <v>18</v>
      </c>
      <c r="R3313" t="s">
        <v>34</v>
      </c>
      <c r="S3313" t="s">
        <v>50</v>
      </c>
    </row>
    <row r="3314" spans="1:19" x14ac:dyDescent="0.3">
      <c r="A3314">
        <v>3313</v>
      </c>
      <c r="B3314">
        <v>55</v>
      </c>
      <c r="C3314" t="s">
        <v>152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151</v>
      </c>
      <c r="M3314" t="s">
        <v>29</v>
      </c>
      <c r="N3314" t="s">
        <v>47</v>
      </c>
      <c r="O3314" t="s">
        <v>151</v>
      </c>
      <c r="P3314" t="s">
        <v>151</v>
      </c>
      <c r="Q3314">
        <v>45</v>
      </c>
      <c r="R3314" t="s">
        <v>35</v>
      </c>
      <c r="S3314" t="s">
        <v>60</v>
      </c>
    </row>
    <row r="3315" spans="1:19" x14ac:dyDescent="0.3">
      <c r="A3315">
        <v>3314</v>
      </c>
      <c r="B3315">
        <v>55</v>
      </c>
      <c r="C3315" t="s">
        <v>152</v>
      </c>
      <c r="D3315" t="s">
        <v>123</v>
      </c>
      <c r="E3315" t="s">
        <v>69</v>
      </c>
      <c r="F3315">
        <v>30</v>
      </c>
      <c r="G3315" t="s">
        <v>110</v>
      </c>
      <c r="H3315" t="s">
        <v>92</v>
      </c>
      <c r="I3315" t="s">
        <v>94</v>
      </c>
      <c r="J3315" t="s">
        <v>58</v>
      </c>
      <c r="K3315">
        <v>3.9</v>
      </c>
      <c r="L3315" t="s">
        <v>151</v>
      </c>
      <c r="M3315" t="s">
        <v>35</v>
      </c>
      <c r="N3315" t="s">
        <v>28</v>
      </c>
      <c r="O3315" t="s">
        <v>151</v>
      </c>
      <c r="P3315" t="s">
        <v>151</v>
      </c>
      <c r="Q3315">
        <v>45</v>
      </c>
      <c r="R3315" t="s">
        <v>27</v>
      </c>
      <c r="S3315" t="s">
        <v>88</v>
      </c>
    </row>
    <row r="3316" spans="1:19" x14ac:dyDescent="0.3">
      <c r="A3316">
        <v>3315</v>
      </c>
      <c r="B3316">
        <v>55</v>
      </c>
      <c r="C3316" t="s">
        <v>152</v>
      </c>
      <c r="D3316" t="s">
        <v>124</v>
      </c>
      <c r="E3316" t="s">
        <v>21</v>
      </c>
      <c r="F3316">
        <v>94</v>
      </c>
      <c r="G3316" t="s">
        <v>110</v>
      </c>
      <c r="H3316" t="s">
        <v>45</v>
      </c>
      <c r="I3316" t="s">
        <v>84</v>
      </c>
      <c r="J3316" t="s">
        <v>39</v>
      </c>
      <c r="K3316">
        <v>3.3</v>
      </c>
      <c r="L3316" t="s">
        <v>151</v>
      </c>
      <c r="M3316" t="s">
        <v>46</v>
      </c>
      <c r="N3316" t="s">
        <v>55</v>
      </c>
      <c r="O3316" t="s">
        <v>151</v>
      </c>
      <c r="P3316" t="s">
        <v>151</v>
      </c>
      <c r="Q3316">
        <v>8</v>
      </c>
      <c r="R3316" t="s">
        <v>27</v>
      </c>
      <c r="S3316" t="s">
        <v>60</v>
      </c>
    </row>
    <row r="3317" spans="1:19" x14ac:dyDescent="0.3">
      <c r="A3317">
        <v>3316</v>
      </c>
      <c r="B3317">
        <v>48</v>
      </c>
      <c r="C3317" t="s">
        <v>152</v>
      </c>
      <c r="D3317" t="s">
        <v>118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151</v>
      </c>
      <c r="M3317" t="s">
        <v>27</v>
      </c>
      <c r="N3317" t="s">
        <v>55</v>
      </c>
      <c r="O3317" t="s">
        <v>151</v>
      </c>
      <c r="P3317" t="s">
        <v>151</v>
      </c>
      <c r="Q3317">
        <v>4</v>
      </c>
      <c r="R3317" t="s">
        <v>46</v>
      </c>
      <c r="S3317" t="s">
        <v>60</v>
      </c>
    </row>
    <row r="3318" spans="1:19" x14ac:dyDescent="0.3">
      <c r="A3318">
        <v>3317</v>
      </c>
      <c r="B3318">
        <v>42</v>
      </c>
      <c r="C3318" t="s">
        <v>152</v>
      </c>
      <c r="D3318" t="s">
        <v>124</v>
      </c>
      <c r="E3318" t="s">
        <v>21</v>
      </c>
      <c r="F3318">
        <v>45</v>
      </c>
      <c r="G3318" t="s">
        <v>129</v>
      </c>
      <c r="H3318" t="s">
        <v>45</v>
      </c>
      <c r="I3318" t="s">
        <v>79</v>
      </c>
      <c r="J3318" t="s">
        <v>54</v>
      </c>
      <c r="K3318">
        <v>3.1</v>
      </c>
      <c r="L3318" t="s">
        <v>151</v>
      </c>
      <c r="M3318" t="s">
        <v>35</v>
      </c>
      <c r="N3318" t="s">
        <v>40</v>
      </c>
      <c r="O3318" t="s">
        <v>151</v>
      </c>
      <c r="P3318" t="s">
        <v>151</v>
      </c>
      <c r="Q3318">
        <v>5</v>
      </c>
      <c r="R3318" t="s">
        <v>59</v>
      </c>
      <c r="S3318" t="s">
        <v>30</v>
      </c>
    </row>
    <row r="3319" spans="1:19" x14ac:dyDescent="0.3">
      <c r="A3319">
        <v>3318</v>
      </c>
      <c r="B3319">
        <v>21</v>
      </c>
      <c r="C3319" t="s">
        <v>152</v>
      </c>
      <c r="D3319" t="s">
        <v>123</v>
      </c>
      <c r="E3319" t="s">
        <v>69</v>
      </c>
      <c r="F3319">
        <v>67</v>
      </c>
      <c r="G3319" t="s">
        <v>97</v>
      </c>
      <c r="H3319" t="s">
        <v>92</v>
      </c>
      <c r="I3319" t="s">
        <v>71</v>
      </c>
      <c r="J3319" t="s">
        <v>54</v>
      </c>
      <c r="K3319">
        <v>4.7</v>
      </c>
      <c r="L3319" t="s">
        <v>151</v>
      </c>
      <c r="M3319" t="s">
        <v>59</v>
      </c>
      <c r="N3319" t="s">
        <v>55</v>
      </c>
      <c r="O3319" t="s">
        <v>151</v>
      </c>
      <c r="P3319" t="s">
        <v>151</v>
      </c>
      <c r="Q3319">
        <v>30</v>
      </c>
      <c r="R3319" t="s">
        <v>35</v>
      </c>
      <c r="S3319" t="s">
        <v>60</v>
      </c>
    </row>
    <row r="3320" spans="1:19" x14ac:dyDescent="0.3">
      <c r="A3320">
        <v>3319</v>
      </c>
      <c r="B3320">
        <v>45</v>
      </c>
      <c r="C3320" t="s">
        <v>152</v>
      </c>
      <c r="D3320" t="s">
        <v>101</v>
      </c>
      <c r="E3320" t="s">
        <v>65</v>
      </c>
      <c r="F3320">
        <v>46</v>
      </c>
      <c r="G3320" t="s">
        <v>113</v>
      </c>
      <c r="H3320" t="s">
        <v>45</v>
      </c>
      <c r="I3320" t="s">
        <v>79</v>
      </c>
      <c r="J3320" t="s">
        <v>54</v>
      </c>
      <c r="K3320">
        <v>3.9</v>
      </c>
      <c r="L3320" t="s">
        <v>151</v>
      </c>
      <c r="M3320" t="s">
        <v>29</v>
      </c>
      <c r="N3320" t="s">
        <v>40</v>
      </c>
      <c r="O3320" t="s">
        <v>151</v>
      </c>
      <c r="P3320" t="s">
        <v>151</v>
      </c>
      <c r="Q3320">
        <v>15</v>
      </c>
      <c r="R3320" t="s">
        <v>46</v>
      </c>
      <c r="S3320" t="s">
        <v>88</v>
      </c>
    </row>
    <row r="3321" spans="1:19" x14ac:dyDescent="0.3">
      <c r="A3321">
        <v>3320</v>
      </c>
      <c r="B3321">
        <v>23</v>
      </c>
      <c r="C3321" t="s">
        <v>152</v>
      </c>
      <c r="D3321" t="s">
        <v>61</v>
      </c>
      <c r="E3321" t="s">
        <v>21</v>
      </c>
      <c r="F3321">
        <v>31</v>
      </c>
      <c r="G3321" t="s">
        <v>113</v>
      </c>
      <c r="H3321" t="s">
        <v>45</v>
      </c>
      <c r="I3321" t="s">
        <v>125</v>
      </c>
      <c r="J3321" t="s">
        <v>54</v>
      </c>
      <c r="K3321">
        <v>4.3</v>
      </c>
      <c r="L3321" t="s">
        <v>151</v>
      </c>
      <c r="M3321" t="s">
        <v>35</v>
      </c>
      <c r="N3321" t="s">
        <v>47</v>
      </c>
      <c r="O3321" t="s">
        <v>151</v>
      </c>
      <c r="P3321" t="s">
        <v>151</v>
      </c>
      <c r="Q3321">
        <v>17</v>
      </c>
      <c r="R3321" t="s">
        <v>27</v>
      </c>
      <c r="S3321" t="s">
        <v>60</v>
      </c>
    </row>
    <row r="3322" spans="1:19" x14ac:dyDescent="0.3">
      <c r="A3322">
        <v>3321</v>
      </c>
      <c r="B3322">
        <v>66</v>
      </c>
      <c r="C3322" t="s">
        <v>152</v>
      </c>
      <c r="D3322" t="s">
        <v>20</v>
      </c>
      <c r="E3322" t="s">
        <v>21</v>
      </c>
      <c r="F3322">
        <v>44</v>
      </c>
      <c r="G3322" t="s">
        <v>114</v>
      </c>
      <c r="H3322" t="s">
        <v>92</v>
      </c>
      <c r="I3322" t="s">
        <v>67</v>
      </c>
      <c r="J3322" t="s">
        <v>58</v>
      </c>
      <c r="K3322">
        <v>4.2</v>
      </c>
      <c r="L3322" t="s">
        <v>151</v>
      </c>
      <c r="M3322" t="s">
        <v>35</v>
      </c>
      <c r="N3322" t="s">
        <v>72</v>
      </c>
      <c r="O3322" t="s">
        <v>151</v>
      </c>
      <c r="P3322" t="s">
        <v>151</v>
      </c>
      <c r="Q3322">
        <v>45</v>
      </c>
      <c r="R3322" t="s">
        <v>35</v>
      </c>
      <c r="S3322" t="s">
        <v>60</v>
      </c>
    </row>
    <row r="3323" spans="1:19" x14ac:dyDescent="0.3">
      <c r="A3323">
        <v>3322</v>
      </c>
      <c r="B3323">
        <v>32</v>
      </c>
      <c r="C3323" t="s">
        <v>152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151</v>
      </c>
      <c r="M3323" t="s">
        <v>34</v>
      </c>
      <c r="N3323" t="s">
        <v>47</v>
      </c>
      <c r="O3323" t="s">
        <v>151</v>
      </c>
      <c r="P3323" t="s">
        <v>151</v>
      </c>
      <c r="Q3323">
        <v>3</v>
      </c>
      <c r="R3323" t="s">
        <v>29</v>
      </c>
      <c r="S3323" t="s">
        <v>50</v>
      </c>
    </row>
    <row r="3324" spans="1:19" x14ac:dyDescent="0.3">
      <c r="A3324">
        <v>3323</v>
      </c>
      <c r="B3324">
        <v>52</v>
      </c>
      <c r="C3324" t="s">
        <v>152</v>
      </c>
      <c r="D3324" t="s">
        <v>31</v>
      </c>
      <c r="E3324" t="s">
        <v>21</v>
      </c>
      <c r="F3324">
        <v>92</v>
      </c>
      <c r="G3324" t="s">
        <v>115</v>
      </c>
      <c r="H3324" t="s">
        <v>92</v>
      </c>
      <c r="I3324" t="s">
        <v>120</v>
      </c>
      <c r="J3324" t="s">
        <v>25</v>
      </c>
      <c r="K3324">
        <v>4.5999999999999996</v>
      </c>
      <c r="L3324" t="s">
        <v>151</v>
      </c>
      <c r="M3324" t="s">
        <v>27</v>
      </c>
      <c r="N3324" t="s">
        <v>47</v>
      </c>
      <c r="O3324" t="s">
        <v>151</v>
      </c>
      <c r="P3324" t="s">
        <v>151</v>
      </c>
      <c r="Q3324">
        <v>43</v>
      </c>
      <c r="R3324" t="s">
        <v>46</v>
      </c>
      <c r="S3324" t="s">
        <v>41</v>
      </c>
    </row>
    <row r="3325" spans="1:19" x14ac:dyDescent="0.3">
      <c r="A3325">
        <v>3324</v>
      </c>
      <c r="B3325">
        <v>54</v>
      </c>
      <c r="C3325" t="s">
        <v>152</v>
      </c>
      <c r="D3325" t="s">
        <v>68</v>
      </c>
      <c r="E3325" t="s">
        <v>69</v>
      </c>
      <c r="F3325">
        <v>78</v>
      </c>
      <c r="G3325" t="s">
        <v>113</v>
      </c>
      <c r="H3325" t="s">
        <v>45</v>
      </c>
      <c r="I3325" t="s">
        <v>133</v>
      </c>
      <c r="J3325" t="s">
        <v>25</v>
      </c>
      <c r="K3325">
        <v>3.8</v>
      </c>
      <c r="L3325" t="s">
        <v>151</v>
      </c>
      <c r="M3325" t="s">
        <v>29</v>
      </c>
      <c r="N3325" t="s">
        <v>40</v>
      </c>
      <c r="O3325" t="s">
        <v>151</v>
      </c>
      <c r="P3325" t="s">
        <v>151</v>
      </c>
      <c r="Q3325">
        <v>4</v>
      </c>
      <c r="R3325" t="s">
        <v>27</v>
      </c>
      <c r="S3325" t="s">
        <v>88</v>
      </c>
    </row>
    <row r="3326" spans="1:19" x14ac:dyDescent="0.3">
      <c r="A3326">
        <v>3325</v>
      </c>
      <c r="B3326">
        <v>37</v>
      </c>
      <c r="C3326" t="s">
        <v>152</v>
      </c>
      <c r="D3326" t="s">
        <v>112</v>
      </c>
      <c r="E3326" t="s">
        <v>21</v>
      </c>
      <c r="F3326">
        <v>32</v>
      </c>
      <c r="G3326" t="s">
        <v>70</v>
      </c>
      <c r="H3326" t="s">
        <v>38</v>
      </c>
      <c r="I3326" t="s">
        <v>107</v>
      </c>
      <c r="J3326" t="s">
        <v>58</v>
      </c>
      <c r="K3326">
        <v>3.3</v>
      </c>
      <c r="L3326" t="s">
        <v>151</v>
      </c>
      <c r="M3326" t="s">
        <v>29</v>
      </c>
      <c r="N3326" t="s">
        <v>55</v>
      </c>
      <c r="O3326" t="s">
        <v>151</v>
      </c>
      <c r="P3326" t="s">
        <v>151</v>
      </c>
      <c r="Q3326">
        <v>41</v>
      </c>
      <c r="R3326" t="s">
        <v>29</v>
      </c>
      <c r="S3326" t="s">
        <v>41</v>
      </c>
    </row>
    <row r="3327" spans="1:19" x14ac:dyDescent="0.3">
      <c r="A3327">
        <v>3326</v>
      </c>
      <c r="B3327">
        <v>29</v>
      </c>
      <c r="C3327" t="s">
        <v>152</v>
      </c>
      <c r="D3327" t="s">
        <v>42</v>
      </c>
      <c r="E3327" t="s">
        <v>43</v>
      </c>
      <c r="F3327">
        <v>97</v>
      </c>
      <c r="G3327" t="s">
        <v>119</v>
      </c>
      <c r="H3327" t="s">
        <v>45</v>
      </c>
      <c r="I3327" t="s">
        <v>33</v>
      </c>
      <c r="J3327" t="s">
        <v>58</v>
      </c>
      <c r="K3327">
        <v>3.7</v>
      </c>
      <c r="L3327" t="s">
        <v>151</v>
      </c>
      <c r="M3327" t="s">
        <v>59</v>
      </c>
      <c r="N3327" t="s">
        <v>72</v>
      </c>
      <c r="O3327" t="s">
        <v>151</v>
      </c>
      <c r="P3327" t="s">
        <v>151</v>
      </c>
      <c r="Q3327">
        <v>16</v>
      </c>
      <c r="R3327" t="s">
        <v>29</v>
      </c>
      <c r="S3327" t="s">
        <v>88</v>
      </c>
    </row>
    <row r="3328" spans="1:19" x14ac:dyDescent="0.3">
      <c r="A3328">
        <v>3327</v>
      </c>
      <c r="B3328">
        <v>47</v>
      </c>
      <c r="C3328" t="s">
        <v>152</v>
      </c>
      <c r="D3328" t="s">
        <v>142</v>
      </c>
      <c r="E3328" t="s">
        <v>69</v>
      </c>
      <c r="F3328">
        <v>95</v>
      </c>
      <c r="G3328" t="s">
        <v>113</v>
      </c>
      <c r="H3328" t="s">
        <v>45</v>
      </c>
      <c r="I3328" t="s">
        <v>135</v>
      </c>
      <c r="J3328" t="s">
        <v>54</v>
      </c>
      <c r="K3328">
        <v>4.3</v>
      </c>
      <c r="L3328" t="s">
        <v>151</v>
      </c>
      <c r="M3328" t="s">
        <v>35</v>
      </c>
      <c r="N3328" t="s">
        <v>55</v>
      </c>
      <c r="O3328" t="s">
        <v>151</v>
      </c>
      <c r="P3328" t="s">
        <v>151</v>
      </c>
      <c r="Q3328">
        <v>10</v>
      </c>
      <c r="R3328" t="s">
        <v>59</v>
      </c>
      <c r="S3328" t="s">
        <v>50</v>
      </c>
    </row>
    <row r="3329" spans="1:19" x14ac:dyDescent="0.3">
      <c r="A3329">
        <v>3328</v>
      </c>
      <c r="B3329">
        <v>47</v>
      </c>
      <c r="C3329" t="s">
        <v>152</v>
      </c>
      <c r="D3329" t="s">
        <v>61</v>
      </c>
      <c r="E3329" t="s">
        <v>21</v>
      </c>
      <c r="F3329">
        <v>64</v>
      </c>
      <c r="G3329" t="s">
        <v>138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151</v>
      </c>
      <c r="M3329" t="s">
        <v>34</v>
      </c>
      <c r="N3329" t="s">
        <v>28</v>
      </c>
      <c r="O3329" t="s">
        <v>151</v>
      </c>
      <c r="P3329" t="s">
        <v>151</v>
      </c>
      <c r="Q3329">
        <v>2</v>
      </c>
      <c r="R3329" t="s">
        <v>59</v>
      </c>
      <c r="S3329" t="s">
        <v>60</v>
      </c>
    </row>
    <row r="3330" spans="1:19" x14ac:dyDescent="0.3">
      <c r="A3330">
        <v>3329</v>
      </c>
      <c r="B3330">
        <v>42</v>
      </c>
      <c r="C3330" t="s">
        <v>152</v>
      </c>
      <c r="D3330" t="s">
        <v>42</v>
      </c>
      <c r="E3330" t="s">
        <v>43</v>
      </c>
      <c r="F3330">
        <v>35</v>
      </c>
      <c r="G3330" t="s">
        <v>149</v>
      </c>
      <c r="H3330" t="s">
        <v>45</v>
      </c>
      <c r="I3330" t="s">
        <v>84</v>
      </c>
      <c r="J3330" t="s">
        <v>39</v>
      </c>
      <c r="K3330">
        <v>3.2</v>
      </c>
      <c r="L3330" t="s">
        <v>151</v>
      </c>
      <c r="M3330" t="s">
        <v>29</v>
      </c>
      <c r="N3330" t="s">
        <v>40</v>
      </c>
      <c r="O3330" t="s">
        <v>151</v>
      </c>
      <c r="P3330" t="s">
        <v>151</v>
      </c>
      <c r="Q3330">
        <v>11</v>
      </c>
      <c r="R3330" t="s">
        <v>35</v>
      </c>
      <c r="S3330" t="s">
        <v>77</v>
      </c>
    </row>
    <row r="3331" spans="1:19" x14ac:dyDescent="0.3">
      <c r="A3331">
        <v>3330</v>
      </c>
      <c r="B3331">
        <v>34</v>
      </c>
      <c r="C3331" t="s">
        <v>152</v>
      </c>
      <c r="D3331" t="s">
        <v>131</v>
      </c>
      <c r="E3331" t="s">
        <v>69</v>
      </c>
      <c r="F3331">
        <v>54</v>
      </c>
      <c r="G3331" t="s">
        <v>126</v>
      </c>
      <c r="H3331" t="s">
        <v>45</v>
      </c>
      <c r="I3331" t="s">
        <v>24</v>
      </c>
      <c r="J3331" t="s">
        <v>25</v>
      </c>
      <c r="K3331">
        <v>3.8</v>
      </c>
      <c r="L3331" t="s">
        <v>151</v>
      </c>
      <c r="M3331" t="s">
        <v>59</v>
      </c>
      <c r="N3331" t="s">
        <v>28</v>
      </c>
      <c r="O3331" t="s">
        <v>151</v>
      </c>
      <c r="P3331" t="s">
        <v>151</v>
      </c>
      <c r="Q3331">
        <v>1</v>
      </c>
      <c r="R3331" t="s">
        <v>59</v>
      </c>
      <c r="S3331" t="s">
        <v>77</v>
      </c>
    </row>
    <row r="3332" spans="1:19" x14ac:dyDescent="0.3">
      <c r="A3332">
        <v>3331</v>
      </c>
      <c r="B3332">
        <v>38</v>
      </c>
      <c r="C3332" t="s">
        <v>152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151</v>
      </c>
      <c r="M3332" t="s">
        <v>46</v>
      </c>
      <c r="N3332" t="s">
        <v>72</v>
      </c>
      <c r="O3332" t="s">
        <v>151</v>
      </c>
      <c r="P3332" t="s">
        <v>151</v>
      </c>
      <c r="Q3332">
        <v>41</v>
      </c>
      <c r="R3332" t="s">
        <v>34</v>
      </c>
      <c r="S3332" t="s">
        <v>60</v>
      </c>
    </row>
    <row r="3333" spans="1:19" x14ac:dyDescent="0.3">
      <c r="A3333">
        <v>3332</v>
      </c>
      <c r="B3333">
        <v>55</v>
      </c>
      <c r="C3333" t="s">
        <v>152</v>
      </c>
      <c r="D3333" t="s">
        <v>89</v>
      </c>
      <c r="E3333" t="s">
        <v>69</v>
      </c>
      <c r="F3333">
        <v>58</v>
      </c>
      <c r="G3333" t="s">
        <v>98</v>
      </c>
      <c r="H3333" t="s">
        <v>45</v>
      </c>
      <c r="I3333" t="s">
        <v>71</v>
      </c>
      <c r="J3333" t="s">
        <v>54</v>
      </c>
      <c r="K3333">
        <v>3.5</v>
      </c>
      <c r="L3333" t="s">
        <v>151</v>
      </c>
      <c r="M3333" t="s">
        <v>59</v>
      </c>
      <c r="N3333" t="s">
        <v>40</v>
      </c>
      <c r="O3333" t="s">
        <v>151</v>
      </c>
      <c r="P3333" t="s">
        <v>151</v>
      </c>
      <c r="Q3333">
        <v>39</v>
      </c>
      <c r="R3333" t="s">
        <v>46</v>
      </c>
      <c r="S3333" t="s">
        <v>60</v>
      </c>
    </row>
    <row r="3334" spans="1:19" x14ac:dyDescent="0.3">
      <c r="A3334">
        <v>3333</v>
      </c>
      <c r="B3334">
        <v>27</v>
      </c>
      <c r="C3334" t="s">
        <v>152</v>
      </c>
      <c r="D3334" t="s">
        <v>112</v>
      </c>
      <c r="E3334" t="s">
        <v>21</v>
      </c>
      <c r="F3334">
        <v>23</v>
      </c>
      <c r="G3334" t="s">
        <v>148</v>
      </c>
      <c r="H3334" t="s">
        <v>45</v>
      </c>
      <c r="I3334" t="s">
        <v>67</v>
      </c>
      <c r="J3334" t="s">
        <v>54</v>
      </c>
      <c r="K3334">
        <v>3.1</v>
      </c>
      <c r="L3334" t="s">
        <v>151</v>
      </c>
      <c r="M3334" t="s">
        <v>46</v>
      </c>
      <c r="N3334" t="s">
        <v>72</v>
      </c>
      <c r="O3334" t="s">
        <v>151</v>
      </c>
      <c r="P3334" t="s">
        <v>151</v>
      </c>
      <c r="Q3334">
        <v>1</v>
      </c>
      <c r="R3334" t="s">
        <v>46</v>
      </c>
      <c r="S3334" t="s">
        <v>77</v>
      </c>
    </row>
    <row r="3335" spans="1:19" x14ac:dyDescent="0.3">
      <c r="A3335">
        <v>3334</v>
      </c>
      <c r="B3335">
        <v>55</v>
      </c>
      <c r="C3335" t="s">
        <v>152</v>
      </c>
      <c r="D3335" t="s">
        <v>36</v>
      </c>
      <c r="E3335" t="s">
        <v>21</v>
      </c>
      <c r="F3335">
        <v>35</v>
      </c>
      <c r="G3335" t="s">
        <v>147</v>
      </c>
      <c r="H3335" t="s">
        <v>45</v>
      </c>
      <c r="I3335" t="s">
        <v>84</v>
      </c>
      <c r="J3335" t="s">
        <v>39</v>
      </c>
      <c r="K3335">
        <v>4.2</v>
      </c>
      <c r="L3335" t="s">
        <v>151</v>
      </c>
      <c r="M3335" t="s">
        <v>59</v>
      </c>
      <c r="N3335" t="s">
        <v>28</v>
      </c>
      <c r="O3335" t="s">
        <v>151</v>
      </c>
      <c r="P3335" t="s">
        <v>151</v>
      </c>
      <c r="Q3335">
        <v>3</v>
      </c>
      <c r="R3335" t="s">
        <v>46</v>
      </c>
      <c r="S3335" t="s">
        <v>88</v>
      </c>
    </row>
    <row r="3336" spans="1:19" x14ac:dyDescent="0.3">
      <c r="A3336">
        <v>3335</v>
      </c>
      <c r="B3336">
        <v>66</v>
      </c>
      <c r="C3336" t="s">
        <v>152</v>
      </c>
      <c r="D3336" t="s">
        <v>56</v>
      </c>
      <c r="E3336" t="s">
        <v>21</v>
      </c>
      <c r="F3336">
        <v>23</v>
      </c>
      <c r="G3336" t="s">
        <v>98</v>
      </c>
      <c r="H3336" t="s">
        <v>45</v>
      </c>
      <c r="I3336" t="s">
        <v>117</v>
      </c>
      <c r="J3336" t="s">
        <v>54</v>
      </c>
      <c r="K3336">
        <v>3.4</v>
      </c>
      <c r="L3336" t="s">
        <v>151</v>
      </c>
      <c r="M3336" t="s">
        <v>34</v>
      </c>
      <c r="N3336" t="s">
        <v>40</v>
      </c>
      <c r="O3336" t="s">
        <v>151</v>
      </c>
      <c r="P3336" t="s">
        <v>151</v>
      </c>
      <c r="Q3336">
        <v>21</v>
      </c>
      <c r="R3336" t="s">
        <v>27</v>
      </c>
      <c r="S3336" t="s">
        <v>50</v>
      </c>
    </row>
    <row r="3337" spans="1:19" x14ac:dyDescent="0.3">
      <c r="A3337">
        <v>3336</v>
      </c>
      <c r="B3337">
        <v>44</v>
      </c>
      <c r="C3337" t="s">
        <v>152</v>
      </c>
      <c r="D3337" t="s">
        <v>123</v>
      </c>
      <c r="E3337" t="s">
        <v>69</v>
      </c>
      <c r="F3337">
        <v>94</v>
      </c>
      <c r="G3337" t="s">
        <v>104</v>
      </c>
      <c r="H3337" t="s">
        <v>92</v>
      </c>
      <c r="I3337" t="s">
        <v>108</v>
      </c>
      <c r="J3337" t="s">
        <v>25</v>
      </c>
      <c r="K3337">
        <v>3.5</v>
      </c>
      <c r="L3337" t="s">
        <v>151</v>
      </c>
      <c r="M3337" t="s">
        <v>27</v>
      </c>
      <c r="N3337" t="s">
        <v>28</v>
      </c>
      <c r="O3337" t="s">
        <v>151</v>
      </c>
      <c r="P3337" t="s">
        <v>151</v>
      </c>
      <c r="Q3337">
        <v>48</v>
      </c>
      <c r="R3337" t="s">
        <v>34</v>
      </c>
      <c r="S3337" t="s">
        <v>60</v>
      </c>
    </row>
    <row r="3338" spans="1:19" x14ac:dyDescent="0.3">
      <c r="A3338">
        <v>3337</v>
      </c>
      <c r="B3338">
        <v>39</v>
      </c>
      <c r="C3338" t="s">
        <v>152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109</v>
      </c>
      <c r="J3338" t="s">
        <v>58</v>
      </c>
      <c r="K3338">
        <v>4</v>
      </c>
      <c r="L3338" t="s">
        <v>151</v>
      </c>
      <c r="M3338" t="s">
        <v>29</v>
      </c>
      <c r="N3338" t="s">
        <v>40</v>
      </c>
      <c r="O3338" t="s">
        <v>151</v>
      </c>
      <c r="P3338" t="s">
        <v>151</v>
      </c>
      <c r="Q3338">
        <v>24</v>
      </c>
      <c r="R3338" t="s">
        <v>59</v>
      </c>
      <c r="S3338" t="s">
        <v>50</v>
      </c>
    </row>
    <row r="3339" spans="1:19" x14ac:dyDescent="0.3">
      <c r="A3339">
        <v>3338</v>
      </c>
      <c r="B3339">
        <v>23</v>
      </c>
      <c r="C3339" t="s">
        <v>152</v>
      </c>
      <c r="D3339" t="s">
        <v>101</v>
      </c>
      <c r="E3339" t="s">
        <v>65</v>
      </c>
      <c r="F3339">
        <v>23</v>
      </c>
      <c r="G3339" t="s">
        <v>116</v>
      </c>
      <c r="H3339" t="s">
        <v>23</v>
      </c>
      <c r="I3339" t="s">
        <v>143</v>
      </c>
      <c r="J3339" t="s">
        <v>25</v>
      </c>
      <c r="K3339">
        <v>4.4000000000000004</v>
      </c>
      <c r="L3339" t="s">
        <v>151</v>
      </c>
      <c r="M3339" t="s">
        <v>34</v>
      </c>
      <c r="N3339" t="s">
        <v>72</v>
      </c>
      <c r="O3339" t="s">
        <v>151</v>
      </c>
      <c r="P3339" t="s">
        <v>151</v>
      </c>
      <c r="Q3339">
        <v>45</v>
      </c>
      <c r="R3339" t="s">
        <v>34</v>
      </c>
      <c r="S3339" t="s">
        <v>77</v>
      </c>
    </row>
    <row r="3340" spans="1:19" x14ac:dyDescent="0.3">
      <c r="A3340">
        <v>3339</v>
      </c>
      <c r="B3340">
        <v>29</v>
      </c>
      <c r="C3340" t="s">
        <v>152</v>
      </c>
      <c r="D3340" t="s">
        <v>87</v>
      </c>
      <c r="E3340" t="s">
        <v>21</v>
      </c>
      <c r="F3340">
        <v>94</v>
      </c>
      <c r="G3340" t="s">
        <v>147</v>
      </c>
      <c r="H3340" t="s">
        <v>23</v>
      </c>
      <c r="I3340" t="s">
        <v>53</v>
      </c>
      <c r="J3340" t="s">
        <v>25</v>
      </c>
      <c r="K3340">
        <v>2.9</v>
      </c>
      <c r="L3340" t="s">
        <v>151</v>
      </c>
      <c r="M3340" t="s">
        <v>29</v>
      </c>
      <c r="N3340" t="s">
        <v>72</v>
      </c>
      <c r="O3340" t="s">
        <v>151</v>
      </c>
      <c r="P3340" t="s">
        <v>151</v>
      </c>
      <c r="Q3340">
        <v>46</v>
      </c>
      <c r="R3340" t="s">
        <v>27</v>
      </c>
      <c r="S3340" t="s">
        <v>88</v>
      </c>
    </row>
    <row r="3341" spans="1:19" x14ac:dyDescent="0.3">
      <c r="A3341">
        <v>3340</v>
      </c>
      <c r="B3341">
        <v>20</v>
      </c>
      <c r="C3341" t="s">
        <v>152</v>
      </c>
      <c r="D3341" t="s">
        <v>142</v>
      </c>
      <c r="E3341" t="s">
        <v>69</v>
      </c>
      <c r="F3341">
        <v>99</v>
      </c>
      <c r="G3341" t="s">
        <v>144</v>
      </c>
      <c r="H3341" t="s">
        <v>45</v>
      </c>
      <c r="I3341" t="s">
        <v>108</v>
      </c>
      <c r="J3341" t="s">
        <v>58</v>
      </c>
      <c r="K3341">
        <v>3.6</v>
      </c>
      <c r="L3341" t="s">
        <v>151</v>
      </c>
      <c r="M3341" t="s">
        <v>59</v>
      </c>
      <c r="N3341" t="s">
        <v>76</v>
      </c>
      <c r="O3341" t="s">
        <v>151</v>
      </c>
      <c r="P3341" t="s">
        <v>151</v>
      </c>
      <c r="Q3341">
        <v>35</v>
      </c>
      <c r="R3341" t="s">
        <v>35</v>
      </c>
      <c r="S3341" t="s">
        <v>30</v>
      </c>
    </row>
    <row r="3342" spans="1:19" x14ac:dyDescent="0.3">
      <c r="A3342">
        <v>3341</v>
      </c>
      <c r="B3342">
        <v>42</v>
      </c>
      <c r="C3342" t="s">
        <v>152</v>
      </c>
      <c r="D3342" t="s">
        <v>112</v>
      </c>
      <c r="E3342" t="s">
        <v>21</v>
      </c>
      <c r="F3342">
        <v>36</v>
      </c>
      <c r="G3342" t="s">
        <v>140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151</v>
      </c>
      <c r="M3342" t="s">
        <v>27</v>
      </c>
      <c r="N3342" t="s">
        <v>40</v>
      </c>
      <c r="O3342" t="s">
        <v>151</v>
      </c>
      <c r="P3342" t="s">
        <v>151</v>
      </c>
      <c r="Q3342">
        <v>47</v>
      </c>
      <c r="R3342" t="s">
        <v>27</v>
      </c>
      <c r="S3342" t="s">
        <v>30</v>
      </c>
    </row>
    <row r="3343" spans="1:19" x14ac:dyDescent="0.3">
      <c r="A3343">
        <v>3342</v>
      </c>
      <c r="B3343">
        <v>55</v>
      </c>
      <c r="C3343" t="s">
        <v>152</v>
      </c>
      <c r="D3343" t="s">
        <v>101</v>
      </c>
      <c r="E3343" t="s">
        <v>65</v>
      </c>
      <c r="F3343">
        <v>50</v>
      </c>
      <c r="G3343" t="s">
        <v>138</v>
      </c>
      <c r="H3343" t="s">
        <v>92</v>
      </c>
      <c r="I3343" t="s">
        <v>79</v>
      </c>
      <c r="J3343" t="s">
        <v>54</v>
      </c>
      <c r="K3343">
        <v>4.5</v>
      </c>
      <c r="L3343" t="s">
        <v>151</v>
      </c>
      <c r="M3343" t="s">
        <v>29</v>
      </c>
      <c r="N3343" t="s">
        <v>55</v>
      </c>
      <c r="O3343" t="s">
        <v>151</v>
      </c>
      <c r="P3343" t="s">
        <v>151</v>
      </c>
      <c r="Q3343">
        <v>35</v>
      </c>
      <c r="R3343" t="s">
        <v>27</v>
      </c>
      <c r="S3343" t="s">
        <v>88</v>
      </c>
    </row>
    <row r="3344" spans="1:19" x14ac:dyDescent="0.3">
      <c r="A3344">
        <v>3343</v>
      </c>
      <c r="B3344">
        <v>66</v>
      </c>
      <c r="C3344" t="s">
        <v>152</v>
      </c>
      <c r="D3344" t="s">
        <v>101</v>
      </c>
      <c r="E3344" t="s">
        <v>65</v>
      </c>
      <c r="F3344">
        <v>81</v>
      </c>
      <c r="G3344" t="s">
        <v>126</v>
      </c>
      <c r="H3344" t="s">
        <v>45</v>
      </c>
      <c r="I3344" t="s">
        <v>84</v>
      </c>
      <c r="J3344" t="s">
        <v>39</v>
      </c>
      <c r="K3344">
        <v>3.8</v>
      </c>
      <c r="L3344" t="s">
        <v>151</v>
      </c>
      <c r="M3344" t="s">
        <v>27</v>
      </c>
      <c r="N3344" t="s">
        <v>40</v>
      </c>
      <c r="O3344" t="s">
        <v>151</v>
      </c>
      <c r="P3344" t="s">
        <v>151</v>
      </c>
      <c r="Q3344">
        <v>45</v>
      </c>
      <c r="R3344" t="s">
        <v>27</v>
      </c>
      <c r="S3344" t="s">
        <v>41</v>
      </c>
    </row>
    <row r="3345" spans="1:19" x14ac:dyDescent="0.3">
      <c r="A3345">
        <v>3344</v>
      </c>
      <c r="B3345">
        <v>24</v>
      </c>
      <c r="C3345" t="s">
        <v>152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151</v>
      </c>
      <c r="M3345" t="s">
        <v>34</v>
      </c>
      <c r="N3345" t="s">
        <v>72</v>
      </c>
      <c r="O3345" t="s">
        <v>151</v>
      </c>
      <c r="P3345" t="s">
        <v>151</v>
      </c>
      <c r="Q3345">
        <v>6</v>
      </c>
      <c r="R3345" t="s">
        <v>35</v>
      </c>
      <c r="S3345" t="s">
        <v>77</v>
      </c>
    </row>
    <row r="3346" spans="1:19" x14ac:dyDescent="0.3">
      <c r="A3346">
        <v>3345</v>
      </c>
      <c r="B3346">
        <v>62</v>
      </c>
      <c r="C3346" t="s">
        <v>152</v>
      </c>
      <c r="D3346" t="s">
        <v>123</v>
      </c>
      <c r="E3346" t="s">
        <v>69</v>
      </c>
      <c r="F3346">
        <v>48</v>
      </c>
      <c r="G3346" t="s">
        <v>148</v>
      </c>
      <c r="H3346" t="s">
        <v>92</v>
      </c>
      <c r="I3346" t="s">
        <v>135</v>
      </c>
      <c r="J3346" t="s">
        <v>58</v>
      </c>
      <c r="K3346">
        <v>4.3</v>
      </c>
      <c r="L3346" t="s">
        <v>151</v>
      </c>
      <c r="M3346" t="s">
        <v>59</v>
      </c>
      <c r="N3346" t="s">
        <v>40</v>
      </c>
      <c r="O3346" t="s">
        <v>151</v>
      </c>
      <c r="P3346" t="s">
        <v>151</v>
      </c>
      <c r="Q3346">
        <v>20</v>
      </c>
      <c r="R3346" t="s">
        <v>35</v>
      </c>
      <c r="S3346" t="s">
        <v>50</v>
      </c>
    </row>
    <row r="3347" spans="1:19" x14ac:dyDescent="0.3">
      <c r="A3347">
        <v>3346</v>
      </c>
      <c r="B3347">
        <v>28</v>
      </c>
      <c r="C3347" t="s">
        <v>152</v>
      </c>
      <c r="D3347" t="s">
        <v>68</v>
      </c>
      <c r="E3347" t="s">
        <v>69</v>
      </c>
      <c r="F3347">
        <v>91</v>
      </c>
      <c r="G3347" t="s">
        <v>102</v>
      </c>
      <c r="H3347" t="s">
        <v>45</v>
      </c>
      <c r="I3347" t="s">
        <v>49</v>
      </c>
      <c r="J3347" t="s">
        <v>54</v>
      </c>
      <c r="K3347">
        <v>4</v>
      </c>
      <c r="L3347" t="s">
        <v>151</v>
      </c>
      <c r="M3347" t="s">
        <v>35</v>
      </c>
      <c r="N3347" t="s">
        <v>72</v>
      </c>
      <c r="O3347" t="s">
        <v>151</v>
      </c>
      <c r="P3347" t="s">
        <v>151</v>
      </c>
      <c r="Q3347">
        <v>3</v>
      </c>
      <c r="R3347" t="s">
        <v>29</v>
      </c>
      <c r="S3347" t="s">
        <v>77</v>
      </c>
    </row>
    <row r="3348" spans="1:19" x14ac:dyDescent="0.3">
      <c r="A3348">
        <v>3347</v>
      </c>
      <c r="B3348">
        <v>30</v>
      </c>
      <c r="C3348" t="s">
        <v>152</v>
      </c>
      <c r="D3348" t="s">
        <v>36</v>
      </c>
      <c r="E3348" t="s">
        <v>21</v>
      </c>
      <c r="F3348">
        <v>99</v>
      </c>
      <c r="G3348" t="s">
        <v>100</v>
      </c>
      <c r="H3348" t="s">
        <v>45</v>
      </c>
      <c r="I3348" t="s">
        <v>94</v>
      </c>
      <c r="J3348" t="s">
        <v>54</v>
      </c>
      <c r="K3348">
        <v>3.4</v>
      </c>
      <c r="L3348" t="s">
        <v>151</v>
      </c>
      <c r="M3348" t="s">
        <v>46</v>
      </c>
      <c r="N3348" t="s">
        <v>28</v>
      </c>
      <c r="O3348" t="s">
        <v>151</v>
      </c>
      <c r="P3348" t="s">
        <v>151</v>
      </c>
      <c r="Q3348">
        <v>30</v>
      </c>
      <c r="R3348" t="s">
        <v>29</v>
      </c>
      <c r="S3348" t="s">
        <v>60</v>
      </c>
    </row>
    <row r="3349" spans="1:19" x14ac:dyDescent="0.3">
      <c r="A3349">
        <v>3348</v>
      </c>
      <c r="B3349">
        <v>22</v>
      </c>
      <c r="C3349" t="s">
        <v>152</v>
      </c>
      <c r="D3349" t="s">
        <v>73</v>
      </c>
      <c r="E3349" t="s">
        <v>43</v>
      </c>
      <c r="F3349">
        <v>70</v>
      </c>
      <c r="G3349" t="s">
        <v>145</v>
      </c>
      <c r="H3349" t="s">
        <v>92</v>
      </c>
      <c r="I3349" t="s">
        <v>108</v>
      </c>
      <c r="J3349" t="s">
        <v>54</v>
      </c>
      <c r="K3349">
        <v>4.4000000000000004</v>
      </c>
      <c r="L3349" t="s">
        <v>151</v>
      </c>
      <c r="M3349" t="s">
        <v>27</v>
      </c>
      <c r="N3349" t="s">
        <v>55</v>
      </c>
      <c r="O3349" t="s">
        <v>151</v>
      </c>
      <c r="P3349" t="s">
        <v>151</v>
      </c>
      <c r="Q3349">
        <v>28</v>
      </c>
      <c r="R3349" t="s">
        <v>46</v>
      </c>
      <c r="S3349" t="s">
        <v>77</v>
      </c>
    </row>
    <row r="3350" spans="1:19" x14ac:dyDescent="0.3">
      <c r="A3350">
        <v>3349</v>
      </c>
      <c r="B3350">
        <v>28</v>
      </c>
      <c r="C3350" t="s">
        <v>152</v>
      </c>
      <c r="D3350" t="s">
        <v>112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151</v>
      </c>
      <c r="M3350" t="s">
        <v>46</v>
      </c>
      <c r="N3350" t="s">
        <v>55</v>
      </c>
      <c r="O3350" t="s">
        <v>151</v>
      </c>
      <c r="P3350" t="s">
        <v>151</v>
      </c>
      <c r="Q3350">
        <v>15</v>
      </c>
      <c r="R3350" t="s">
        <v>35</v>
      </c>
      <c r="S3350" t="s">
        <v>60</v>
      </c>
    </row>
    <row r="3351" spans="1:19" x14ac:dyDescent="0.3">
      <c r="A3351">
        <v>3350</v>
      </c>
      <c r="B3351">
        <v>35</v>
      </c>
      <c r="C3351" t="s">
        <v>152</v>
      </c>
      <c r="D3351" t="s">
        <v>105</v>
      </c>
      <c r="E3351" t="s">
        <v>69</v>
      </c>
      <c r="F3351">
        <v>79</v>
      </c>
      <c r="G3351" t="s">
        <v>141</v>
      </c>
      <c r="H3351" t="s">
        <v>45</v>
      </c>
      <c r="I3351" t="s">
        <v>107</v>
      </c>
      <c r="J3351" t="s">
        <v>58</v>
      </c>
      <c r="K3351">
        <v>2.8</v>
      </c>
      <c r="L3351" t="s">
        <v>151</v>
      </c>
      <c r="M3351" t="s">
        <v>35</v>
      </c>
      <c r="N3351" t="s">
        <v>76</v>
      </c>
      <c r="O3351" t="s">
        <v>151</v>
      </c>
      <c r="P3351" t="s">
        <v>151</v>
      </c>
      <c r="Q3351">
        <v>29</v>
      </c>
      <c r="R3351" t="s">
        <v>46</v>
      </c>
      <c r="S3351" t="s">
        <v>60</v>
      </c>
    </row>
    <row r="3352" spans="1:19" x14ac:dyDescent="0.3">
      <c r="A3352">
        <v>3351</v>
      </c>
      <c r="B3352">
        <v>45</v>
      </c>
      <c r="C3352" t="s">
        <v>152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151</v>
      </c>
      <c r="M3352" t="s">
        <v>46</v>
      </c>
      <c r="N3352" t="s">
        <v>72</v>
      </c>
      <c r="O3352" t="s">
        <v>151</v>
      </c>
      <c r="P3352" t="s">
        <v>151</v>
      </c>
      <c r="Q3352">
        <v>15</v>
      </c>
      <c r="R3352" t="s">
        <v>35</v>
      </c>
      <c r="S3352" t="s">
        <v>77</v>
      </c>
    </row>
    <row r="3353" spans="1:19" x14ac:dyDescent="0.3">
      <c r="A3353">
        <v>3352</v>
      </c>
      <c r="B3353">
        <v>43</v>
      </c>
      <c r="C3353" t="s">
        <v>152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108</v>
      </c>
      <c r="J3353" t="s">
        <v>39</v>
      </c>
      <c r="K3353">
        <v>4.2</v>
      </c>
      <c r="L3353" t="s">
        <v>151</v>
      </c>
      <c r="M3353" t="s">
        <v>35</v>
      </c>
      <c r="N3353" t="s">
        <v>72</v>
      </c>
      <c r="O3353" t="s">
        <v>151</v>
      </c>
      <c r="P3353" t="s">
        <v>151</v>
      </c>
      <c r="Q3353">
        <v>18</v>
      </c>
      <c r="R3353" t="s">
        <v>34</v>
      </c>
      <c r="S3353" t="s">
        <v>30</v>
      </c>
    </row>
    <row r="3354" spans="1:19" x14ac:dyDescent="0.3">
      <c r="A3354">
        <v>3353</v>
      </c>
      <c r="B3354">
        <v>55</v>
      </c>
      <c r="C3354" t="s">
        <v>152</v>
      </c>
      <c r="D3354" t="s">
        <v>132</v>
      </c>
      <c r="E3354" t="s">
        <v>69</v>
      </c>
      <c r="F3354">
        <v>96</v>
      </c>
      <c r="G3354" t="s">
        <v>148</v>
      </c>
      <c r="H3354" t="s">
        <v>45</v>
      </c>
      <c r="I3354" t="s">
        <v>86</v>
      </c>
      <c r="J3354" t="s">
        <v>54</v>
      </c>
      <c r="K3354">
        <v>2.9</v>
      </c>
      <c r="L3354" t="s">
        <v>151</v>
      </c>
      <c r="M3354" t="s">
        <v>27</v>
      </c>
      <c r="N3354" t="s">
        <v>47</v>
      </c>
      <c r="O3354" t="s">
        <v>151</v>
      </c>
      <c r="P3354" t="s">
        <v>151</v>
      </c>
      <c r="Q3354">
        <v>7</v>
      </c>
      <c r="R3354" t="s">
        <v>34</v>
      </c>
      <c r="S3354" t="s">
        <v>77</v>
      </c>
    </row>
    <row r="3355" spans="1:19" x14ac:dyDescent="0.3">
      <c r="A3355">
        <v>3354</v>
      </c>
      <c r="B3355">
        <v>31</v>
      </c>
      <c r="C3355" t="s">
        <v>152</v>
      </c>
      <c r="D3355" t="s">
        <v>82</v>
      </c>
      <c r="E3355" t="s">
        <v>21</v>
      </c>
      <c r="F3355">
        <v>66</v>
      </c>
      <c r="G3355" t="s">
        <v>122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151</v>
      </c>
      <c r="M3355" t="s">
        <v>59</v>
      </c>
      <c r="N3355" t="s">
        <v>40</v>
      </c>
      <c r="O3355" t="s">
        <v>151</v>
      </c>
      <c r="P3355" t="s">
        <v>151</v>
      </c>
      <c r="Q3355">
        <v>19</v>
      </c>
      <c r="R3355" t="s">
        <v>27</v>
      </c>
      <c r="S3355" t="s">
        <v>60</v>
      </c>
    </row>
    <row r="3356" spans="1:19" x14ac:dyDescent="0.3">
      <c r="A3356">
        <v>3355</v>
      </c>
      <c r="B3356">
        <v>42</v>
      </c>
      <c r="C3356" t="s">
        <v>152</v>
      </c>
      <c r="D3356" t="s">
        <v>87</v>
      </c>
      <c r="E3356" t="s">
        <v>21</v>
      </c>
      <c r="F3356">
        <v>45</v>
      </c>
      <c r="G3356" t="s">
        <v>127</v>
      </c>
      <c r="H3356" t="s">
        <v>45</v>
      </c>
      <c r="I3356" t="s">
        <v>120</v>
      </c>
      <c r="J3356" t="s">
        <v>58</v>
      </c>
      <c r="K3356">
        <v>2.8</v>
      </c>
      <c r="L3356" t="s">
        <v>151</v>
      </c>
      <c r="M3356" t="s">
        <v>35</v>
      </c>
      <c r="N3356" t="s">
        <v>47</v>
      </c>
      <c r="O3356" t="s">
        <v>151</v>
      </c>
      <c r="P3356" t="s">
        <v>151</v>
      </c>
      <c r="Q3356">
        <v>15</v>
      </c>
      <c r="R3356" t="s">
        <v>46</v>
      </c>
      <c r="S3356" t="s">
        <v>41</v>
      </c>
    </row>
    <row r="3357" spans="1:19" x14ac:dyDescent="0.3">
      <c r="A3357">
        <v>3356</v>
      </c>
      <c r="B3357">
        <v>40</v>
      </c>
      <c r="C3357" t="s">
        <v>152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99</v>
      </c>
      <c r="J3357" t="s">
        <v>39</v>
      </c>
      <c r="K3357">
        <v>2.6</v>
      </c>
      <c r="L3357" t="s">
        <v>151</v>
      </c>
      <c r="M3357" t="s">
        <v>59</v>
      </c>
      <c r="N3357" t="s">
        <v>76</v>
      </c>
      <c r="O3357" t="s">
        <v>151</v>
      </c>
      <c r="P3357" t="s">
        <v>151</v>
      </c>
      <c r="Q3357">
        <v>3</v>
      </c>
      <c r="R3357" t="s">
        <v>34</v>
      </c>
      <c r="S3357" t="s">
        <v>77</v>
      </c>
    </row>
    <row r="3358" spans="1:19" x14ac:dyDescent="0.3">
      <c r="A3358">
        <v>3357</v>
      </c>
      <c r="B3358">
        <v>39</v>
      </c>
      <c r="C3358" t="s">
        <v>152</v>
      </c>
      <c r="D3358" t="s">
        <v>36</v>
      </c>
      <c r="E3358" t="s">
        <v>21</v>
      </c>
      <c r="F3358">
        <v>48</v>
      </c>
      <c r="G3358" t="s">
        <v>121</v>
      </c>
      <c r="H3358" t="s">
        <v>45</v>
      </c>
      <c r="I3358" t="s">
        <v>67</v>
      </c>
      <c r="J3358" t="s">
        <v>54</v>
      </c>
      <c r="K3358">
        <v>3.5</v>
      </c>
      <c r="L3358" t="s">
        <v>151</v>
      </c>
      <c r="M3358" t="s">
        <v>27</v>
      </c>
      <c r="N3358" t="s">
        <v>76</v>
      </c>
      <c r="O3358" t="s">
        <v>151</v>
      </c>
      <c r="P3358" t="s">
        <v>151</v>
      </c>
      <c r="Q3358">
        <v>13</v>
      </c>
      <c r="R3358" t="s">
        <v>46</v>
      </c>
      <c r="S3358" t="s">
        <v>77</v>
      </c>
    </row>
    <row r="3359" spans="1:19" x14ac:dyDescent="0.3">
      <c r="A3359">
        <v>3358</v>
      </c>
      <c r="B3359">
        <v>41</v>
      </c>
      <c r="C3359" t="s">
        <v>152</v>
      </c>
      <c r="D3359" t="s">
        <v>103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151</v>
      </c>
      <c r="M3359" t="s">
        <v>29</v>
      </c>
      <c r="N3359" t="s">
        <v>40</v>
      </c>
      <c r="O3359" t="s">
        <v>151</v>
      </c>
      <c r="P3359" t="s">
        <v>151</v>
      </c>
      <c r="Q3359">
        <v>37</v>
      </c>
      <c r="R3359" t="s">
        <v>27</v>
      </c>
      <c r="S3359" t="s">
        <v>88</v>
      </c>
    </row>
    <row r="3360" spans="1:19" x14ac:dyDescent="0.3">
      <c r="A3360">
        <v>3359</v>
      </c>
      <c r="B3360">
        <v>56</v>
      </c>
      <c r="C3360" t="s">
        <v>152</v>
      </c>
      <c r="D3360" t="s">
        <v>112</v>
      </c>
      <c r="E3360" t="s">
        <v>21</v>
      </c>
      <c r="F3360">
        <v>59</v>
      </c>
      <c r="G3360" t="s">
        <v>121</v>
      </c>
      <c r="H3360" t="s">
        <v>45</v>
      </c>
      <c r="I3360" t="s">
        <v>135</v>
      </c>
      <c r="J3360" t="s">
        <v>58</v>
      </c>
      <c r="K3360">
        <v>3.4</v>
      </c>
      <c r="L3360" t="s">
        <v>151</v>
      </c>
      <c r="M3360" t="s">
        <v>59</v>
      </c>
      <c r="N3360" t="s">
        <v>72</v>
      </c>
      <c r="O3360" t="s">
        <v>151</v>
      </c>
      <c r="P3360" t="s">
        <v>151</v>
      </c>
      <c r="Q3360">
        <v>26</v>
      </c>
      <c r="R3360" t="s">
        <v>35</v>
      </c>
      <c r="S3360" t="s">
        <v>50</v>
      </c>
    </row>
    <row r="3361" spans="1:19" x14ac:dyDescent="0.3">
      <c r="A3361">
        <v>3360</v>
      </c>
      <c r="B3361">
        <v>43</v>
      </c>
      <c r="C3361" t="s">
        <v>152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107</v>
      </c>
      <c r="J3361" t="s">
        <v>58</v>
      </c>
      <c r="K3361">
        <v>3.9</v>
      </c>
      <c r="L3361" t="s">
        <v>151</v>
      </c>
      <c r="M3361" t="s">
        <v>27</v>
      </c>
      <c r="N3361" t="s">
        <v>47</v>
      </c>
      <c r="O3361" t="s">
        <v>151</v>
      </c>
      <c r="P3361" t="s">
        <v>151</v>
      </c>
      <c r="Q3361">
        <v>29</v>
      </c>
      <c r="R3361" t="s">
        <v>59</v>
      </c>
      <c r="S3361" t="s">
        <v>88</v>
      </c>
    </row>
    <row r="3362" spans="1:19" x14ac:dyDescent="0.3">
      <c r="A3362">
        <v>3361</v>
      </c>
      <c r="B3362">
        <v>22</v>
      </c>
      <c r="C3362" t="s">
        <v>152</v>
      </c>
      <c r="D3362" t="s">
        <v>101</v>
      </c>
      <c r="E3362" t="s">
        <v>65</v>
      </c>
      <c r="F3362">
        <v>81</v>
      </c>
      <c r="G3362" t="s">
        <v>147</v>
      </c>
      <c r="H3362" t="s">
        <v>45</v>
      </c>
      <c r="I3362" t="s">
        <v>33</v>
      </c>
      <c r="J3362" t="s">
        <v>39</v>
      </c>
      <c r="K3362">
        <v>3.3</v>
      </c>
      <c r="L3362" t="s">
        <v>151</v>
      </c>
      <c r="M3362" t="s">
        <v>29</v>
      </c>
      <c r="N3362" t="s">
        <v>72</v>
      </c>
      <c r="O3362" t="s">
        <v>151</v>
      </c>
      <c r="P3362" t="s">
        <v>151</v>
      </c>
      <c r="Q3362">
        <v>47</v>
      </c>
      <c r="R3362" t="s">
        <v>35</v>
      </c>
      <c r="S3362" t="s">
        <v>60</v>
      </c>
    </row>
    <row r="3363" spans="1:19" x14ac:dyDescent="0.3">
      <c r="A3363">
        <v>3362</v>
      </c>
      <c r="B3363">
        <v>47</v>
      </c>
      <c r="C3363" t="s">
        <v>152</v>
      </c>
      <c r="D3363" t="s">
        <v>73</v>
      </c>
      <c r="E3363" t="s">
        <v>43</v>
      </c>
      <c r="F3363">
        <v>26</v>
      </c>
      <c r="G3363" t="s">
        <v>102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151</v>
      </c>
      <c r="M3363" t="s">
        <v>27</v>
      </c>
      <c r="N3363" t="s">
        <v>40</v>
      </c>
      <c r="O3363" t="s">
        <v>151</v>
      </c>
      <c r="P3363" t="s">
        <v>151</v>
      </c>
      <c r="Q3363">
        <v>47</v>
      </c>
      <c r="R3363" t="s">
        <v>27</v>
      </c>
      <c r="S3363" t="s">
        <v>77</v>
      </c>
    </row>
    <row r="3364" spans="1:19" x14ac:dyDescent="0.3">
      <c r="A3364">
        <v>3363</v>
      </c>
      <c r="B3364">
        <v>50</v>
      </c>
      <c r="C3364" t="s">
        <v>152</v>
      </c>
      <c r="D3364" t="s">
        <v>68</v>
      </c>
      <c r="E3364" t="s">
        <v>69</v>
      </c>
      <c r="F3364">
        <v>61</v>
      </c>
      <c r="G3364" t="s">
        <v>121</v>
      </c>
      <c r="H3364" t="s">
        <v>45</v>
      </c>
      <c r="I3364" t="s">
        <v>24</v>
      </c>
      <c r="J3364" t="s">
        <v>54</v>
      </c>
      <c r="K3364">
        <v>3</v>
      </c>
      <c r="L3364" t="s">
        <v>151</v>
      </c>
      <c r="M3364" t="s">
        <v>27</v>
      </c>
      <c r="N3364" t="s">
        <v>47</v>
      </c>
      <c r="O3364" t="s">
        <v>151</v>
      </c>
      <c r="P3364" t="s">
        <v>151</v>
      </c>
      <c r="Q3364">
        <v>48</v>
      </c>
      <c r="R3364" t="s">
        <v>29</v>
      </c>
      <c r="S3364" t="s">
        <v>30</v>
      </c>
    </row>
    <row r="3365" spans="1:19" x14ac:dyDescent="0.3">
      <c r="A3365">
        <v>3364</v>
      </c>
      <c r="B3365">
        <v>58</v>
      </c>
      <c r="C3365" t="s">
        <v>152</v>
      </c>
      <c r="D3365" t="s">
        <v>31</v>
      </c>
      <c r="E3365" t="s">
        <v>21</v>
      </c>
      <c r="F3365">
        <v>23</v>
      </c>
      <c r="G3365" t="s">
        <v>98</v>
      </c>
      <c r="H3365" t="s">
        <v>45</v>
      </c>
      <c r="I3365" t="s">
        <v>49</v>
      </c>
      <c r="J3365" t="s">
        <v>25</v>
      </c>
      <c r="K3365">
        <v>3</v>
      </c>
      <c r="L3365" t="s">
        <v>151</v>
      </c>
      <c r="M3365" t="s">
        <v>46</v>
      </c>
      <c r="N3365" t="s">
        <v>47</v>
      </c>
      <c r="O3365" t="s">
        <v>151</v>
      </c>
      <c r="P3365" t="s">
        <v>151</v>
      </c>
      <c r="Q3365">
        <v>46</v>
      </c>
      <c r="R3365" t="s">
        <v>34</v>
      </c>
      <c r="S3365" t="s">
        <v>77</v>
      </c>
    </row>
    <row r="3366" spans="1:19" x14ac:dyDescent="0.3">
      <c r="A3366">
        <v>3365</v>
      </c>
      <c r="B3366">
        <v>50</v>
      </c>
      <c r="C3366" t="s">
        <v>152</v>
      </c>
      <c r="D3366" t="s">
        <v>118</v>
      </c>
      <c r="E3366" t="s">
        <v>69</v>
      </c>
      <c r="F3366">
        <v>33</v>
      </c>
      <c r="G3366" t="s">
        <v>48</v>
      </c>
      <c r="H3366" t="s">
        <v>45</v>
      </c>
      <c r="I3366" t="s">
        <v>99</v>
      </c>
      <c r="J3366" t="s">
        <v>58</v>
      </c>
      <c r="K3366">
        <v>3.2</v>
      </c>
      <c r="L3366" t="s">
        <v>151</v>
      </c>
      <c r="M3366" t="s">
        <v>35</v>
      </c>
      <c r="N3366" t="s">
        <v>55</v>
      </c>
      <c r="O3366" t="s">
        <v>151</v>
      </c>
      <c r="P3366" t="s">
        <v>151</v>
      </c>
      <c r="Q3366">
        <v>7</v>
      </c>
      <c r="R3366" t="s">
        <v>27</v>
      </c>
      <c r="S3366" t="s">
        <v>88</v>
      </c>
    </row>
    <row r="3367" spans="1:19" x14ac:dyDescent="0.3">
      <c r="A3367">
        <v>3366</v>
      </c>
      <c r="B3367">
        <v>43</v>
      </c>
      <c r="C3367" t="s">
        <v>152</v>
      </c>
      <c r="D3367" t="s">
        <v>87</v>
      </c>
      <c r="E3367" t="s">
        <v>21</v>
      </c>
      <c r="F3367">
        <v>58</v>
      </c>
      <c r="G3367" t="s">
        <v>121</v>
      </c>
      <c r="H3367" t="s">
        <v>23</v>
      </c>
      <c r="I3367" t="s">
        <v>86</v>
      </c>
      <c r="J3367" t="s">
        <v>58</v>
      </c>
      <c r="K3367">
        <v>3.9</v>
      </c>
      <c r="L3367" t="s">
        <v>151</v>
      </c>
      <c r="M3367" t="s">
        <v>34</v>
      </c>
      <c r="N3367" t="s">
        <v>28</v>
      </c>
      <c r="O3367" t="s">
        <v>151</v>
      </c>
      <c r="P3367" t="s">
        <v>151</v>
      </c>
      <c r="Q3367">
        <v>45</v>
      </c>
      <c r="R3367" t="s">
        <v>27</v>
      </c>
      <c r="S3367" t="s">
        <v>60</v>
      </c>
    </row>
    <row r="3368" spans="1:19" x14ac:dyDescent="0.3">
      <c r="A3368">
        <v>3367</v>
      </c>
      <c r="B3368">
        <v>38</v>
      </c>
      <c r="C3368" t="s">
        <v>152</v>
      </c>
      <c r="D3368" t="s">
        <v>142</v>
      </c>
      <c r="E3368" t="s">
        <v>69</v>
      </c>
      <c r="F3368">
        <v>65</v>
      </c>
      <c r="G3368" t="s">
        <v>97</v>
      </c>
      <c r="H3368" t="s">
        <v>45</v>
      </c>
      <c r="I3368" t="s">
        <v>107</v>
      </c>
      <c r="J3368" t="s">
        <v>39</v>
      </c>
      <c r="K3368">
        <v>3.6</v>
      </c>
      <c r="L3368" t="s">
        <v>151</v>
      </c>
      <c r="M3368" t="s">
        <v>29</v>
      </c>
      <c r="N3368" t="s">
        <v>72</v>
      </c>
      <c r="O3368" t="s">
        <v>151</v>
      </c>
      <c r="P3368" t="s">
        <v>151</v>
      </c>
      <c r="Q3368">
        <v>47</v>
      </c>
      <c r="R3368" t="s">
        <v>59</v>
      </c>
      <c r="S3368" t="s">
        <v>60</v>
      </c>
    </row>
    <row r="3369" spans="1:19" x14ac:dyDescent="0.3">
      <c r="A3369">
        <v>3368</v>
      </c>
      <c r="B3369">
        <v>44</v>
      </c>
      <c r="C3369" t="s">
        <v>152</v>
      </c>
      <c r="D3369" t="s">
        <v>112</v>
      </c>
      <c r="E3369" t="s">
        <v>21</v>
      </c>
      <c r="F3369">
        <v>48</v>
      </c>
      <c r="G3369" t="s">
        <v>121</v>
      </c>
      <c r="H3369" t="s">
        <v>45</v>
      </c>
      <c r="I3369" t="s">
        <v>143</v>
      </c>
      <c r="J3369" t="s">
        <v>54</v>
      </c>
      <c r="K3369">
        <v>3.1</v>
      </c>
      <c r="L3369" t="s">
        <v>151</v>
      </c>
      <c r="M3369" t="s">
        <v>27</v>
      </c>
      <c r="N3369" t="s">
        <v>76</v>
      </c>
      <c r="O3369" t="s">
        <v>151</v>
      </c>
      <c r="P3369" t="s">
        <v>151</v>
      </c>
      <c r="Q3369">
        <v>6</v>
      </c>
      <c r="R3369" t="s">
        <v>29</v>
      </c>
      <c r="S3369" t="s">
        <v>30</v>
      </c>
    </row>
    <row r="3370" spans="1:19" x14ac:dyDescent="0.3">
      <c r="A3370">
        <v>3369</v>
      </c>
      <c r="B3370">
        <v>30</v>
      </c>
      <c r="C3370" t="s">
        <v>152</v>
      </c>
      <c r="D3370" t="s">
        <v>42</v>
      </c>
      <c r="E3370" t="s">
        <v>43</v>
      </c>
      <c r="F3370">
        <v>25</v>
      </c>
      <c r="G3370" t="s">
        <v>144</v>
      </c>
      <c r="H3370" t="s">
        <v>45</v>
      </c>
      <c r="I3370" t="s">
        <v>143</v>
      </c>
      <c r="J3370" t="s">
        <v>39</v>
      </c>
      <c r="K3370">
        <v>4.8</v>
      </c>
      <c r="L3370" t="s">
        <v>151</v>
      </c>
      <c r="M3370" t="s">
        <v>35</v>
      </c>
      <c r="N3370" t="s">
        <v>28</v>
      </c>
      <c r="O3370" t="s">
        <v>151</v>
      </c>
      <c r="P3370" t="s">
        <v>151</v>
      </c>
      <c r="Q3370">
        <v>29</v>
      </c>
      <c r="R3370" t="s">
        <v>34</v>
      </c>
      <c r="S3370" t="s">
        <v>60</v>
      </c>
    </row>
    <row r="3371" spans="1:19" x14ac:dyDescent="0.3">
      <c r="A3371">
        <v>3370</v>
      </c>
      <c r="B3371">
        <v>47</v>
      </c>
      <c r="C3371" t="s">
        <v>152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125</v>
      </c>
      <c r="J3371" t="s">
        <v>25</v>
      </c>
      <c r="K3371">
        <v>3.8</v>
      </c>
      <c r="L3371" t="s">
        <v>151</v>
      </c>
      <c r="M3371" t="s">
        <v>59</v>
      </c>
      <c r="N3371" t="s">
        <v>72</v>
      </c>
      <c r="O3371" t="s">
        <v>151</v>
      </c>
      <c r="P3371" t="s">
        <v>151</v>
      </c>
      <c r="Q3371">
        <v>42</v>
      </c>
      <c r="R3371" t="s">
        <v>35</v>
      </c>
      <c r="S3371" t="s">
        <v>88</v>
      </c>
    </row>
    <row r="3372" spans="1:19" x14ac:dyDescent="0.3">
      <c r="A3372">
        <v>3371</v>
      </c>
      <c r="B3372">
        <v>30</v>
      </c>
      <c r="C3372" t="s">
        <v>152</v>
      </c>
      <c r="D3372" t="s">
        <v>132</v>
      </c>
      <c r="E3372" t="s">
        <v>69</v>
      </c>
      <c r="F3372">
        <v>31</v>
      </c>
      <c r="G3372" t="s">
        <v>114</v>
      </c>
      <c r="H3372" t="s">
        <v>45</v>
      </c>
      <c r="I3372" t="s">
        <v>63</v>
      </c>
      <c r="J3372" t="s">
        <v>54</v>
      </c>
      <c r="K3372">
        <v>2.8</v>
      </c>
      <c r="L3372" t="s">
        <v>151</v>
      </c>
      <c r="M3372" t="s">
        <v>29</v>
      </c>
      <c r="N3372" t="s">
        <v>76</v>
      </c>
      <c r="O3372" t="s">
        <v>151</v>
      </c>
      <c r="P3372" t="s">
        <v>151</v>
      </c>
      <c r="Q3372">
        <v>46</v>
      </c>
      <c r="R3372" t="s">
        <v>35</v>
      </c>
      <c r="S3372" t="s">
        <v>30</v>
      </c>
    </row>
    <row r="3373" spans="1:19" x14ac:dyDescent="0.3">
      <c r="A3373">
        <v>3372</v>
      </c>
      <c r="B3373">
        <v>49</v>
      </c>
      <c r="C3373" t="s">
        <v>152</v>
      </c>
      <c r="D3373" t="s">
        <v>103</v>
      </c>
      <c r="E3373" t="s">
        <v>21</v>
      </c>
      <c r="F3373">
        <v>99</v>
      </c>
      <c r="G3373" t="s">
        <v>111</v>
      </c>
      <c r="H3373" t="s">
        <v>38</v>
      </c>
      <c r="I3373" t="s">
        <v>49</v>
      </c>
      <c r="J3373" t="s">
        <v>25</v>
      </c>
      <c r="K3373">
        <v>4</v>
      </c>
      <c r="L3373" t="s">
        <v>151</v>
      </c>
      <c r="M3373" t="s">
        <v>46</v>
      </c>
      <c r="N3373" t="s">
        <v>47</v>
      </c>
      <c r="O3373" t="s">
        <v>151</v>
      </c>
      <c r="P3373" t="s">
        <v>151</v>
      </c>
      <c r="Q3373">
        <v>28</v>
      </c>
      <c r="R3373" t="s">
        <v>46</v>
      </c>
      <c r="S3373" t="s">
        <v>50</v>
      </c>
    </row>
    <row r="3374" spans="1:19" x14ac:dyDescent="0.3">
      <c r="A3374">
        <v>3373</v>
      </c>
      <c r="B3374">
        <v>56</v>
      </c>
      <c r="C3374" t="s">
        <v>152</v>
      </c>
      <c r="D3374" t="s">
        <v>124</v>
      </c>
      <c r="E3374" t="s">
        <v>21</v>
      </c>
      <c r="F3374">
        <v>25</v>
      </c>
      <c r="G3374" t="s">
        <v>137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151</v>
      </c>
      <c r="M3374" t="s">
        <v>27</v>
      </c>
      <c r="N3374" t="s">
        <v>40</v>
      </c>
      <c r="O3374" t="s">
        <v>151</v>
      </c>
      <c r="P3374" t="s">
        <v>151</v>
      </c>
      <c r="Q3374">
        <v>14</v>
      </c>
      <c r="R3374" t="s">
        <v>27</v>
      </c>
      <c r="S3374" t="s">
        <v>60</v>
      </c>
    </row>
    <row r="3375" spans="1:19" x14ac:dyDescent="0.3">
      <c r="A3375">
        <v>3374</v>
      </c>
      <c r="B3375">
        <v>70</v>
      </c>
      <c r="C3375" t="s">
        <v>152</v>
      </c>
      <c r="D3375" t="s">
        <v>42</v>
      </c>
      <c r="E3375" t="s">
        <v>43</v>
      </c>
      <c r="F3375">
        <v>52</v>
      </c>
      <c r="G3375" t="s">
        <v>147</v>
      </c>
      <c r="H3375" t="s">
        <v>45</v>
      </c>
      <c r="I3375" t="s">
        <v>75</v>
      </c>
      <c r="J3375" t="s">
        <v>39</v>
      </c>
      <c r="K3375">
        <v>3.5</v>
      </c>
      <c r="L3375" t="s">
        <v>151</v>
      </c>
      <c r="M3375" t="s">
        <v>59</v>
      </c>
      <c r="N3375" t="s">
        <v>76</v>
      </c>
      <c r="O3375" t="s">
        <v>151</v>
      </c>
      <c r="P3375" t="s">
        <v>151</v>
      </c>
      <c r="Q3375">
        <v>12</v>
      </c>
      <c r="R3375" t="s">
        <v>59</v>
      </c>
      <c r="S3375" t="s">
        <v>60</v>
      </c>
    </row>
    <row r="3376" spans="1:19" x14ac:dyDescent="0.3">
      <c r="A3376">
        <v>3375</v>
      </c>
      <c r="B3376">
        <v>22</v>
      </c>
      <c r="C3376" t="s">
        <v>152</v>
      </c>
      <c r="D3376" t="s">
        <v>20</v>
      </c>
      <c r="E3376" t="s">
        <v>21</v>
      </c>
      <c r="F3376">
        <v>47</v>
      </c>
      <c r="G3376" t="s">
        <v>106</v>
      </c>
      <c r="H3376" t="s">
        <v>38</v>
      </c>
      <c r="I3376" t="s">
        <v>93</v>
      </c>
      <c r="J3376" t="s">
        <v>39</v>
      </c>
      <c r="K3376">
        <v>3.7</v>
      </c>
      <c r="L3376" t="s">
        <v>151</v>
      </c>
      <c r="M3376" t="s">
        <v>59</v>
      </c>
      <c r="N3376" t="s">
        <v>72</v>
      </c>
      <c r="O3376" t="s">
        <v>151</v>
      </c>
      <c r="P3376" t="s">
        <v>151</v>
      </c>
      <c r="Q3376">
        <v>41</v>
      </c>
      <c r="R3376" t="s">
        <v>59</v>
      </c>
      <c r="S3376" t="s">
        <v>50</v>
      </c>
    </row>
    <row r="3377" spans="1:19" x14ac:dyDescent="0.3">
      <c r="A3377">
        <v>3376</v>
      </c>
      <c r="B3377">
        <v>51</v>
      </c>
      <c r="C3377" t="s">
        <v>152</v>
      </c>
      <c r="D3377" t="s">
        <v>136</v>
      </c>
      <c r="E3377" t="s">
        <v>43</v>
      </c>
      <c r="F3377">
        <v>98</v>
      </c>
      <c r="G3377" t="s">
        <v>138</v>
      </c>
      <c r="H3377" t="s">
        <v>92</v>
      </c>
      <c r="I3377" t="s">
        <v>133</v>
      </c>
      <c r="J3377" t="s">
        <v>58</v>
      </c>
      <c r="K3377">
        <v>4.9000000000000004</v>
      </c>
      <c r="L3377" t="s">
        <v>151</v>
      </c>
      <c r="M3377" t="s">
        <v>59</v>
      </c>
      <c r="N3377" t="s">
        <v>28</v>
      </c>
      <c r="O3377" t="s">
        <v>151</v>
      </c>
      <c r="P3377" t="s">
        <v>151</v>
      </c>
      <c r="Q3377">
        <v>8</v>
      </c>
      <c r="R3377" t="s">
        <v>27</v>
      </c>
      <c r="S3377" t="s">
        <v>50</v>
      </c>
    </row>
    <row r="3378" spans="1:19" x14ac:dyDescent="0.3">
      <c r="A3378">
        <v>3377</v>
      </c>
      <c r="B3378">
        <v>22</v>
      </c>
      <c r="C3378" t="s">
        <v>152</v>
      </c>
      <c r="D3378" t="s">
        <v>123</v>
      </c>
      <c r="E3378" t="s">
        <v>69</v>
      </c>
      <c r="F3378">
        <v>46</v>
      </c>
      <c r="G3378" t="s">
        <v>122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151</v>
      </c>
      <c r="M3378" t="s">
        <v>27</v>
      </c>
      <c r="N3378" t="s">
        <v>76</v>
      </c>
      <c r="O3378" t="s">
        <v>151</v>
      </c>
      <c r="P3378" t="s">
        <v>151</v>
      </c>
      <c r="Q3378">
        <v>24</v>
      </c>
      <c r="R3378" t="s">
        <v>35</v>
      </c>
      <c r="S3378" t="s">
        <v>60</v>
      </c>
    </row>
    <row r="3379" spans="1:19" x14ac:dyDescent="0.3">
      <c r="A3379">
        <v>3378</v>
      </c>
      <c r="B3379">
        <v>37</v>
      </c>
      <c r="C3379" t="s">
        <v>152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133</v>
      </c>
      <c r="J3379" t="s">
        <v>25</v>
      </c>
      <c r="K3379">
        <v>4.5999999999999996</v>
      </c>
      <c r="L3379" t="s">
        <v>151</v>
      </c>
      <c r="M3379" t="s">
        <v>34</v>
      </c>
      <c r="N3379" t="s">
        <v>47</v>
      </c>
      <c r="O3379" t="s">
        <v>151</v>
      </c>
      <c r="P3379" t="s">
        <v>151</v>
      </c>
      <c r="Q3379">
        <v>18</v>
      </c>
      <c r="R3379" t="s">
        <v>46</v>
      </c>
      <c r="S3379" t="s">
        <v>30</v>
      </c>
    </row>
    <row r="3380" spans="1:19" x14ac:dyDescent="0.3">
      <c r="A3380">
        <v>3379</v>
      </c>
      <c r="B3380">
        <v>49</v>
      </c>
      <c r="C3380" t="s">
        <v>152</v>
      </c>
      <c r="D3380" t="s">
        <v>61</v>
      </c>
      <c r="E3380" t="s">
        <v>21</v>
      </c>
      <c r="F3380">
        <v>75</v>
      </c>
      <c r="G3380" t="s">
        <v>147</v>
      </c>
      <c r="H3380" t="s">
        <v>23</v>
      </c>
      <c r="I3380" t="s">
        <v>81</v>
      </c>
      <c r="J3380" t="s">
        <v>58</v>
      </c>
      <c r="K3380">
        <v>4.5</v>
      </c>
      <c r="L3380" t="s">
        <v>151</v>
      </c>
      <c r="M3380" t="s">
        <v>46</v>
      </c>
      <c r="N3380" t="s">
        <v>47</v>
      </c>
      <c r="O3380" t="s">
        <v>151</v>
      </c>
      <c r="P3380" t="s">
        <v>151</v>
      </c>
      <c r="Q3380">
        <v>6</v>
      </c>
      <c r="R3380" t="s">
        <v>35</v>
      </c>
      <c r="S3380" t="s">
        <v>60</v>
      </c>
    </row>
    <row r="3381" spans="1:19" x14ac:dyDescent="0.3">
      <c r="A3381">
        <v>3380</v>
      </c>
      <c r="B3381">
        <v>61</v>
      </c>
      <c r="C3381" t="s">
        <v>152</v>
      </c>
      <c r="D3381" t="s">
        <v>68</v>
      </c>
      <c r="E3381" t="s">
        <v>69</v>
      </c>
      <c r="F3381">
        <v>51</v>
      </c>
      <c r="G3381" t="s">
        <v>121</v>
      </c>
      <c r="H3381" t="s">
        <v>23</v>
      </c>
      <c r="I3381" t="s">
        <v>49</v>
      </c>
      <c r="J3381" t="s">
        <v>54</v>
      </c>
      <c r="K3381">
        <v>5</v>
      </c>
      <c r="L3381" t="s">
        <v>151</v>
      </c>
      <c r="M3381" t="s">
        <v>59</v>
      </c>
      <c r="N3381" t="s">
        <v>76</v>
      </c>
      <c r="O3381" t="s">
        <v>151</v>
      </c>
      <c r="P3381" t="s">
        <v>151</v>
      </c>
      <c r="Q3381">
        <v>40</v>
      </c>
      <c r="R3381" t="s">
        <v>35</v>
      </c>
      <c r="S3381" t="s">
        <v>41</v>
      </c>
    </row>
    <row r="3382" spans="1:19" x14ac:dyDescent="0.3">
      <c r="A3382">
        <v>3381</v>
      </c>
      <c r="B3382">
        <v>41</v>
      </c>
      <c r="C3382" t="s">
        <v>152</v>
      </c>
      <c r="D3382" t="s">
        <v>82</v>
      </c>
      <c r="E3382" t="s">
        <v>21</v>
      </c>
      <c r="F3382">
        <v>52</v>
      </c>
      <c r="G3382" t="s">
        <v>113</v>
      </c>
      <c r="H3382" t="s">
        <v>23</v>
      </c>
      <c r="I3382" t="s">
        <v>143</v>
      </c>
      <c r="J3382" t="s">
        <v>54</v>
      </c>
      <c r="K3382">
        <v>3.8</v>
      </c>
      <c r="L3382" t="s">
        <v>151</v>
      </c>
      <c r="M3382" t="s">
        <v>46</v>
      </c>
      <c r="N3382" t="s">
        <v>55</v>
      </c>
      <c r="O3382" t="s">
        <v>151</v>
      </c>
      <c r="P3382" t="s">
        <v>151</v>
      </c>
      <c r="Q3382">
        <v>6</v>
      </c>
      <c r="R3382" t="s">
        <v>46</v>
      </c>
      <c r="S3382" t="s">
        <v>60</v>
      </c>
    </row>
    <row r="3383" spans="1:19" x14ac:dyDescent="0.3">
      <c r="A3383">
        <v>3382</v>
      </c>
      <c r="B3383">
        <v>57</v>
      </c>
      <c r="C3383" t="s">
        <v>152</v>
      </c>
      <c r="D3383" t="s">
        <v>123</v>
      </c>
      <c r="E3383" t="s">
        <v>69</v>
      </c>
      <c r="F3383">
        <v>66</v>
      </c>
      <c r="G3383" t="s">
        <v>147</v>
      </c>
      <c r="H3383" t="s">
        <v>23</v>
      </c>
      <c r="I3383" t="s">
        <v>49</v>
      </c>
      <c r="J3383" t="s">
        <v>25</v>
      </c>
      <c r="K3383">
        <v>4.7</v>
      </c>
      <c r="L3383" t="s">
        <v>151</v>
      </c>
      <c r="M3383" t="s">
        <v>34</v>
      </c>
      <c r="N3383" t="s">
        <v>55</v>
      </c>
      <c r="O3383" t="s">
        <v>151</v>
      </c>
      <c r="P3383" t="s">
        <v>151</v>
      </c>
      <c r="Q3383">
        <v>27</v>
      </c>
      <c r="R3383" t="s">
        <v>27</v>
      </c>
      <c r="S3383" t="s">
        <v>60</v>
      </c>
    </row>
    <row r="3384" spans="1:19" x14ac:dyDescent="0.3">
      <c r="A3384">
        <v>3383</v>
      </c>
      <c r="B3384">
        <v>34</v>
      </c>
      <c r="C3384" t="s">
        <v>152</v>
      </c>
      <c r="D3384" t="s">
        <v>31</v>
      </c>
      <c r="E3384" t="s">
        <v>21</v>
      </c>
      <c r="F3384">
        <v>35</v>
      </c>
      <c r="G3384" t="s">
        <v>144</v>
      </c>
      <c r="H3384" t="s">
        <v>45</v>
      </c>
      <c r="I3384" t="s">
        <v>33</v>
      </c>
      <c r="J3384" t="s">
        <v>39</v>
      </c>
      <c r="K3384">
        <v>2.8</v>
      </c>
      <c r="L3384" t="s">
        <v>151</v>
      </c>
      <c r="M3384" t="s">
        <v>34</v>
      </c>
      <c r="N3384" t="s">
        <v>28</v>
      </c>
      <c r="O3384" t="s">
        <v>151</v>
      </c>
      <c r="P3384" t="s">
        <v>151</v>
      </c>
      <c r="Q3384">
        <v>2</v>
      </c>
      <c r="R3384" t="s">
        <v>34</v>
      </c>
      <c r="S3384" t="s">
        <v>41</v>
      </c>
    </row>
    <row r="3385" spans="1:19" x14ac:dyDescent="0.3">
      <c r="A3385">
        <v>3384</v>
      </c>
      <c r="B3385">
        <v>27</v>
      </c>
      <c r="C3385" t="s">
        <v>152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151</v>
      </c>
      <c r="M3385" t="s">
        <v>27</v>
      </c>
      <c r="N3385" t="s">
        <v>47</v>
      </c>
      <c r="O3385" t="s">
        <v>151</v>
      </c>
      <c r="P3385" t="s">
        <v>151</v>
      </c>
      <c r="Q3385">
        <v>39</v>
      </c>
      <c r="R3385" t="s">
        <v>29</v>
      </c>
      <c r="S3385" t="s">
        <v>77</v>
      </c>
    </row>
    <row r="3386" spans="1:19" x14ac:dyDescent="0.3">
      <c r="A3386">
        <v>3385</v>
      </c>
      <c r="B3386">
        <v>39</v>
      </c>
      <c r="C3386" t="s">
        <v>152</v>
      </c>
      <c r="D3386" t="s">
        <v>103</v>
      </c>
      <c r="E3386" t="s">
        <v>21</v>
      </c>
      <c r="F3386">
        <v>24</v>
      </c>
      <c r="G3386" t="s">
        <v>147</v>
      </c>
      <c r="H3386" t="s">
        <v>23</v>
      </c>
      <c r="I3386" t="s">
        <v>33</v>
      </c>
      <c r="J3386" t="s">
        <v>54</v>
      </c>
      <c r="K3386">
        <v>3.8</v>
      </c>
      <c r="L3386" t="s">
        <v>151</v>
      </c>
      <c r="M3386" t="s">
        <v>27</v>
      </c>
      <c r="N3386" t="s">
        <v>40</v>
      </c>
      <c r="O3386" t="s">
        <v>151</v>
      </c>
      <c r="P3386" t="s">
        <v>151</v>
      </c>
      <c r="Q3386">
        <v>9</v>
      </c>
      <c r="R3386" t="s">
        <v>29</v>
      </c>
      <c r="S3386" t="s">
        <v>60</v>
      </c>
    </row>
    <row r="3387" spans="1:19" x14ac:dyDescent="0.3">
      <c r="A3387">
        <v>3386</v>
      </c>
      <c r="B3387">
        <v>62</v>
      </c>
      <c r="C3387" t="s">
        <v>152</v>
      </c>
      <c r="D3387" t="s">
        <v>105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151</v>
      </c>
      <c r="M3387" t="s">
        <v>46</v>
      </c>
      <c r="N3387" t="s">
        <v>55</v>
      </c>
      <c r="O3387" t="s">
        <v>151</v>
      </c>
      <c r="P3387" t="s">
        <v>151</v>
      </c>
      <c r="Q3387">
        <v>16</v>
      </c>
      <c r="R3387" t="s">
        <v>27</v>
      </c>
      <c r="S3387" t="s">
        <v>60</v>
      </c>
    </row>
    <row r="3388" spans="1:19" x14ac:dyDescent="0.3">
      <c r="A3388">
        <v>3387</v>
      </c>
      <c r="B3388">
        <v>34</v>
      </c>
      <c r="C3388" t="s">
        <v>152</v>
      </c>
      <c r="D3388" t="s">
        <v>112</v>
      </c>
      <c r="E3388" t="s">
        <v>21</v>
      </c>
      <c r="F3388">
        <v>62</v>
      </c>
      <c r="G3388" t="s">
        <v>150</v>
      </c>
      <c r="H3388" t="s">
        <v>45</v>
      </c>
      <c r="I3388" t="s">
        <v>93</v>
      </c>
      <c r="J3388" t="s">
        <v>58</v>
      </c>
      <c r="K3388">
        <v>2.6</v>
      </c>
      <c r="L3388" t="s">
        <v>151</v>
      </c>
      <c r="M3388" t="s">
        <v>59</v>
      </c>
      <c r="N3388" t="s">
        <v>72</v>
      </c>
      <c r="O3388" t="s">
        <v>151</v>
      </c>
      <c r="P3388" t="s">
        <v>151</v>
      </c>
      <c r="Q3388">
        <v>36</v>
      </c>
      <c r="R3388" t="s">
        <v>35</v>
      </c>
      <c r="S3388" t="s">
        <v>60</v>
      </c>
    </row>
    <row r="3389" spans="1:19" x14ac:dyDescent="0.3">
      <c r="A3389">
        <v>3388</v>
      </c>
      <c r="B3389">
        <v>53</v>
      </c>
      <c r="C3389" t="s">
        <v>152</v>
      </c>
      <c r="D3389" t="s">
        <v>95</v>
      </c>
      <c r="E3389" t="s">
        <v>21</v>
      </c>
      <c r="F3389">
        <v>78</v>
      </c>
      <c r="G3389" t="s">
        <v>126</v>
      </c>
      <c r="H3389" t="s">
        <v>38</v>
      </c>
      <c r="I3389" t="s">
        <v>71</v>
      </c>
      <c r="J3389" t="s">
        <v>39</v>
      </c>
      <c r="K3389">
        <v>3.4</v>
      </c>
      <c r="L3389" t="s">
        <v>151</v>
      </c>
      <c r="M3389" t="s">
        <v>29</v>
      </c>
      <c r="N3389" t="s">
        <v>72</v>
      </c>
      <c r="O3389" t="s">
        <v>151</v>
      </c>
      <c r="P3389" t="s">
        <v>151</v>
      </c>
      <c r="Q3389">
        <v>2</v>
      </c>
      <c r="R3389" t="s">
        <v>27</v>
      </c>
      <c r="S3389" t="s">
        <v>77</v>
      </c>
    </row>
    <row r="3390" spans="1:19" x14ac:dyDescent="0.3">
      <c r="A3390">
        <v>3389</v>
      </c>
      <c r="B3390">
        <v>35</v>
      </c>
      <c r="C3390" t="s">
        <v>152</v>
      </c>
      <c r="D3390" t="s">
        <v>31</v>
      </c>
      <c r="E3390" t="s">
        <v>21</v>
      </c>
      <c r="F3390">
        <v>61</v>
      </c>
      <c r="G3390" t="s">
        <v>146</v>
      </c>
      <c r="H3390" t="s">
        <v>45</v>
      </c>
      <c r="I3390" t="s">
        <v>108</v>
      </c>
      <c r="J3390" t="s">
        <v>39</v>
      </c>
      <c r="K3390">
        <v>4.5</v>
      </c>
      <c r="L3390" t="s">
        <v>151</v>
      </c>
      <c r="M3390" t="s">
        <v>29</v>
      </c>
      <c r="N3390" t="s">
        <v>76</v>
      </c>
      <c r="O3390" t="s">
        <v>151</v>
      </c>
      <c r="P3390" t="s">
        <v>151</v>
      </c>
      <c r="Q3390">
        <v>21</v>
      </c>
      <c r="R3390" t="s">
        <v>27</v>
      </c>
      <c r="S3390" t="s">
        <v>41</v>
      </c>
    </row>
    <row r="3391" spans="1:19" x14ac:dyDescent="0.3">
      <c r="A3391">
        <v>3390</v>
      </c>
      <c r="B3391">
        <v>38</v>
      </c>
      <c r="C3391" t="s">
        <v>152</v>
      </c>
      <c r="D3391" t="s">
        <v>95</v>
      </c>
      <c r="E3391" t="s">
        <v>21</v>
      </c>
      <c r="F3391">
        <v>57</v>
      </c>
      <c r="G3391" t="s">
        <v>97</v>
      </c>
      <c r="H3391" t="s">
        <v>23</v>
      </c>
      <c r="I3391" t="s">
        <v>33</v>
      </c>
      <c r="J3391" t="s">
        <v>58</v>
      </c>
      <c r="K3391">
        <v>3.8</v>
      </c>
      <c r="L3391" t="s">
        <v>151</v>
      </c>
      <c r="M3391" t="s">
        <v>27</v>
      </c>
      <c r="N3391" t="s">
        <v>40</v>
      </c>
      <c r="O3391" t="s">
        <v>151</v>
      </c>
      <c r="P3391" t="s">
        <v>151</v>
      </c>
      <c r="Q3391">
        <v>39</v>
      </c>
      <c r="R3391" t="s">
        <v>29</v>
      </c>
      <c r="S3391" t="s">
        <v>50</v>
      </c>
    </row>
    <row r="3392" spans="1:19" x14ac:dyDescent="0.3">
      <c r="A3392">
        <v>3391</v>
      </c>
      <c r="B3392">
        <v>32</v>
      </c>
      <c r="C3392" t="s">
        <v>152</v>
      </c>
      <c r="D3392" t="s">
        <v>124</v>
      </c>
      <c r="E3392" t="s">
        <v>21</v>
      </c>
      <c r="F3392">
        <v>70</v>
      </c>
      <c r="G3392" t="s">
        <v>48</v>
      </c>
      <c r="H3392" t="s">
        <v>38</v>
      </c>
      <c r="I3392" t="s">
        <v>107</v>
      </c>
      <c r="J3392" t="s">
        <v>54</v>
      </c>
      <c r="K3392">
        <v>3</v>
      </c>
      <c r="L3392" t="s">
        <v>151</v>
      </c>
      <c r="M3392" t="s">
        <v>27</v>
      </c>
      <c r="N3392" t="s">
        <v>47</v>
      </c>
      <c r="O3392" t="s">
        <v>151</v>
      </c>
      <c r="P3392" t="s">
        <v>151</v>
      </c>
      <c r="Q3392">
        <v>38</v>
      </c>
      <c r="R3392" t="s">
        <v>46</v>
      </c>
      <c r="S3392" t="s">
        <v>50</v>
      </c>
    </row>
    <row r="3393" spans="1:19" x14ac:dyDescent="0.3">
      <c r="A3393">
        <v>3392</v>
      </c>
      <c r="B3393">
        <v>47</v>
      </c>
      <c r="C3393" t="s">
        <v>152</v>
      </c>
      <c r="D3393" t="s">
        <v>103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151</v>
      </c>
      <c r="M3393" t="s">
        <v>35</v>
      </c>
      <c r="N3393" t="s">
        <v>72</v>
      </c>
      <c r="O3393" t="s">
        <v>151</v>
      </c>
      <c r="P3393" t="s">
        <v>151</v>
      </c>
      <c r="Q3393">
        <v>6</v>
      </c>
      <c r="R3393" t="s">
        <v>59</v>
      </c>
      <c r="S3393" t="s">
        <v>60</v>
      </c>
    </row>
    <row r="3394" spans="1:19" x14ac:dyDescent="0.3">
      <c r="A3394">
        <v>3393</v>
      </c>
      <c r="B3394">
        <v>53</v>
      </c>
      <c r="C3394" t="s">
        <v>152</v>
      </c>
      <c r="D3394" t="s">
        <v>118</v>
      </c>
      <c r="E3394" t="s">
        <v>69</v>
      </c>
      <c r="F3394">
        <v>74</v>
      </c>
      <c r="G3394" t="s">
        <v>126</v>
      </c>
      <c r="H3394" t="s">
        <v>92</v>
      </c>
      <c r="I3394" t="s">
        <v>143</v>
      </c>
      <c r="J3394" t="s">
        <v>25</v>
      </c>
      <c r="K3394">
        <v>4.4000000000000004</v>
      </c>
      <c r="L3394" t="s">
        <v>151</v>
      </c>
      <c r="M3394" t="s">
        <v>27</v>
      </c>
      <c r="N3394" t="s">
        <v>40</v>
      </c>
      <c r="O3394" t="s">
        <v>151</v>
      </c>
      <c r="P3394" t="s">
        <v>151</v>
      </c>
      <c r="Q3394">
        <v>6</v>
      </c>
      <c r="R3394" t="s">
        <v>29</v>
      </c>
      <c r="S3394" t="s">
        <v>77</v>
      </c>
    </row>
    <row r="3395" spans="1:19" x14ac:dyDescent="0.3">
      <c r="A3395">
        <v>3394</v>
      </c>
      <c r="B3395">
        <v>60</v>
      </c>
      <c r="C3395" t="s">
        <v>152</v>
      </c>
      <c r="D3395" t="s">
        <v>82</v>
      </c>
      <c r="E3395" t="s">
        <v>21</v>
      </c>
      <c r="F3395">
        <v>90</v>
      </c>
      <c r="G3395" t="s">
        <v>116</v>
      </c>
      <c r="H3395" t="s">
        <v>45</v>
      </c>
      <c r="I3395" t="s">
        <v>81</v>
      </c>
      <c r="J3395" t="s">
        <v>58</v>
      </c>
      <c r="K3395">
        <v>3.1</v>
      </c>
      <c r="L3395" t="s">
        <v>151</v>
      </c>
      <c r="M3395" t="s">
        <v>46</v>
      </c>
      <c r="N3395" t="s">
        <v>47</v>
      </c>
      <c r="O3395" t="s">
        <v>151</v>
      </c>
      <c r="P3395" t="s">
        <v>151</v>
      </c>
      <c r="Q3395">
        <v>50</v>
      </c>
      <c r="R3395" t="s">
        <v>59</v>
      </c>
      <c r="S3395" t="s">
        <v>88</v>
      </c>
    </row>
    <row r="3396" spans="1:19" x14ac:dyDescent="0.3">
      <c r="A3396">
        <v>3395</v>
      </c>
      <c r="B3396">
        <v>31</v>
      </c>
      <c r="C3396" t="s">
        <v>152</v>
      </c>
      <c r="D3396" t="s">
        <v>42</v>
      </c>
      <c r="E3396" t="s">
        <v>43</v>
      </c>
      <c r="F3396">
        <v>98</v>
      </c>
      <c r="G3396" t="s">
        <v>128</v>
      </c>
      <c r="H3396" t="s">
        <v>38</v>
      </c>
      <c r="I3396" t="s">
        <v>133</v>
      </c>
      <c r="J3396" t="s">
        <v>39</v>
      </c>
      <c r="K3396">
        <v>4.2</v>
      </c>
      <c r="L3396" t="s">
        <v>151</v>
      </c>
      <c r="M3396" t="s">
        <v>35</v>
      </c>
      <c r="N3396" t="s">
        <v>76</v>
      </c>
      <c r="O3396" t="s">
        <v>151</v>
      </c>
      <c r="P3396" t="s">
        <v>151</v>
      </c>
      <c r="Q3396">
        <v>9</v>
      </c>
      <c r="R3396" t="s">
        <v>46</v>
      </c>
      <c r="S3396" t="s">
        <v>50</v>
      </c>
    </row>
    <row r="3397" spans="1:19" x14ac:dyDescent="0.3">
      <c r="A3397">
        <v>3396</v>
      </c>
      <c r="B3397">
        <v>44</v>
      </c>
      <c r="C3397" t="s">
        <v>152</v>
      </c>
      <c r="D3397" t="s">
        <v>82</v>
      </c>
      <c r="E3397" t="s">
        <v>21</v>
      </c>
      <c r="F3397">
        <v>43</v>
      </c>
      <c r="G3397" t="s">
        <v>111</v>
      </c>
      <c r="H3397" t="s">
        <v>45</v>
      </c>
      <c r="I3397" t="s">
        <v>67</v>
      </c>
      <c r="J3397" t="s">
        <v>25</v>
      </c>
      <c r="K3397">
        <v>3.1</v>
      </c>
      <c r="L3397" t="s">
        <v>151</v>
      </c>
      <c r="M3397" t="s">
        <v>59</v>
      </c>
      <c r="N3397" t="s">
        <v>40</v>
      </c>
      <c r="O3397" t="s">
        <v>151</v>
      </c>
      <c r="P3397" t="s">
        <v>151</v>
      </c>
      <c r="Q3397">
        <v>15</v>
      </c>
      <c r="R3397" t="s">
        <v>59</v>
      </c>
      <c r="S3397" t="s">
        <v>60</v>
      </c>
    </row>
    <row r="3398" spans="1:19" x14ac:dyDescent="0.3">
      <c r="A3398">
        <v>3397</v>
      </c>
      <c r="B3398">
        <v>29</v>
      </c>
      <c r="C3398" t="s">
        <v>152</v>
      </c>
      <c r="D3398" t="s">
        <v>95</v>
      </c>
      <c r="E3398" t="s">
        <v>21</v>
      </c>
      <c r="F3398">
        <v>37</v>
      </c>
      <c r="G3398" t="s">
        <v>121</v>
      </c>
      <c r="H3398" t="s">
        <v>92</v>
      </c>
      <c r="I3398" t="s">
        <v>94</v>
      </c>
      <c r="J3398" t="s">
        <v>25</v>
      </c>
      <c r="K3398">
        <v>5</v>
      </c>
      <c r="L3398" t="s">
        <v>151</v>
      </c>
      <c r="M3398" t="s">
        <v>46</v>
      </c>
      <c r="N3398" t="s">
        <v>47</v>
      </c>
      <c r="O3398" t="s">
        <v>151</v>
      </c>
      <c r="P3398" t="s">
        <v>151</v>
      </c>
      <c r="Q3398">
        <v>5</v>
      </c>
      <c r="R3398" t="s">
        <v>46</v>
      </c>
      <c r="S3398" t="s">
        <v>60</v>
      </c>
    </row>
    <row r="3399" spans="1:19" x14ac:dyDescent="0.3">
      <c r="A3399">
        <v>3398</v>
      </c>
      <c r="B3399">
        <v>19</v>
      </c>
      <c r="C3399" t="s">
        <v>152</v>
      </c>
      <c r="D3399" t="s">
        <v>20</v>
      </c>
      <c r="E3399" t="s">
        <v>21</v>
      </c>
      <c r="F3399">
        <v>38</v>
      </c>
      <c r="G3399" t="s">
        <v>126</v>
      </c>
      <c r="H3399" t="s">
        <v>23</v>
      </c>
      <c r="I3399" t="s">
        <v>133</v>
      </c>
      <c r="J3399" t="s">
        <v>54</v>
      </c>
      <c r="K3399">
        <v>2.7</v>
      </c>
      <c r="L3399" t="s">
        <v>151</v>
      </c>
      <c r="M3399" t="s">
        <v>34</v>
      </c>
      <c r="N3399" t="s">
        <v>55</v>
      </c>
      <c r="O3399" t="s">
        <v>151</v>
      </c>
      <c r="P3399" t="s">
        <v>151</v>
      </c>
      <c r="Q3399">
        <v>13</v>
      </c>
      <c r="R3399" t="s">
        <v>34</v>
      </c>
      <c r="S3399" t="s">
        <v>77</v>
      </c>
    </row>
    <row r="3400" spans="1:19" x14ac:dyDescent="0.3">
      <c r="A3400">
        <v>3399</v>
      </c>
      <c r="B3400">
        <v>54</v>
      </c>
      <c r="C3400" t="s">
        <v>152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151</v>
      </c>
      <c r="M3400" t="s">
        <v>35</v>
      </c>
      <c r="N3400" t="s">
        <v>55</v>
      </c>
      <c r="O3400" t="s">
        <v>151</v>
      </c>
      <c r="P3400" t="s">
        <v>151</v>
      </c>
      <c r="Q3400">
        <v>44</v>
      </c>
      <c r="R3400" t="s">
        <v>35</v>
      </c>
      <c r="S3400" t="s">
        <v>30</v>
      </c>
    </row>
    <row r="3401" spans="1:19" x14ac:dyDescent="0.3">
      <c r="A3401">
        <v>3400</v>
      </c>
      <c r="B3401">
        <v>40</v>
      </c>
      <c r="C3401" t="s">
        <v>152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133</v>
      </c>
      <c r="J3401" t="s">
        <v>25</v>
      </c>
      <c r="K3401">
        <v>3.3</v>
      </c>
      <c r="L3401" t="s">
        <v>151</v>
      </c>
      <c r="M3401" t="s">
        <v>59</v>
      </c>
      <c r="N3401" t="s">
        <v>55</v>
      </c>
      <c r="O3401" t="s">
        <v>151</v>
      </c>
      <c r="P3401" t="s">
        <v>151</v>
      </c>
      <c r="Q3401">
        <v>36</v>
      </c>
      <c r="R3401" t="s">
        <v>59</v>
      </c>
      <c r="S3401" t="s">
        <v>50</v>
      </c>
    </row>
    <row r="3402" spans="1:19" x14ac:dyDescent="0.3">
      <c r="A3402">
        <v>3401</v>
      </c>
      <c r="B3402">
        <v>39</v>
      </c>
      <c r="C3402" t="s">
        <v>152</v>
      </c>
      <c r="D3402" t="s">
        <v>89</v>
      </c>
      <c r="E3402" t="s">
        <v>69</v>
      </c>
      <c r="F3402">
        <v>51</v>
      </c>
      <c r="G3402" t="s">
        <v>106</v>
      </c>
      <c r="H3402" t="s">
        <v>45</v>
      </c>
      <c r="I3402" t="s">
        <v>93</v>
      </c>
      <c r="J3402" t="s">
        <v>58</v>
      </c>
      <c r="K3402">
        <v>4.8</v>
      </c>
      <c r="L3402" t="s">
        <v>151</v>
      </c>
      <c r="M3402" t="s">
        <v>59</v>
      </c>
      <c r="N3402" t="s">
        <v>40</v>
      </c>
      <c r="O3402" t="s">
        <v>151</v>
      </c>
      <c r="P3402" t="s">
        <v>151</v>
      </c>
      <c r="Q3402">
        <v>18</v>
      </c>
      <c r="R3402" t="s">
        <v>29</v>
      </c>
      <c r="S3402" t="s">
        <v>30</v>
      </c>
    </row>
    <row r="3403" spans="1:19" x14ac:dyDescent="0.3">
      <c r="A3403">
        <v>3402</v>
      </c>
      <c r="B3403">
        <v>44</v>
      </c>
      <c r="C3403" t="s">
        <v>152</v>
      </c>
      <c r="D3403" t="s">
        <v>131</v>
      </c>
      <c r="E3403" t="s">
        <v>69</v>
      </c>
      <c r="F3403">
        <v>71</v>
      </c>
      <c r="G3403" t="s">
        <v>106</v>
      </c>
      <c r="H3403" t="s">
        <v>23</v>
      </c>
      <c r="I3403" t="s">
        <v>99</v>
      </c>
      <c r="J3403" t="s">
        <v>25</v>
      </c>
      <c r="K3403">
        <v>3.4</v>
      </c>
      <c r="L3403" t="s">
        <v>151</v>
      </c>
      <c r="M3403" t="s">
        <v>29</v>
      </c>
      <c r="N3403" t="s">
        <v>55</v>
      </c>
      <c r="O3403" t="s">
        <v>151</v>
      </c>
      <c r="P3403" t="s">
        <v>151</v>
      </c>
      <c r="Q3403">
        <v>39</v>
      </c>
      <c r="R3403" t="s">
        <v>27</v>
      </c>
      <c r="S3403" t="s">
        <v>41</v>
      </c>
    </row>
    <row r="3404" spans="1:19" x14ac:dyDescent="0.3">
      <c r="A3404">
        <v>3403</v>
      </c>
      <c r="B3404">
        <v>22</v>
      </c>
      <c r="C3404" t="s">
        <v>152</v>
      </c>
      <c r="D3404" t="s">
        <v>103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151</v>
      </c>
      <c r="M3404" t="s">
        <v>29</v>
      </c>
      <c r="N3404" t="s">
        <v>72</v>
      </c>
      <c r="O3404" t="s">
        <v>151</v>
      </c>
      <c r="P3404" t="s">
        <v>151</v>
      </c>
      <c r="Q3404">
        <v>11</v>
      </c>
      <c r="R3404" t="s">
        <v>46</v>
      </c>
      <c r="S3404" t="s">
        <v>60</v>
      </c>
    </row>
    <row r="3405" spans="1:19" x14ac:dyDescent="0.3">
      <c r="A3405">
        <v>3404</v>
      </c>
      <c r="B3405">
        <v>30</v>
      </c>
      <c r="C3405" t="s">
        <v>152</v>
      </c>
      <c r="D3405" t="s">
        <v>136</v>
      </c>
      <c r="E3405" t="s">
        <v>43</v>
      </c>
      <c r="F3405">
        <v>65</v>
      </c>
      <c r="G3405" t="s">
        <v>114</v>
      </c>
      <c r="H3405" t="s">
        <v>45</v>
      </c>
      <c r="I3405" t="s">
        <v>79</v>
      </c>
      <c r="J3405" t="s">
        <v>54</v>
      </c>
      <c r="K3405">
        <v>3.9</v>
      </c>
      <c r="L3405" t="s">
        <v>151</v>
      </c>
      <c r="M3405" t="s">
        <v>27</v>
      </c>
      <c r="N3405" t="s">
        <v>55</v>
      </c>
      <c r="O3405" t="s">
        <v>151</v>
      </c>
      <c r="P3405" t="s">
        <v>151</v>
      </c>
      <c r="Q3405">
        <v>1</v>
      </c>
      <c r="R3405" t="s">
        <v>35</v>
      </c>
      <c r="S3405" t="s">
        <v>77</v>
      </c>
    </row>
    <row r="3406" spans="1:19" x14ac:dyDescent="0.3">
      <c r="A3406">
        <v>3405</v>
      </c>
      <c r="B3406">
        <v>69</v>
      </c>
      <c r="C3406" t="s">
        <v>152</v>
      </c>
      <c r="D3406" t="s">
        <v>142</v>
      </c>
      <c r="E3406" t="s">
        <v>69</v>
      </c>
      <c r="F3406">
        <v>34</v>
      </c>
      <c r="G3406" t="s">
        <v>130</v>
      </c>
      <c r="H3406" t="s">
        <v>23</v>
      </c>
      <c r="I3406" t="s">
        <v>79</v>
      </c>
      <c r="J3406" t="s">
        <v>58</v>
      </c>
      <c r="K3406">
        <v>3.9</v>
      </c>
      <c r="L3406" t="s">
        <v>151</v>
      </c>
      <c r="M3406" t="s">
        <v>35</v>
      </c>
      <c r="N3406" t="s">
        <v>72</v>
      </c>
      <c r="O3406" t="s">
        <v>151</v>
      </c>
      <c r="P3406" t="s">
        <v>151</v>
      </c>
      <c r="Q3406">
        <v>34</v>
      </c>
      <c r="R3406" t="s">
        <v>27</v>
      </c>
      <c r="S3406" t="s">
        <v>50</v>
      </c>
    </row>
    <row r="3407" spans="1:19" x14ac:dyDescent="0.3">
      <c r="A3407">
        <v>3406</v>
      </c>
      <c r="B3407">
        <v>28</v>
      </c>
      <c r="C3407" t="s">
        <v>152</v>
      </c>
      <c r="D3407" t="s">
        <v>20</v>
      </c>
      <c r="E3407" t="s">
        <v>21</v>
      </c>
      <c r="F3407">
        <v>87</v>
      </c>
      <c r="G3407" t="s">
        <v>148</v>
      </c>
      <c r="H3407" t="s">
        <v>45</v>
      </c>
      <c r="I3407" t="s">
        <v>53</v>
      </c>
      <c r="J3407" t="s">
        <v>54</v>
      </c>
      <c r="K3407">
        <v>4.2</v>
      </c>
      <c r="L3407" t="s">
        <v>151</v>
      </c>
      <c r="M3407" t="s">
        <v>29</v>
      </c>
      <c r="N3407" t="s">
        <v>76</v>
      </c>
      <c r="O3407" t="s">
        <v>151</v>
      </c>
      <c r="P3407" t="s">
        <v>151</v>
      </c>
      <c r="Q3407">
        <v>47</v>
      </c>
      <c r="R3407" t="s">
        <v>34</v>
      </c>
      <c r="S3407" t="s">
        <v>77</v>
      </c>
    </row>
    <row r="3408" spans="1:19" x14ac:dyDescent="0.3">
      <c r="A3408">
        <v>3407</v>
      </c>
      <c r="B3408">
        <v>57</v>
      </c>
      <c r="C3408" t="s">
        <v>152</v>
      </c>
      <c r="D3408" t="s">
        <v>31</v>
      </c>
      <c r="E3408" t="s">
        <v>21</v>
      </c>
      <c r="F3408">
        <v>79</v>
      </c>
      <c r="G3408" t="s">
        <v>144</v>
      </c>
      <c r="H3408" t="s">
        <v>45</v>
      </c>
      <c r="I3408" t="s">
        <v>107</v>
      </c>
      <c r="J3408" t="s">
        <v>39</v>
      </c>
      <c r="K3408">
        <v>4</v>
      </c>
      <c r="L3408" t="s">
        <v>151</v>
      </c>
      <c r="M3408" t="s">
        <v>29</v>
      </c>
      <c r="N3408" t="s">
        <v>76</v>
      </c>
      <c r="O3408" t="s">
        <v>151</v>
      </c>
      <c r="P3408" t="s">
        <v>151</v>
      </c>
      <c r="Q3408">
        <v>24</v>
      </c>
      <c r="R3408" t="s">
        <v>29</v>
      </c>
      <c r="S3408" t="s">
        <v>60</v>
      </c>
    </row>
    <row r="3409" spans="1:19" x14ac:dyDescent="0.3">
      <c r="A3409">
        <v>3408</v>
      </c>
      <c r="B3409">
        <v>46</v>
      </c>
      <c r="C3409" t="s">
        <v>152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151</v>
      </c>
      <c r="M3409" t="s">
        <v>34</v>
      </c>
      <c r="N3409" t="s">
        <v>76</v>
      </c>
      <c r="O3409" t="s">
        <v>151</v>
      </c>
      <c r="P3409" t="s">
        <v>151</v>
      </c>
      <c r="Q3409">
        <v>20</v>
      </c>
      <c r="R3409" t="s">
        <v>35</v>
      </c>
      <c r="S3409" t="s">
        <v>60</v>
      </c>
    </row>
    <row r="3410" spans="1:19" x14ac:dyDescent="0.3">
      <c r="A3410">
        <v>3409</v>
      </c>
      <c r="B3410">
        <v>48</v>
      </c>
      <c r="C3410" t="s">
        <v>152</v>
      </c>
      <c r="D3410" t="s">
        <v>124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151</v>
      </c>
      <c r="M3410" t="s">
        <v>46</v>
      </c>
      <c r="N3410" t="s">
        <v>55</v>
      </c>
      <c r="O3410" t="s">
        <v>151</v>
      </c>
      <c r="P3410" t="s">
        <v>151</v>
      </c>
      <c r="Q3410">
        <v>11</v>
      </c>
      <c r="R3410" t="s">
        <v>34</v>
      </c>
      <c r="S3410" t="s">
        <v>50</v>
      </c>
    </row>
    <row r="3411" spans="1:19" x14ac:dyDescent="0.3">
      <c r="A3411">
        <v>3410</v>
      </c>
      <c r="B3411">
        <v>24</v>
      </c>
      <c r="C3411" t="s">
        <v>152</v>
      </c>
      <c r="D3411" t="s">
        <v>56</v>
      </c>
      <c r="E3411" t="s">
        <v>21</v>
      </c>
      <c r="F3411">
        <v>93</v>
      </c>
      <c r="G3411" t="s">
        <v>147</v>
      </c>
      <c r="H3411" t="s">
        <v>45</v>
      </c>
      <c r="I3411" t="s">
        <v>86</v>
      </c>
      <c r="J3411" t="s">
        <v>54</v>
      </c>
      <c r="K3411">
        <v>3.2</v>
      </c>
      <c r="L3411" t="s">
        <v>151</v>
      </c>
      <c r="M3411" t="s">
        <v>46</v>
      </c>
      <c r="N3411" t="s">
        <v>47</v>
      </c>
      <c r="O3411" t="s">
        <v>151</v>
      </c>
      <c r="P3411" t="s">
        <v>151</v>
      </c>
      <c r="Q3411">
        <v>3</v>
      </c>
      <c r="R3411" t="s">
        <v>27</v>
      </c>
      <c r="S3411" t="s">
        <v>60</v>
      </c>
    </row>
    <row r="3412" spans="1:19" x14ac:dyDescent="0.3">
      <c r="A3412">
        <v>3411</v>
      </c>
      <c r="B3412">
        <v>50</v>
      </c>
      <c r="C3412" t="s">
        <v>152</v>
      </c>
      <c r="D3412" t="s">
        <v>42</v>
      </c>
      <c r="E3412" t="s">
        <v>43</v>
      </c>
      <c r="F3412">
        <v>76</v>
      </c>
      <c r="G3412" t="s">
        <v>122</v>
      </c>
      <c r="H3412" t="s">
        <v>23</v>
      </c>
      <c r="I3412" t="s">
        <v>86</v>
      </c>
      <c r="J3412" t="s">
        <v>54</v>
      </c>
      <c r="K3412">
        <v>4.3</v>
      </c>
      <c r="L3412" t="s">
        <v>151</v>
      </c>
      <c r="M3412" t="s">
        <v>46</v>
      </c>
      <c r="N3412" t="s">
        <v>40</v>
      </c>
      <c r="O3412" t="s">
        <v>151</v>
      </c>
      <c r="P3412" t="s">
        <v>151</v>
      </c>
      <c r="Q3412">
        <v>38</v>
      </c>
      <c r="R3412" t="s">
        <v>34</v>
      </c>
      <c r="S3412" t="s">
        <v>77</v>
      </c>
    </row>
    <row r="3413" spans="1:19" x14ac:dyDescent="0.3">
      <c r="A3413">
        <v>3412</v>
      </c>
      <c r="B3413">
        <v>29</v>
      </c>
      <c r="C3413" t="s">
        <v>152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151</v>
      </c>
      <c r="M3413" t="s">
        <v>29</v>
      </c>
      <c r="N3413" t="s">
        <v>72</v>
      </c>
      <c r="O3413" t="s">
        <v>151</v>
      </c>
      <c r="P3413" t="s">
        <v>151</v>
      </c>
      <c r="Q3413">
        <v>45</v>
      </c>
      <c r="R3413" t="s">
        <v>35</v>
      </c>
      <c r="S3413" t="s">
        <v>41</v>
      </c>
    </row>
    <row r="3414" spans="1:19" x14ac:dyDescent="0.3">
      <c r="A3414">
        <v>3413</v>
      </c>
      <c r="B3414">
        <v>61</v>
      </c>
      <c r="C3414" t="s">
        <v>152</v>
      </c>
      <c r="D3414" t="s">
        <v>42</v>
      </c>
      <c r="E3414" t="s">
        <v>43</v>
      </c>
      <c r="F3414">
        <v>83</v>
      </c>
      <c r="G3414" t="s">
        <v>115</v>
      </c>
      <c r="H3414" t="s">
        <v>45</v>
      </c>
      <c r="I3414" t="s">
        <v>135</v>
      </c>
      <c r="J3414" t="s">
        <v>58</v>
      </c>
      <c r="K3414">
        <v>3.8</v>
      </c>
      <c r="L3414" t="s">
        <v>151</v>
      </c>
      <c r="M3414" t="s">
        <v>27</v>
      </c>
      <c r="N3414" t="s">
        <v>76</v>
      </c>
      <c r="O3414" t="s">
        <v>151</v>
      </c>
      <c r="P3414" t="s">
        <v>151</v>
      </c>
      <c r="Q3414">
        <v>31</v>
      </c>
      <c r="R3414" t="s">
        <v>29</v>
      </c>
      <c r="S3414" t="s">
        <v>60</v>
      </c>
    </row>
    <row r="3415" spans="1:19" x14ac:dyDescent="0.3">
      <c r="A3415">
        <v>3414</v>
      </c>
      <c r="B3415">
        <v>34</v>
      </c>
      <c r="C3415" t="s">
        <v>152</v>
      </c>
      <c r="D3415" t="s">
        <v>142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151</v>
      </c>
      <c r="M3415" t="s">
        <v>35</v>
      </c>
      <c r="N3415" t="s">
        <v>28</v>
      </c>
      <c r="O3415" t="s">
        <v>151</v>
      </c>
      <c r="P3415" t="s">
        <v>151</v>
      </c>
      <c r="Q3415">
        <v>16</v>
      </c>
      <c r="R3415" t="s">
        <v>46</v>
      </c>
      <c r="S3415" t="s">
        <v>77</v>
      </c>
    </row>
    <row r="3416" spans="1:19" x14ac:dyDescent="0.3">
      <c r="A3416">
        <v>3415</v>
      </c>
      <c r="B3416">
        <v>27</v>
      </c>
      <c r="C3416" t="s">
        <v>152</v>
      </c>
      <c r="D3416" t="s">
        <v>136</v>
      </c>
      <c r="E3416" t="s">
        <v>43</v>
      </c>
      <c r="F3416">
        <v>94</v>
      </c>
      <c r="G3416" t="s">
        <v>138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151</v>
      </c>
      <c r="M3416" t="s">
        <v>29</v>
      </c>
      <c r="N3416" t="s">
        <v>47</v>
      </c>
      <c r="O3416" t="s">
        <v>151</v>
      </c>
      <c r="P3416" t="s">
        <v>151</v>
      </c>
      <c r="Q3416">
        <v>3</v>
      </c>
      <c r="R3416" t="s">
        <v>34</v>
      </c>
      <c r="S3416" t="s">
        <v>60</v>
      </c>
    </row>
    <row r="3417" spans="1:19" x14ac:dyDescent="0.3">
      <c r="A3417">
        <v>3416</v>
      </c>
      <c r="B3417">
        <v>38</v>
      </c>
      <c r="C3417" t="s">
        <v>152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151</v>
      </c>
      <c r="M3417" t="s">
        <v>27</v>
      </c>
      <c r="N3417" t="s">
        <v>72</v>
      </c>
      <c r="O3417" t="s">
        <v>151</v>
      </c>
      <c r="P3417" t="s">
        <v>151</v>
      </c>
      <c r="Q3417">
        <v>15</v>
      </c>
      <c r="R3417" t="s">
        <v>34</v>
      </c>
      <c r="S3417" t="s">
        <v>50</v>
      </c>
    </row>
    <row r="3418" spans="1:19" x14ac:dyDescent="0.3">
      <c r="A3418">
        <v>3417</v>
      </c>
      <c r="B3418">
        <v>25</v>
      </c>
      <c r="C3418" t="s">
        <v>152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151</v>
      </c>
      <c r="M3418" t="s">
        <v>46</v>
      </c>
      <c r="N3418" t="s">
        <v>76</v>
      </c>
      <c r="O3418" t="s">
        <v>151</v>
      </c>
      <c r="P3418" t="s">
        <v>151</v>
      </c>
      <c r="Q3418">
        <v>11</v>
      </c>
      <c r="R3418" t="s">
        <v>34</v>
      </c>
      <c r="S3418" t="s">
        <v>60</v>
      </c>
    </row>
    <row r="3419" spans="1:19" x14ac:dyDescent="0.3">
      <c r="A3419">
        <v>3418</v>
      </c>
      <c r="B3419">
        <v>54</v>
      </c>
      <c r="C3419" t="s">
        <v>152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143</v>
      </c>
      <c r="J3419" t="s">
        <v>54</v>
      </c>
      <c r="K3419">
        <v>2.9</v>
      </c>
      <c r="L3419" t="s">
        <v>151</v>
      </c>
      <c r="M3419" t="s">
        <v>46</v>
      </c>
      <c r="N3419" t="s">
        <v>72</v>
      </c>
      <c r="O3419" t="s">
        <v>151</v>
      </c>
      <c r="P3419" t="s">
        <v>151</v>
      </c>
      <c r="Q3419">
        <v>22</v>
      </c>
      <c r="R3419" t="s">
        <v>59</v>
      </c>
      <c r="S3419" t="s">
        <v>30</v>
      </c>
    </row>
    <row r="3420" spans="1:19" x14ac:dyDescent="0.3">
      <c r="A3420">
        <v>3419</v>
      </c>
      <c r="B3420">
        <v>53</v>
      </c>
      <c r="C3420" t="s">
        <v>152</v>
      </c>
      <c r="D3420" t="s">
        <v>101</v>
      </c>
      <c r="E3420" t="s">
        <v>65</v>
      </c>
      <c r="F3420">
        <v>30</v>
      </c>
      <c r="G3420" t="s">
        <v>130</v>
      </c>
      <c r="H3420" t="s">
        <v>45</v>
      </c>
      <c r="I3420" t="s">
        <v>117</v>
      </c>
      <c r="J3420" t="s">
        <v>54</v>
      </c>
      <c r="K3420">
        <v>2.8</v>
      </c>
      <c r="L3420" t="s">
        <v>151</v>
      </c>
      <c r="M3420" t="s">
        <v>35</v>
      </c>
      <c r="N3420" t="s">
        <v>40</v>
      </c>
      <c r="O3420" t="s">
        <v>151</v>
      </c>
      <c r="P3420" t="s">
        <v>151</v>
      </c>
      <c r="Q3420">
        <v>35</v>
      </c>
      <c r="R3420" t="s">
        <v>59</v>
      </c>
      <c r="S3420" t="s">
        <v>50</v>
      </c>
    </row>
    <row r="3421" spans="1:19" x14ac:dyDescent="0.3">
      <c r="A3421">
        <v>3420</v>
      </c>
      <c r="B3421">
        <v>23</v>
      </c>
      <c r="C3421" t="s">
        <v>152</v>
      </c>
      <c r="D3421" t="s">
        <v>105</v>
      </c>
      <c r="E3421" t="s">
        <v>69</v>
      </c>
      <c r="F3421">
        <v>26</v>
      </c>
      <c r="G3421" t="s">
        <v>66</v>
      </c>
      <c r="H3421" t="s">
        <v>23</v>
      </c>
      <c r="I3421" t="s">
        <v>125</v>
      </c>
      <c r="J3421" t="s">
        <v>25</v>
      </c>
      <c r="K3421">
        <v>3.1</v>
      </c>
      <c r="L3421" t="s">
        <v>151</v>
      </c>
      <c r="M3421" t="s">
        <v>29</v>
      </c>
      <c r="N3421" t="s">
        <v>76</v>
      </c>
      <c r="O3421" t="s">
        <v>151</v>
      </c>
      <c r="P3421" t="s">
        <v>151</v>
      </c>
      <c r="Q3421">
        <v>5</v>
      </c>
      <c r="R3421" t="s">
        <v>29</v>
      </c>
      <c r="S3421" t="s">
        <v>77</v>
      </c>
    </row>
    <row r="3422" spans="1:19" x14ac:dyDescent="0.3">
      <c r="A3422">
        <v>3421</v>
      </c>
      <c r="B3422">
        <v>19</v>
      </c>
      <c r="C3422" t="s">
        <v>152</v>
      </c>
      <c r="D3422" t="s">
        <v>123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151</v>
      </c>
      <c r="M3422" t="s">
        <v>59</v>
      </c>
      <c r="N3422" t="s">
        <v>28</v>
      </c>
      <c r="O3422" t="s">
        <v>151</v>
      </c>
      <c r="P3422" t="s">
        <v>151</v>
      </c>
      <c r="Q3422">
        <v>35</v>
      </c>
      <c r="R3422" t="s">
        <v>46</v>
      </c>
      <c r="S3422" t="s">
        <v>77</v>
      </c>
    </row>
    <row r="3423" spans="1:19" x14ac:dyDescent="0.3">
      <c r="A3423">
        <v>3422</v>
      </c>
      <c r="B3423">
        <v>57</v>
      </c>
      <c r="C3423" t="s">
        <v>152</v>
      </c>
      <c r="D3423" t="s">
        <v>73</v>
      </c>
      <c r="E3423" t="s">
        <v>43</v>
      </c>
      <c r="F3423">
        <v>30</v>
      </c>
      <c r="G3423" t="s">
        <v>126</v>
      </c>
      <c r="H3423" t="s">
        <v>45</v>
      </c>
      <c r="I3423" t="s">
        <v>33</v>
      </c>
      <c r="J3423" t="s">
        <v>54</v>
      </c>
      <c r="K3423">
        <v>2.9</v>
      </c>
      <c r="L3423" t="s">
        <v>151</v>
      </c>
      <c r="M3423" t="s">
        <v>46</v>
      </c>
      <c r="N3423" t="s">
        <v>40</v>
      </c>
      <c r="O3423" t="s">
        <v>151</v>
      </c>
      <c r="P3423" t="s">
        <v>151</v>
      </c>
      <c r="Q3423">
        <v>27</v>
      </c>
      <c r="R3423" t="s">
        <v>46</v>
      </c>
      <c r="S3423" t="s">
        <v>41</v>
      </c>
    </row>
    <row r="3424" spans="1:19" x14ac:dyDescent="0.3">
      <c r="A3424">
        <v>3423</v>
      </c>
      <c r="B3424">
        <v>19</v>
      </c>
      <c r="C3424" t="s">
        <v>152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117</v>
      </c>
      <c r="J3424" t="s">
        <v>25</v>
      </c>
      <c r="K3424">
        <v>3.2</v>
      </c>
      <c r="L3424" t="s">
        <v>151</v>
      </c>
      <c r="M3424" t="s">
        <v>27</v>
      </c>
      <c r="N3424" t="s">
        <v>47</v>
      </c>
      <c r="O3424" t="s">
        <v>151</v>
      </c>
      <c r="P3424" t="s">
        <v>151</v>
      </c>
      <c r="Q3424">
        <v>9</v>
      </c>
      <c r="R3424" t="s">
        <v>29</v>
      </c>
      <c r="S3424" t="s">
        <v>88</v>
      </c>
    </row>
    <row r="3425" spans="1:19" x14ac:dyDescent="0.3">
      <c r="A3425">
        <v>3424</v>
      </c>
      <c r="B3425">
        <v>33</v>
      </c>
      <c r="C3425" t="s">
        <v>152</v>
      </c>
      <c r="D3425" t="s">
        <v>136</v>
      </c>
      <c r="E3425" t="s">
        <v>43</v>
      </c>
      <c r="F3425">
        <v>71</v>
      </c>
      <c r="G3425" t="s">
        <v>37</v>
      </c>
      <c r="H3425" t="s">
        <v>45</v>
      </c>
      <c r="I3425" t="s">
        <v>109</v>
      </c>
      <c r="J3425" t="s">
        <v>39</v>
      </c>
      <c r="K3425">
        <v>3.8</v>
      </c>
      <c r="L3425" t="s">
        <v>151</v>
      </c>
      <c r="M3425" t="s">
        <v>29</v>
      </c>
      <c r="N3425" t="s">
        <v>47</v>
      </c>
      <c r="O3425" t="s">
        <v>151</v>
      </c>
      <c r="P3425" t="s">
        <v>151</v>
      </c>
      <c r="Q3425">
        <v>21</v>
      </c>
      <c r="R3425" t="s">
        <v>46</v>
      </c>
      <c r="S3425" t="s">
        <v>77</v>
      </c>
    </row>
    <row r="3426" spans="1:19" x14ac:dyDescent="0.3">
      <c r="A3426">
        <v>3425</v>
      </c>
      <c r="B3426">
        <v>33</v>
      </c>
      <c r="C3426" t="s">
        <v>152</v>
      </c>
      <c r="D3426" t="s">
        <v>118</v>
      </c>
      <c r="E3426" t="s">
        <v>69</v>
      </c>
      <c r="F3426">
        <v>64</v>
      </c>
      <c r="G3426" t="s">
        <v>102</v>
      </c>
      <c r="H3426" t="s">
        <v>23</v>
      </c>
      <c r="I3426" t="s">
        <v>96</v>
      </c>
      <c r="J3426" t="s">
        <v>54</v>
      </c>
      <c r="K3426">
        <v>3.6</v>
      </c>
      <c r="L3426" t="s">
        <v>151</v>
      </c>
      <c r="M3426" t="s">
        <v>29</v>
      </c>
      <c r="N3426" t="s">
        <v>72</v>
      </c>
      <c r="O3426" t="s">
        <v>151</v>
      </c>
      <c r="P3426" t="s">
        <v>151</v>
      </c>
      <c r="Q3426">
        <v>23</v>
      </c>
      <c r="R3426" t="s">
        <v>27</v>
      </c>
      <c r="S3426" t="s">
        <v>88</v>
      </c>
    </row>
    <row r="3427" spans="1:19" x14ac:dyDescent="0.3">
      <c r="A3427">
        <v>3426</v>
      </c>
      <c r="B3427">
        <v>38</v>
      </c>
      <c r="C3427" t="s">
        <v>152</v>
      </c>
      <c r="D3427" t="s">
        <v>123</v>
      </c>
      <c r="E3427" t="s">
        <v>69</v>
      </c>
      <c r="F3427">
        <v>54</v>
      </c>
      <c r="G3427" t="s">
        <v>150</v>
      </c>
      <c r="H3427" t="s">
        <v>45</v>
      </c>
      <c r="I3427" t="s">
        <v>143</v>
      </c>
      <c r="J3427" t="s">
        <v>54</v>
      </c>
      <c r="K3427">
        <v>4.3</v>
      </c>
      <c r="L3427" t="s">
        <v>151</v>
      </c>
      <c r="M3427" t="s">
        <v>34</v>
      </c>
      <c r="N3427" t="s">
        <v>47</v>
      </c>
      <c r="O3427" t="s">
        <v>151</v>
      </c>
      <c r="P3427" t="s">
        <v>151</v>
      </c>
      <c r="Q3427">
        <v>3</v>
      </c>
      <c r="R3427" t="s">
        <v>59</v>
      </c>
      <c r="S3427" t="s">
        <v>77</v>
      </c>
    </row>
    <row r="3428" spans="1:19" x14ac:dyDescent="0.3">
      <c r="A3428">
        <v>3427</v>
      </c>
      <c r="B3428">
        <v>47</v>
      </c>
      <c r="C3428" t="s">
        <v>152</v>
      </c>
      <c r="D3428" t="s">
        <v>124</v>
      </c>
      <c r="E3428" t="s">
        <v>21</v>
      </c>
      <c r="F3428">
        <v>35</v>
      </c>
      <c r="G3428" t="s">
        <v>48</v>
      </c>
      <c r="H3428" t="s">
        <v>92</v>
      </c>
      <c r="I3428" t="s">
        <v>135</v>
      </c>
      <c r="J3428" t="s">
        <v>58</v>
      </c>
      <c r="K3428">
        <v>4.8</v>
      </c>
      <c r="L3428" t="s">
        <v>151</v>
      </c>
      <c r="M3428" t="s">
        <v>46</v>
      </c>
      <c r="N3428" t="s">
        <v>72</v>
      </c>
      <c r="O3428" t="s">
        <v>151</v>
      </c>
      <c r="P3428" t="s">
        <v>151</v>
      </c>
      <c r="Q3428">
        <v>31</v>
      </c>
      <c r="R3428" t="s">
        <v>27</v>
      </c>
      <c r="S3428" t="s">
        <v>50</v>
      </c>
    </row>
    <row r="3429" spans="1:19" x14ac:dyDescent="0.3">
      <c r="A3429">
        <v>3428</v>
      </c>
      <c r="B3429">
        <v>39</v>
      </c>
      <c r="C3429" t="s">
        <v>152</v>
      </c>
      <c r="D3429" t="s">
        <v>112</v>
      </c>
      <c r="E3429" t="s">
        <v>21</v>
      </c>
      <c r="F3429">
        <v>38</v>
      </c>
      <c r="G3429" t="s">
        <v>150</v>
      </c>
      <c r="H3429" t="s">
        <v>92</v>
      </c>
      <c r="I3429" t="s">
        <v>49</v>
      </c>
      <c r="J3429" t="s">
        <v>25</v>
      </c>
      <c r="K3429">
        <v>2.5</v>
      </c>
      <c r="L3429" t="s">
        <v>151</v>
      </c>
      <c r="M3429" t="s">
        <v>34</v>
      </c>
      <c r="N3429" t="s">
        <v>76</v>
      </c>
      <c r="O3429" t="s">
        <v>151</v>
      </c>
      <c r="P3429" t="s">
        <v>151</v>
      </c>
      <c r="Q3429">
        <v>44</v>
      </c>
      <c r="R3429" t="s">
        <v>35</v>
      </c>
      <c r="S3429" t="s">
        <v>50</v>
      </c>
    </row>
    <row r="3430" spans="1:19" x14ac:dyDescent="0.3">
      <c r="A3430">
        <v>3429</v>
      </c>
      <c r="B3430">
        <v>32</v>
      </c>
      <c r="C3430" t="s">
        <v>152</v>
      </c>
      <c r="D3430" t="s">
        <v>105</v>
      </c>
      <c r="E3430" t="s">
        <v>69</v>
      </c>
      <c r="F3430">
        <v>69</v>
      </c>
      <c r="G3430" t="s">
        <v>148</v>
      </c>
      <c r="H3430" t="s">
        <v>45</v>
      </c>
      <c r="I3430" t="s">
        <v>24</v>
      </c>
      <c r="J3430" t="s">
        <v>58</v>
      </c>
      <c r="K3430">
        <v>2.5</v>
      </c>
      <c r="L3430" t="s">
        <v>151</v>
      </c>
      <c r="M3430" t="s">
        <v>59</v>
      </c>
      <c r="N3430" t="s">
        <v>47</v>
      </c>
      <c r="O3430" t="s">
        <v>151</v>
      </c>
      <c r="P3430" t="s">
        <v>151</v>
      </c>
      <c r="Q3430">
        <v>20</v>
      </c>
      <c r="R3430" t="s">
        <v>29</v>
      </c>
      <c r="S3430" t="s">
        <v>88</v>
      </c>
    </row>
    <row r="3431" spans="1:19" x14ac:dyDescent="0.3">
      <c r="A3431">
        <v>3430</v>
      </c>
      <c r="B3431">
        <v>27</v>
      </c>
      <c r="C3431" t="s">
        <v>152</v>
      </c>
      <c r="D3431" t="s">
        <v>87</v>
      </c>
      <c r="E3431" t="s">
        <v>21</v>
      </c>
      <c r="F3431">
        <v>96</v>
      </c>
      <c r="G3431" t="s">
        <v>119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151</v>
      </c>
      <c r="M3431" t="s">
        <v>59</v>
      </c>
      <c r="N3431" t="s">
        <v>28</v>
      </c>
      <c r="O3431" t="s">
        <v>151</v>
      </c>
      <c r="P3431" t="s">
        <v>151</v>
      </c>
      <c r="Q3431">
        <v>34</v>
      </c>
      <c r="R3431" t="s">
        <v>59</v>
      </c>
      <c r="S3431" t="s">
        <v>41</v>
      </c>
    </row>
    <row r="3432" spans="1:19" x14ac:dyDescent="0.3">
      <c r="A3432">
        <v>3431</v>
      </c>
      <c r="B3432">
        <v>67</v>
      </c>
      <c r="C3432" t="s">
        <v>152</v>
      </c>
      <c r="D3432" t="s">
        <v>124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151</v>
      </c>
      <c r="M3432" t="s">
        <v>27</v>
      </c>
      <c r="N3432" t="s">
        <v>47</v>
      </c>
      <c r="O3432" t="s">
        <v>151</v>
      </c>
      <c r="P3432" t="s">
        <v>151</v>
      </c>
      <c r="Q3432">
        <v>17</v>
      </c>
      <c r="R3432" t="s">
        <v>34</v>
      </c>
      <c r="S3432" t="s">
        <v>60</v>
      </c>
    </row>
    <row r="3433" spans="1:19" x14ac:dyDescent="0.3">
      <c r="A3433">
        <v>3432</v>
      </c>
      <c r="B3433">
        <v>46</v>
      </c>
      <c r="C3433" t="s">
        <v>152</v>
      </c>
      <c r="D3433" t="s">
        <v>132</v>
      </c>
      <c r="E3433" t="s">
        <v>69</v>
      </c>
      <c r="F3433">
        <v>49</v>
      </c>
      <c r="G3433" t="s">
        <v>129</v>
      </c>
      <c r="H3433" t="s">
        <v>38</v>
      </c>
      <c r="I3433" t="s">
        <v>96</v>
      </c>
      <c r="J3433" t="s">
        <v>54</v>
      </c>
      <c r="K3433">
        <v>4.2</v>
      </c>
      <c r="L3433" t="s">
        <v>151</v>
      </c>
      <c r="M3433" t="s">
        <v>35</v>
      </c>
      <c r="N3433" t="s">
        <v>28</v>
      </c>
      <c r="O3433" t="s">
        <v>151</v>
      </c>
      <c r="P3433" t="s">
        <v>151</v>
      </c>
      <c r="Q3433">
        <v>20</v>
      </c>
      <c r="R3433" t="s">
        <v>29</v>
      </c>
      <c r="S3433" t="s">
        <v>50</v>
      </c>
    </row>
    <row r="3434" spans="1:19" x14ac:dyDescent="0.3">
      <c r="A3434">
        <v>3433</v>
      </c>
      <c r="B3434">
        <v>36</v>
      </c>
      <c r="C3434" t="s">
        <v>152</v>
      </c>
      <c r="D3434" t="s">
        <v>136</v>
      </c>
      <c r="E3434" t="s">
        <v>43</v>
      </c>
      <c r="F3434">
        <v>44</v>
      </c>
      <c r="G3434" t="s">
        <v>138</v>
      </c>
      <c r="H3434" t="s">
        <v>45</v>
      </c>
      <c r="I3434" t="s">
        <v>24</v>
      </c>
      <c r="J3434" t="s">
        <v>54</v>
      </c>
      <c r="K3434">
        <v>4.8</v>
      </c>
      <c r="L3434" t="s">
        <v>151</v>
      </c>
      <c r="M3434" t="s">
        <v>27</v>
      </c>
      <c r="N3434" t="s">
        <v>72</v>
      </c>
      <c r="O3434" t="s">
        <v>151</v>
      </c>
      <c r="P3434" t="s">
        <v>151</v>
      </c>
      <c r="Q3434">
        <v>46</v>
      </c>
      <c r="R3434" t="s">
        <v>46</v>
      </c>
      <c r="S3434" t="s">
        <v>60</v>
      </c>
    </row>
    <row r="3435" spans="1:19" x14ac:dyDescent="0.3">
      <c r="A3435">
        <v>3434</v>
      </c>
      <c r="B3435">
        <v>62</v>
      </c>
      <c r="C3435" t="s">
        <v>152</v>
      </c>
      <c r="D3435" t="s">
        <v>124</v>
      </c>
      <c r="E3435" t="s">
        <v>21</v>
      </c>
      <c r="F3435">
        <v>93</v>
      </c>
      <c r="G3435" t="s">
        <v>119</v>
      </c>
      <c r="H3435" t="s">
        <v>45</v>
      </c>
      <c r="I3435" t="s">
        <v>133</v>
      </c>
      <c r="J3435" t="s">
        <v>39</v>
      </c>
      <c r="K3435">
        <v>4.5</v>
      </c>
      <c r="L3435" t="s">
        <v>151</v>
      </c>
      <c r="M3435" t="s">
        <v>35</v>
      </c>
      <c r="N3435" t="s">
        <v>40</v>
      </c>
      <c r="O3435" t="s">
        <v>151</v>
      </c>
      <c r="P3435" t="s">
        <v>151</v>
      </c>
      <c r="Q3435">
        <v>28</v>
      </c>
      <c r="R3435" t="s">
        <v>46</v>
      </c>
      <c r="S3435" t="s">
        <v>50</v>
      </c>
    </row>
    <row r="3436" spans="1:19" x14ac:dyDescent="0.3">
      <c r="A3436">
        <v>3435</v>
      </c>
      <c r="B3436">
        <v>31</v>
      </c>
      <c r="C3436" t="s">
        <v>152</v>
      </c>
      <c r="D3436" t="s">
        <v>95</v>
      </c>
      <c r="E3436" t="s">
        <v>21</v>
      </c>
      <c r="F3436">
        <v>72</v>
      </c>
      <c r="G3436" t="s">
        <v>122</v>
      </c>
      <c r="H3436" t="s">
        <v>38</v>
      </c>
      <c r="I3436" t="s">
        <v>120</v>
      </c>
      <c r="J3436" t="s">
        <v>54</v>
      </c>
      <c r="K3436">
        <v>3.3</v>
      </c>
      <c r="L3436" t="s">
        <v>151</v>
      </c>
      <c r="M3436" t="s">
        <v>46</v>
      </c>
      <c r="N3436" t="s">
        <v>72</v>
      </c>
      <c r="O3436" t="s">
        <v>151</v>
      </c>
      <c r="P3436" t="s">
        <v>151</v>
      </c>
      <c r="Q3436">
        <v>6</v>
      </c>
      <c r="R3436" t="s">
        <v>29</v>
      </c>
      <c r="S3436" t="s">
        <v>30</v>
      </c>
    </row>
    <row r="3437" spans="1:19" x14ac:dyDescent="0.3">
      <c r="A3437">
        <v>3436</v>
      </c>
      <c r="B3437">
        <v>68</v>
      </c>
      <c r="C3437" t="s">
        <v>152</v>
      </c>
      <c r="D3437" t="s">
        <v>124</v>
      </c>
      <c r="E3437" t="s">
        <v>21</v>
      </c>
      <c r="F3437">
        <v>91</v>
      </c>
      <c r="G3437" t="s">
        <v>57</v>
      </c>
      <c r="H3437" t="s">
        <v>45</v>
      </c>
      <c r="I3437" t="s">
        <v>117</v>
      </c>
      <c r="J3437" t="s">
        <v>54</v>
      </c>
      <c r="K3437">
        <v>2.7</v>
      </c>
      <c r="L3437" t="s">
        <v>151</v>
      </c>
      <c r="M3437" t="s">
        <v>59</v>
      </c>
      <c r="N3437" t="s">
        <v>72</v>
      </c>
      <c r="O3437" t="s">
        <v>151</v>
      </c>
      <c r="P3437" t="s">
        <v>151</v>
      </c>
      <c r="Q3437">
        <v>50</v>
      </c>
      <c r="R3437" t="s">
        <v>59</v>
      </c>
      <c r="S3437" t="s">
        <v>77</v>
      </c>
    </row>
    <row r="3438" spans="1:19" x14ac:dyDescent="0.3">
      <c r="A3438">
        <v>3437</v>
      </c>
      <c r="B3438">
        <v>57</v>
      </c>
      <c r="C3438" t="s">
        <v>152</v>
      </c>
      <c r="D3438" t="s">
        <v>132</v>
      </c>
      <c r="E3438" t="s">
        <v>69</v>
      </c>
      <c r="F3438">
        <v>83</v>
      </c>
      <c r="G3438" t="s">
        <v>144</v>
      </c>
      <c r="H3438" t="s">
        <v>23</v>
      </c>
      <c r="I3438" t="s">
        <v>99</v>
      </c>
      <c r="J3438" t="s">
        <v>25</v>
      </c>
      <c r="K3438">
        <v>2.8</v>
      </c>
      <c r="L3438" t="s">
        <v>151</v>
      </c>
      <c r="M3438" t="s">
        <v>29</v>
      </c>
      <c r="N3438" t="s">
        <v>72</v>
      </c>
      <c r="O3438" t="s">
        <v>151</v>
      </c>
      <c r="P3438" t="s">
        <v>151</v>
      </c>
      <c r="Q3438">
        <v>41</v>
      </c>
      <c r="R3438" t="s">
        <v>34</v>
      </c>
      <c r="S3438" t="s">
        <v>88</v>
      </c>
    </row>
    <row r="3439" spans="1:19" x14ac:dyDescent="0.3">
      <c r="A3439">
        <v>3438</v>
      </c>
      <c r="B3439">
        <v>22</v>
      </c>
      <c r="C3439" t="s">
        <v>152</v>
      </c>
      <c r="D3439" t="s">
        <v>101</v>
      </c>
      <c r="E3439" t="s">
        <v>65</v>
      </c>
      <c r="F3439">
        <v>62</v>
      </c>
      <c r="G3439" t="s">
        <v>100</v>
      </c>
      <c r="H3439" t="s">
        <v>38</v>
      </c>
      <c r="I3439" t="s">
        <v>96</v>
      </c>
      <c r="J3439" t="s">
        <v>25</v>
      </c>
      <c r="K3439">
        <v>3.5</v>
      </c>
      <c r="L3439" t="s">
        <v>151</v>
      </c>
      <c r="M3439" t="s">
        <v>29</v>
      </c>
      <c r="N3439" t="s">
        <v>72</v>
      </c>
      <c r="O3439" t="s">
        <v>151</v>
      </c>
      <c r="P3439" t="s">
        <v>151</v>
      </c>
      <c r="Q3439">
        <v>50</v>
      </c>
      <c r="R3439" t="s">
        <v>46</v>
      </c>
      <c r="S3439" t="s">
        <v>50</v>
      </c>
    </row>
    <row r="3440" spans="1:19" x14ac:dyDescent="0.3">
      <c r="A3440">
        <v>3439</v>
      </c>
      <c r="B3440">
        <v>26</v>
      </c>
      <c r="C3440" t="s">
        <v>152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151</v>
      </c>
      <c r="M3440" t="s">
        <v>59</v>
      </c>
      <c r="N3440" t="s">
        <v>76</v>
      </c>
      <c r="O3440" t="s">
        <v>151</v>
      </c>
      <c r="P3440" t="s">
        <v>151</v>
      </c>
      <c r="Q3440">
        <v>33</v>
      </c>
      <c r="R3440" t="s">
        <v>27</v>
      </c>
      <c r="S3440" t="s">
        <v>88</v>
      </c>
    </row>
    <row r="3441" spans="1:19" x14ac:dyDescent="0.3">
      <c r="A3441">
        <v>3440</v>
      </c>
      <c r="B3441">
        <v>43</v>
      </c>
      <c r="C3441" t="s">
        <v>152</v>
      </c>
      <c r="D3441" t="s">
        <v>142</v>
      </c>
      <c r="E3441" t="s">
        <v>69</v>
      </c>
      <c r="F3441">
        <v>93</v>
      </c>
      <c r="G3441" t="s">
        <v>134</v>
      </c>
      <c r="H3441" t="s">
        <v>45</v>
      </c>
      <c r="I3441" t="s">
        <v>24</v>
      </c>
      <c r="J3441" t="s">
        <v>54</v>
      </c>
      <c r="K3441">
        <v>4.5</v>
      </c>
      <c r="L3441" t="s">
        <v>151</v>
      </c>
      <c r="M3441" t="s">
        <v>35</v>
      </c>
      <c r="N3441" t="s">
        <v>28</v>
      </c>
      <c r="O3441" t="s">
        <v>151</v>
      </c>
      <c r="P3441" t="s">
        <v>151</v>
      </c>
      <c r="Q3441">
        <v>25</v>
      </c>
      <c r="R3441" t="s">
        <v>29</v>
      </c>
      <c r="S3441" t="s">
        <v>60</v>
      </c>
    </row>
    <row r="3442" spans="1:19" x14ac:dyDescent="0.3">
      <c r="A3442">
        <v>3441</v>
      </c>
      <c r="B3442">
        <v>45</v>
      </c>
      <c r="C3442" t="s">
        <v>152</v>
      </c>
      <c r="D3442" t="s">
        <v>68</v>
      </c>
      <c r="E3442" t="s">
        <v>69</v>
      </c>
      <c r="F3442">
        <v>63</v>
      </c>
      <c r="G3442" t="s">
        <v>127</v>
      </c>
      <c r="H3442" t="s">
        <v>23</v>
      </c>
      <c r="I3442" t="s">
        <v>135</v>
      </c>
      <c r="J3442" t="s">
        <v>58</v>
      </c>
      <c r="K3442">
        <v>4.3</v>
      </c>
      <c r="L3442" t="s">
        <v>151</v>
      </c>
      <c r="M3442" t="s">
        <v>27</v>
      </c>
      <c r="N3442" t="s">
        <v>72</v>
      </c>
      <c r="O3442" t="s">
        <v>151</v>
      </c>
      <c r="P3442" t="s">
        <v>151</v>
      </c>
      <c r="Q3442">
        <v>2</v>
      </c>
      <c r="R3442" t="s">
        <v>46</v>
      </c>
      <c r="S3442" t="s">
        <v>41</v>
      </c>
    </row>
    <row r="3443" spans="1:19" x14ac:dyDescent="0.3">
      <c r="A3443">
        <v>3442</v>
      </c>
      <c r="B3443">
        <v>64</v>
      </c>
      <c r="C3443" t="s">
        <v>152</v>
      </c>
      <c r="D3443" t="s">
        <v>31</v>
      </c>
      <c r="E3443" t="s">
        <v>21</v>
      </c>
      <c r="F3443">
        <v>96</v>
      </c>
      <c r="G3443" t="s">
        <v>121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151</v>
      </c>
      <c r="M3443" t="s">
        <v>59</v>
      </c>
      <c r="N3443" t="s">
        <v>55</v>
      </c>
      <c r="O3443" t="s">
        <v>151</v>
      </c>
      <c r="P3443" t="s">
        <v>151</v>
      </c>
      <c r="Q3443">
        <v>15</v>
      </c>
      <c r="R3443" t="s">
        <v>27</v>
      </c>
      <c r="S3443" t="s">
        <v>50</v>
      </c>
    </row>
    <row r="3444" spans="1:19" x14ac:dyDescent="0.3">
      <c r="A3444">
        <v>3443</v>
      </c>
      <c r="B3444">
        <v>28</v>
      </c>
      <c r="C3444" t="s">
        <v>152</v>
      </c>
      <c r="D3444" t="s">
        <v>87</v>
      </c>
      <c r="E3444" t="s">
        <v>21</v>
      </c>
      <c r="F3444">
        <v>78</v>
      </c>
      <c r="G3444" t="s">
        <v>150</v>
      </c>
      <c r="H3444" t="s">
        <v>45</v>
      </c>
      <c r="I3444" t="s">
        <v>84</v>
      </c>
      <c r="J3444" t="s">
        <v>39</v>
      </c>
      <c r="K3444">
        <v>4.3</v>
      </c>
      <c r="L3444" t="s">
        <v>151</v>
      </c>
      <c r="M3444" t="s">
        <v>29</v>
      </c>
      <c r="N3444" t="s">
        <v>47</v>
      </c>
      <c r="O3444" t="s">
        <v>151</v>
      </c>
      <c r="P3444" t="s">
        <v>151</v>
      </c>
      <c r="Q3444">
        <v>12</v>
      </c>
      <c r="R3444" t="s">
        <v>46</v>
      </c>
      <c r="S3444" t="s">
        <v>41</v>
      </c>
    </row>
    <row r="3445" spans="1:19" x14ac:dyDescent="0.3">
      <c r="A3445">
        <v>3444</v>
      </c>
      <c r="B3445">
        <v>47</v>
      </c>
      <c r="C3445" t="s">
        <v>152</v>
      </c>
      <c r="D3445" t="s">
        <v>82</v>
      </c>
      <c r="E3445" t="s">
        <v>21</v>
      </c>
      <c r="F3445">
        <v>24</v>
      </c>
      <c r="G3445" t="s">
        <v>121</v>
      </c>
      <c r="H3445" t="s">
        <v>23</v>
      </c>
      <c r="I3445" t="s">
        <v>67</v>
      </c>
      <c r="J3445" t="s">
        <v>54</v>
      </c>
      <c r="K3445">
        <v>5</v>
      </c>
      <c r="L3445" t="s">
        <v>151</v>
      </c>
      <c r="M3445" t="s">
        <v>46</v>
      </c>
      <c r="N3445" t="s">
        <v>40</v>
      </c>
      <c r="O3445" t="s">
        <v>151</v>
      </c>
      <c r="P3445" t="s">
        <v>151</v>
      </c>
      <c r="Q3445">
        <v>28</v>
      </c>
      <c r="R3445" t="s">
        <v>35</v>
      </c>
      <c r="S3445" t="s">
        <v>77</v>
      </c>
    </row>
    <row r="3446" spans="1:19" x14ac:dyDescent="0.3">
      <c r="A3446">
        <v>3445</v>
      </c>
      <c r="B3446">
        <v>53</v>
      </c>
      <c r="C3446" t="s">
        <v>152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151</v>
      </c>
      <c r="M3446" t="s">
        <v>35</v>
      </c>
      <c r="N3446" t="s">
        <v>72</v>
      </c>
      <c r="O3446" t="s">
        <v>151</v>
      </c>
      <c r="P3446" t="s">
        <v>151</v>
      </c>
      <c r="Q3446">
        <v>12</v>
      </c>
      <c r="R3446" t="s">
        <v>34</v>
      </c>
      <c r="S3446" t="s">
        <v>77</v>
      </c>
    </row>
    <row r="3447" spans="1:19" x14ac:dyDescent="0.3">
      <c r="A3447">
        <v>3446</v>
      </c>
      <c r="B3447">
        <v>42</v>
      </c>
      <c r="C3447" t="s">
        <v>152</v>
      </c>
      <c r="D3447" t="s">
        <v>123</v>
      </c>
      <c r="E3447" t="s">
        <v>69</v>
      </c>
      <c r="F3447">
        <v>58</v>
      </c>
      <c r="G3447" t="s">
        <v>102</v>
      </c>
      <c r="H3447" t="s">
        <v>45</v>
      </c>
      <c r="I3447" t="s">
        <v>135</v>
      </c>
      <c r="J3447" t="s">
        <v>58</v>
      </c>
      <c r="K3447">
        <v>4.9000000000000004</v>
      </c>
      <c r="L3447" t="s">
        <v>151</v>
      </c>
      <c r="M3447" t="s">
        <v>29</v>
      </c>
      <c r="N3447" t="s">
        <v>55</v>
      </c>
      <c r="O3447" t="s">
        <v>151</v>
      </c>
      <c r="P3447" t="s">
        <v>151</v>
      </c>
      <c r="Q3447">
        <v>3</v>
      </c>
      <c r="R3447" t="s">
        <v>59</v>
      </c>
      <c r="S3447" t="s">
        <v>50</v>
      </c>
    </row>
    <row r="3448" spans="1:19" x14ac:dyDescent="0.3">
      <c r="A3448">
        <v>3447</v>
      </c>
      <c r="B3448">
        <v>51</v>
      </c>
      <c r="C3448" t="s">
        <v>152</v>
      </c>
      <c r="D3448" t="s">
        <v>136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151</v>
      </c>
      <c r="M3448" t="s">
        <v>59</v>
      </c>
      <c r="N3448" t="s">
        <v>72</v>
      </c>
      <c r="O3448" t="s">
        <v>151</v>
      </c>
      <c r="P3448" t="s">
        <v>151</v>
      </c>
      <c r="Q3448">
        <v>20</v>
      </c>
      <c r="R3448" t="s">
        <v>35</v>
      </c>
      <c r="S3448" t="s">
        <v>41</v>
      </c>
    </row>
    <row r="3449" spans="1:19" x14ac:dyDescent="0.3">
      <c r="A3449">
        <v>3448</v>
      </c>
      <c r="B3449">
        <v>62</v>
      </c>
      <c r="C3449" t="s">
        <v>152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143</v>
      </c>
      <c r="J3449" t="s">
        <v>58</v>
      </c>
      <c r="K3449">
        <v>4.3</v>
      </c>
      <c r="L3449" t="s">
        <v>151</v>
      </c>
      <c r="M3449" t="s">
        <v>59</v>
      </c>
      <c r="N3449" t="s">
        <v>28</v>
      </c>
      <c r="O3449" t="s">
        <v>151</v>
      </c>
      <c r="P3449" t="s">
        <v>151</v>
      </c>
      <c r="Q3449">
        <v>3</v>
      </c>
      <c r="R3449" t="s">
        <v>34</v>
      </c>
      <c r="S3449" t="s">
        <v>77</v>
      </c>
    </row>
    <row r="3450" spans="1:19" x14ac:dyDescent="0.3">
      <c r="A3450">
        <v>3449</v>
      </c>
      <c r="B3450">
        <v>18</v>
      </c>
      <c r="C3450" t="s">
        <v>152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133</v>
      </c>
      <c r="J3450" t="s">
        <v>25</v>
      </c>
      <c r="K3450">
        <v>4.0999999999999996</v>
      </c>
      <c r="L3450" t="s">
        <v>151</v>
      </c>
      <c r="M3450" t="s">
        <v>46</v>
      </c>
      <c r="N3450" t="s">
        <v>28</v>
      </c>
      <c r="O3450" t="s">
        <v>151</v>
      </c>
      <c r="P3450" t="s">
        <v>151</v>
      </c>
      <c r="Q3450">
        <v>32</v>
      </c>
      <c r="R3450" t="s">
        <v>34</v>
      </c>
      <c r="S3450" t="s">
        <v>30</v>
      </c>
    </row>
    <row r="3451" spans="1:19" x14ac:dyDescent="0.3">
      <c r="A3451">
        <v>3450</v>
      </c>
      <c r="B3451">
        <v>48</v>
      </c>
      <c r="C3451" t="s">
        <v>152</v>
      </c>
      <c r="D3451" t="s">
        <v>20</v>
      </c>
      <c r="E3451" t="s">
        <v>21</v>
      </c>
      <c r="F3451">
        <v>37</v>
      </c>
      <c r="G3451" t="s">
        <v>110</v>
      </c>
      <c r="H3451" t="s">
        <v>45</v>
      </c>
      <c r="I3451" t="s">
        <v>109</v>
      </c>
      <c r="J3451" t="s">
        <v>39</v>
      </c>
      <c r="K3451">
        <v>4.5</v>
      </c>
      <c r="L3451" t="s">
        <v>151</v>
      </c>
      <c r="M3451" t="s">
        <v>46</v>
      </c>
      <c r="N3451" t="s">
        <v>55</v>
      </c>
      <c r="O3451" t="s">
        <v>151</v>
      </c>
      <c r="P3451" t="s">
        <v>151</v>
      </c>
      <c r="Q3451">
        <v>35</v>
      </c>
      <c r="R3451" t="s">
        <v>35</v>
      </c>
      <c r="S3451" t="s">
        <v>88</v>
      </c>
    </row>
    <row r="3452" spans="1:19" x14ac:dyDescent="0.3">
      <c r="A3452">
        <v>3451</v>
      </c>
      <c r="B3452">
        <v>20</v>
      </c>
      <c r="C3452" t="s">
        <v>152</v>
      </c>
      <c r="D3452" t="s">
        <v>61</v>
      </c>
      <c r="E3452" t="s">
        <v>21</v>
      </c>
      <c r="F3452">
        <v>78</v>
      </c>
      <c r="G3452" t="s">
        <v>128</v>
      </c>
      <c r="H3452" t="s">
        <v>45</v>
      </c>
      <c r="I3452" t="s">
        <v>71</v>
      </c>
      <c r="J3452" t="s">
        <v>39</v>
      </c>
      <c r="K3452">
        <v>3.6</v>
      </c>
      <c r="L3452" t="s">
        <v>151</v>
      </c>
      <c r="M3452" t="s">
        <v>46</v>
      </c>
      <c r="N3452" t="s">
        <v>76</v>
      </c>
      <c r="O3452" t="s">
        <v>151</v>
      </c>
      <c r="P3452" t="s">
        <v>151</v>
      </c>
      <c r="Q3452">
        <v>31</v>
      </c>
      <c r="R3452" t="s">
        <v>46</v>
      </c>
      <c r="S3452" t="s">
        <v>88</v>
      </c>
    </row>
    <row r="3453" spans="1:19" x14ac:dyDescent="0.3">
      <c r="A3453">
        <v>3452</v>
      </c>
      <c r="B3453">
        <v>32</v>
      </c>
      <c r="C3453" t="s">
        <v>152</v>
      </c>
      <c r="D3453" t="s">
        <v>20</v>
      </c>
      <c r="E3453" t="s">
        <v>21</v>
      </c>
      <c r="F3453">
        <v>73</v>
      </c>
      <c r="G3453" t="s">
        <v>106</v>
      </c>
      <c r="H3453" t="s">
        <v>92</v>
      </c>
      <c r="I3453" t="s">
        <v>67</v>
      </c>
      <c r="J3453" t="s">
        <v>58</v>
      </c>
      <c r="K3453">
        <v>3</v>
      </c>
      <c r="L3453" t="s">
        <v>151</v>
      </c>
      <c r="M3453" t="s">
        <v>34</v>
      </c>
      <c r="N3453" t="s">
        <v>40</v>
      </c>
      <c r="O3453" t="s">
        <v>151</v>
      </c>
      <c r="P3453" t="s">
        <v>151</v>
      </c>
      <c r="Q3453">
        <v>13</v>
      </c>
      <c r="R3453" t="s">
        <v>27</v>
      </c>
      <c r="S3453" t="s">
        <v>50</v>
      </c>
    </row>
    <row r="3454" spans="1:19" x14ac:dyDescent="0.3">
      <c r="A3454">
        <v>3453</v>
      </c>
      <c r="B3454">
        <v>26</v>
      </c>
      <c r="C3454" t="s">
        <v>152</v>
      </c>
      <c r="D3454" t="s">
        <v>101</v>
      </c>
      <c r="E3454" t="s">
        <v>65</v>
      </c>
      <c r="F3454">
        <v>20</v>
      </c>
      <c r="G3454" t="s">
        <v>100</v>
      </c>
      <c r="H3454" t="s">
        <v>45</v>
      </c>
      <c r="I3454" t="s">
        <v>125</v>
      </c>
      <c r="J3454" t="s">
        <v>39</v>
      </c>
      <c r="K3454">
        <v>3.7</v>
      </c>
      <c r="L3454" t="s">
        <v>151</v>
      </c>
      <c r="M3454" t="s">
        <v>27</v>
      </c>
      <c r="N3454" t="s">
        <v>47</v>
      </c>
      <c r="O3454" t="s">
        <v>151</v>
      </c>
      <c r="P3454" t="s">
        <v>151</v>
      </c>
      <c r="Q3454">
        <v>3</v>
      </c>
      <c r="R3454" t="s">
        <v>29</v>
      </c>
      <c r="S3454" t="s">
        <v>30</v>
      </c>
    </row>
    <row r="3455" spans="1:19" x14ac:dyDescent="0.3">
      <c r="A3455">
        <v>3454</v>
      </c>
      <c r="B3455">
        <v>31</v>
      </c>
      <c r="C3455" t="s">
        <v>152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151</v>
      </c>
      <c r="M3455" t="s">
        <v>29</v>
      </c>
      <c r="N3455" t="s">
        <v>55</v>
      </c>
      <c r="O3455" t="s">
        <v>151</v>
      </c>
      <c r="P3455" t="s">
        <v>151</v>
      </c>
      <c r="Q3455">
        <v>48</v>
      </c>
      <c r="R3455" t="s">
        <v>29</v>
      </c>
      <c r="S3455" t="s">
        <v>77</v>
      </c>
    </row>
    <row r="3456" spans="1:19" x14ac:dyDescent="0.3">
      <c r="A3456">
        <v>3455</v>
      </c>
      <c r="B3456">
        <v>55</v>
      </c>
      <c r="C3456" t="s">
        <v>152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151</v>
      </c>
      <c r="M3456" t="s">
        <v>35</v>
      </c>
      <c r="N3456" t="s">
        <v>76</v>
      </c>
      <c r="O3456" t="s">
        <v>151</v>
      </c>
      <c r="P3456" t="s">
        <v>151</v>
      </c>
      <c r="Q3456">
        <v>15</v>
      </c>
      <c r="R3456" t="s">
        <v>46</v>
      </c>
      <c r="S3456" t="s">
        <v>77</v>
      </c>
    </row>
    <row r="3457" spans="1:19" x14ac:dyDescent="0.3">
      <c r="A3457">
        <v>3456</v>
      </c>
      <c r="B3457">
        <v>49</v>
      </c>
      <c r="C3457" t="s">
        <v>152</v>
      </c>
      <c r="D3457" t="s">
        <v>112</v>
      </c>
      <c r="E3457" t="s">
        <v>21</v>
      </c>
      <c r="F3457">
        <v>89</v>
      </c>
      <c r="G3457" t="s">
        <v>122</v>
      </c>
      <c r="H3457" t="s">
        <v>45</v>
      </c>
      <c r="I3457" t="s">
        <v>120</v>
      </c>
      <c r="J3457" t="s">
        <v>58</v>
      </c>
      <c r="K3457">
        <v>4.7</v>
      </c>
      <c r="L3457" t="s">
        <v>151</v>
      </c>
      <c r="M3457" t="s">
        <v>34</v>
      </c>
      <c r="N3457" t="s">
        <v>55</v>
      </c>
      <c r="O3457" t="s">
        <v>151</v>
      </c>
      <c r="P3457" t="s">
        <v>151</v>
      </c>
      <c r="Q3457">
        <v>13</v>
      </c>
      <c r="R3457" t="s">
        <v>29</v>
      </c>
      <c r="S3457" t="s">
        <v>50</v>
      </c>
    </row>
    <row r="3458" spans="1:19" x14ac:dyDescent="0.3">
      <c r="A3458">
        <v>3457</v>
      </c>
      <c r="B3458">
        <v>42</v>
      </c>
      <c r="C3458" t="s">
        <v>152</v>
      </c>
      <c r="D3458" t="s">
        <v>103</v>
      </c>
      <c r="E3458" t="s">
        <v>21</v>
      </c>
      <c r="F3458">
        <v>53</v>
      </c>
      <c r="G3458" t="s">
        <v>104</v>
      </c>
      <c r="H3458" t="s">
        <v>45</v>
      </c>
      <c r="I3458" t="s">
        <v>107</v>
      </c>
      <c r="J3458" t="s">
        <v>58</v>
      </c>
      <c r="K3458">
        <v>4.5999999999999996</v>
      </c>
      <c r="L3458" t="s">
        <v>151</v>
      </c>
      <c r="M3458" t="s">
        <v>34</v>
      </c>
      <c r="N3458" t="s">
        <v>28</v>
      </c>
      <c r="O3458" t="s">
        <v>151</v>
      </c>
      <c r="P3458" t="s">
        <v>151</v>
      </c>
      <c r="Q3458">
        <v>21</v>
      </c>
      <c r="R3458" t="s">
        <v>29</v>
      </c>
      <c r="S3458" t="s">
        <v>88</v>
      </c>
    </row>
    <row r="3459" spans="1:19" x14ac:dyDescent="0.3">
      <c r="A3459">
        <v>3458</v>
      </c>
      <c r="B3459">
        <v>64</v>
      </c>
      <c r="C3459" t="s">
        <v>152</v>
      </c>
      <c r="D3459" t="s">
        <v>105</v>
      </c>
      <c r="E3459" t="s">
        <v>69</v>
      </c>
      <c r="F3459">
        <v>87</v>
      </c>
      <c r="G3459" t="s">
        <v>127</v>
      </c>
      <c r="H3459" t="s">
        <v>45</v>
      </c>
      <c r="I3459" t="s">
        <v>24</v>
      </c>
      <c r="J3459" t="s">
        <v>54</v>
      </c>
      <c r="K3459">
        <v>3</v>
      </c>
      <c r="L3459" t="s">
        <v>151</v>
      </c>
      <c r="M3459" t="s">
        <v>34</v>
      </c>
      <c r="N3459" t="s">
        <v>28</v>
      </c>
      <c r="O3459" t="s">
        <v>151</v>
      </c>
      <c r="P3459" t="s">
        <v>151</v>
      </c>
      <c r="Q3459">
        <v>29</v>
      </c>
      <c r="R3459" t="s">
        <v>35</v>
      </c>
      <c r="S3459" t="s">
        <v>30</v>
      </c>
    </row>
    <row r="3460" spans="1:19" x14ac:dyDescent="0.3">
      <c r="A3460">
        <v>3459</v>
      </c>
      <c r="B3460">
        <v>68</v>
      </c>
      <c r="C3460" t="s">
        <v>152</v>
      </c>
      <c r="D3460" t="s">
        <v>105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151</v>
      </c>
      <c r="M3460" t="s">
        <v>46</v>
      </c>
      <c r="N3460" t="s">
        <v>55</v>
      </c>
      <c r="O3460" t="s">
        <v>151</v>
      </c>
      <c r="P3460" t="s">
        <v>151</v>
      </c>
      <c r="Q3460">
        <v>24</v>
      </c>
      <c r="R3460" t="s">
        <v>29</v>
      </c>
      <c r="S3460" t="s">
        <v>60</v>
      </c>
    </row>
    <row r="3461" spans="1:19" x14ac:dyDescent="0.3">
      <c r="A3461">
        <v>3460</v>
      </c>
      <c r="B3461">
        <v>68</v>
      </c>
      <c r="C3461" t="s">
        <v>152</v>
      </c>
      <c r="D3461" t="s">
        <v>103</v>
      </c>
      <c r="E3461" t="s">
        <v>21</v>
      </c>
      <c r="F3461">
        <v>37</v>
      </c>
      <c r="G3461" t="s">
        <v>122</v>
      </c>
      <c r="H3461" t="s">
        <v>23</v>
      </c>
      <c r="I3461" t="s">
        <v>96</v>
      </c>
      <c r="J3461" t="s">
        <v>58</v>
      </c>
      <c r="K3461">
        <v>3.8</v>
      </c>
      <c r="L3461" t="s">
        <v>151</v>
      </c>
      <c r="M3461" t="s">
        <v>29</v>
      </c>
      <c r="N3461" t="s">
        <v>28</v>
      </c>
      <c r="O3461" t="s">
        <v>151</v>
      </c>
      <c r="P3461" t="s">
        <v>151</v>
      </c>
      <c r="Q3461">
        <v>21</v>
      </c>
      <c r="R3461" t="s">
        <v>46</v>
      </c>
      <c r="S3461" t="s">
        <v>50</v>
      </c>
    </row>
    <row r="3462" spans="1:19" x14ac:dyDescent="0.3">
      <c r="A3462">
        <v>3461</v>
      </c>
      <c r="B3462">
        <v>41</v>
      </c>
      <c r="C3462" t="s">
        <v>152</v>
      </c>
      <c r="D3462" t="s">
        <v>118</v>
      </c>
      <c r="E3462" t="s">
        <v>69</v>
      </c>
      <c r="F3462">
        <v>78</v>
      </c>
      <c r="G3462" t="s">
        <v>115</v>
      </c>
      <c r="H3462" t="s">
        <v>45</v>
      </c>
      <c r="I3462" t="s">
        <v>81</v>
      </c>
      <c r="J3462" t="s">
        <v>39</v>
      </c>
      <c r="K3462">
        <v>3.1</v>
      </c>
      <c r="L3462" t="s">
        <v>151</v>
      </c>
      <c r="M3462" t="s">
        <v>27</v>
      </c>
      <c r="N3462" t="s">
        <v>28</v>
      </c>
      <c r="O3462" t="s">
        <v>151</v>
      </c>
      <c r="P3462" t="s">
        <v>151</v>
      </c>
      <c r="Q3462">
        <v>5</v>
      </c>
      <c r="R3462" t="s">
        <v>34</v>
      </c>
      <c r="S3462" t="s">
        <v>77</v>
      </c>
    </row>
    <row r="3463" spans="1:19" x14ac:dyDescent="0.3">
      <c r="A3463">
        <v>3462</v>
      </c>
      <c r="B3463">
        <v>51</v>
      </c>
      <c r="C3463" t="s">
        <v>152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151</v>
      </c>
      <c r="M3463" t="s">
        <v>29</v>
      </c>
      <c r="N3463" t="s">
        <v>55</v>
      </c>
      <c r="O3463" t="s">
        <v>151</v>
      </c>
      <c r="P3463" t="s">
        <v>151</v>
      </c>
      <c r="Q3463">
        <v>47</v>
      </c>
      <c r="R3463" t="s">
        <v>35</v>
      </c>
      <c r="S3463" t="s">
        <v>60</v>
      </c>
    </row>
    <row r="3464" spans="1:19" x14ac:dyDescent="0.3">
      <c r="A3464">
        <v>3463</v>
      </c>
      <c r="B3464">
        <v>44</v>
      </c>
      <c r="C3464" t="s">
        <v>152</v>
      </c>
      <c r="D3464" t="s">
        <v>36</v>
      </c>
      <c r="E3464" t="s">
        <v>21</v>
      </c>
      <c r="F3464">
        <v>73</v>
      </c>
      <c r="G3464" t="s">
        <v>150</v>
      </c>
      <c r="H3464" t="s">
        <v>23</v>
      </c>
      <c r="I3464" t="s">
        <v>79</v>
      </c>
      <c r="J3464" t="s">
        <v>39</v>
      </c>
      <c r="K3464">
        <v>4.5</v>
      </c>
      <c r="L3464" t="s">
        <v>151</v>
      </c>
      <c r="M3464" t="s">
        <v>34</v>
      </c>
      <c r="N3464" t="s">
        <v>55</v>
      </c>
      <c r="O3464" t="s">
        <v>151</v>
      </c>
      <c r="P3464" t="s">
        <v>151</v>
      </c>
      <c r="Q3464">
        <v>34</v>
      </c>
      <c r="R3464" t="s">
        <v>27</v>
      </c>
      <c r="S3464" t="s">
        <v>60</v>
      </c>
    </row>
    <row r="3465" spans="1:19" x14ac:dyDescent="0.3">
      <c r="A3465">
        <v>3464</v>
      </c>
      <c r="B3465">
        <v>27</v>
      </c>
      <c r="C3465" t="s">
        <v>152</v>
      </c>
      <c r="D3465" t="s">
        <v>105</v>
      </c>
      <c r="E3465" t="s">
        <v>69</v>
      </c>
      <c r="F3465">
        <v>27</v>
      </c>
      <c r="G3465" t="s">
        <v>32</v>
      </c>
      <c r="H3465" t="s">
        <v>45</v>
      </c>
      <c r="I3465" t="s">
        <v>133</v>
      </c>
      <c r="J3465" t="s">
        <v>58</v>
      </c>
      <c r="K3465">
        <v>2.8</v>
      </c>
      <c r="L3465" t="s">
        <v>151</v>
      </c>
      <c r="M3465" t="s">
        <v>59</v>
      </c>
      <c r="N3465" t="s">
        <v>72</v>
      </c>
      <c r="O3465" t="s">
        <v>151</v>
      </c>
      <c r="P3465" t="s">
        <v>151</v>
      </c>
      <c r="Q3465">
        <v>45</v>
      </c>
      <c r="R3465" t="s">
        <v>46</v>
      </c>
      <c r="S3465" t="s">
        <v>30</v>
      </c>
    </row>
    <row r="3466" spans="1:19" x14ac:dyDescent="0.3">
      <c r="A3466">
        <v>3465</v>
      </c>
      <c r="B3466">
        <v>36</v>
      </c>
      <c r="C3466" t="s">
        <v>152</v>
      </c>
      <c r="D3466" t="s">
        <v>64</v>
      </c>
      <c r="E3466" t="s">
        <v>65</v>
      </c>
      <c r="F3466">
        <v>59</v>
      </c>
      <c r="G3466" t="s">
        <v>139</v>
      </c>
      <c r="H3466" t="s">
        <v>38</v>
      </c>
      <c r="I3466" t="s">
        <v>99</v>
      </c>
      <c r="J3466" t="s">
        <v>25</v>
      </c>
      <c r="K3466">
        <v>2.7</v>
      </c>
      <c r="L3466" t="s">
        <v>151</v>
      </c>
      <c r="M3466" t="s">
        <v>59</v>
      </c>
      <c r="N3466" t="s">
        <v>47</v>
      </c>
      <c r="O3466" t="s">
        <v>151</v>
      </c>
      <c r="P3466" t="s">
        <v>151</v>
      </c>
      <c r="Q3466">
        <v>12</v>
      </c>
      <c r="R3466" t="s">
        <v>46</v>
      </c>
      <c r="S3466" t="s">
        <v>50</v>
      </c>
    </row>
    <row r="3467" spans="1:19" x14ac:dyDescent="0.3">
      <c r="A3467">
        <v>3466</v>
      </c>
      <c r="B3467">
        <v>19</v>
      </c>
      <c r="C3467" t="s">
        <v>152</v>
      </c>
      <c r="D3467" t="s">
        <v>131</v>
      </c>
      <c r="E3467" t="s">
        <v>69</v>
      </c>
      <c r="F3467">
        <v>53</v>
      </c>
      <c r="G3467" t="s">
        <v>145</v>
      </c>
      <c r="H3467" t="s">
        <v>45</v>
      </c>
      <c r="I3467" t="s">
        <v>81</v>
      </c>
      <c r="J3467" t="s">
        <v>39</v>
      </c>
      <c r="K3467">
        <v>3.4</v>
      </c>
      <c r="L3467" t="s">
        <v>151</v>
      </c>
      <c r="M3467" t="s">
        <v>34</v>
      </c>
      <c r="N3467" t="s">
        <v>55</v>
      </c>
      <c r="O3467" t="s">
        <v>151</v>
      </c>
      <c r="P3467" t="s">
        <v>151</v>
      </c>
      <c r="Q3467">
        <v>31</v>
      </c>
      <c r="R3467" t="s">
        <v>59</v>
      </c>
      <c r="S3467" t="s">
        <v>41</v>
      </c>
    </row>
    <row r="3468" spans="1:19" x14ac:dyDescent="0.3">
      <c r="A3468">
        <v>3467</v>
      </c>
      <c r="B3468">
        <v>49</v>
      </c>
      <c r="C3468" t="s">
        <v>152</v>
      </c>
      <c r="D3468" t="s">
        <v>124</v>
      </c>
      <c r="E3468" t="s">
        <v>21</v>
      </c>
      <c r="F3468">
        <v>42</v>
      </c>
      <c r="G3468" t="s">
        <v>127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151</v>
      </c>
      <c r="M3468" t="s">
        <v>59</v>
      </c>
      <c r="N3468" t="s">
        <v>55</v>
      </c>
      <c r="O3468" t="s">
        <v>151</v>
      </c>
      <c r="P3468" t="s">
        <v>151</v>
      </c>
      <c r="Q3468">
        <v>43</v>
      </c>
      <c r="R3468" t="s">
        <v>34</v>
      </c>
      <c r="S3468" t="s">
        <v>50</v>
      </c>
    </row>
    <row r="3469" spans="1:19" x14ac:dyDescent="0.3">
      <c r="A3469">
        <v>3468</v>
      </c>
      <c r="B3469">
        <v>18</v>
      </c>
      <c r="C3469" t="s">
        <v>152</v>
      </c>
      <c r="D3469" t="s">
        <v>118</v>
      </c>
      <c r="E3469" t="s">
        <v>69</v>
      </c>
      <c r="F3469">
        <v>45</v>
      </c>
      <c r="G3469" t="s">
        <v>104</v>
      </c>
      <c r="H3469" t="s">
        <v>45</v>
      </c>
      <c r="I3469" t="s">
        <v>63</v>
      </c>
      <c r="J3469" t="s">
        <v>58</v>
      </c>
      <c r="K3469">
        <v>5</v>
      </c>
      <c r="L3469" t="s">
        <v>151</v>
      </c>
      <c r="M3469" t="s">
        <v>34</v>
      </c>
      <c r="N3469" t="s">
        <v>47</v>
      </c>
      <c r="O3469" t="s">
        <v>151</v>
      </c>
      <c r="P3469" t="s">
        <v>151</v>
      </c>
      <c r="Q3469">
        <v>5</v>
      </c>
      <c r="R3469" t="s">
        <v>27</v>
      </c>
      <c r="S3469" t="s">
        <v>50</v>
      </c>
    </row>
    <row r="3470" spans="1:19" x14ac:dyDescent="0.3">
      <c r="A3470">
        <v>3469</v>
      </c>
      <c r="B3470">
        <v>36</v>
      </c>
      <c r="C3470" t="s">
        <v>152</v>
      </c>
      <c r="D3470" t="s">
        <v>89</v>
      </c>
      <c r="E3470" t="s">
        <v>69</v>
      </c>
      <c r="F3470">
        <v>89</v>
      </c>
      <c r="G3470" t="s">
        <v>122</v>
      </c>
      <c r="H3470" t="s">
        <v>38</v>
      </c>
      <c r="I3470" t="s">
        <v>125</v>
      </c>
      <c r="J3470" t="s">
        <v>25</v>
      </c>
      <c r="K3470">
        <v>3.5</v>
      </c>
      <c r="L3470" t="s">
        <v>151</v>
      </c>
      <c r="M3470" t="s">
        <v>27</v>
      </c>
      <c r="N3470" t="s">
        <v>55</v>
      </c>
      <c r="O3470" t="s">
        <v>151</v>
      </c>
      <c r="P3470" t="s">
        <v>151</v>
      </c>
      <c r="Q3470">
        <v>36</v>
      </c>
      <c r="R3470" t="s">
        <v>59</v>
      </c>
      <c r="S3470" t="s">
        <v>60</v>
      </c>
    </row>
    <row r="3471" spans="1:19" x14ac:dyDescent="0.3">
      <c r="A3471">
        <v>3470</v>
      </c>
      <c r="B3471">
        <v>36</v>
      </c>
      <c r="C3471" t="s">
        <v>152</v>
      </c>
      <c r="D3471" t="s">
        <v>124</v>
      </c>
      <c r="E3471" t="s">
        <v>21</v>
      </c>
      <c r="F3471">
        <v>85</v>
      </c>
      <c r="G3471" t="s">
        <v>113</v>
      </c>
      <c r="H3471" t="s">
        <v>23</v>
      </c>
      <c r="I3471" t="s">
        <v>135</v>
      </c>
      <c r="J3471" t="s">
        <v>58</v>
      </c>
      <c r="K3471">
        <v>3.3</v>
      </c>
      <c r="L3471" t="s">
        <v>151</v>
      </c>
      <c r="M3471" t="s">
        <v>34</v>
      </c>
      <c r="N3471" t="s">
        <v>76</v>
      </c>
      <c r="O3471" t="s">
        <v>151</v>
      </c>
      <c r="P3471" t="s">
        <v>151</v>
      </c>
      <c r="Q3471">
        <v>12</v>
      </c>
      <c r="R3471" t="s">
        <v>35</v>
      </c>
      <c r="S3471" t="s">
        <v>50</v>
      </c>
    </row>
    <row r="3472" spans="1:19" x14ac:dyDescent="0.3">
      <c r="A3472">
        <v>3471</v>
      </c>
      <c r="B3472">
        <v>19</v>
      </c>
      <c r="C3472" t="s">
        <v>152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151</v>
      </c>
      <c r="M3472" t="s">
        <v>35</v>
      </c>
      <c r="N3472" t="s">
        <v>40</v>
      </c>
      <c r="O3472" t="s">
        <v>151</v>
      </c>
      <c r="P3472" t="s">
        <v>151</v>
      </c>
      <c r="Q3472">
        <v>31</v>
      </c>
      <c r="R3472" t="s">
        <v>35</v>
      </c>
      <c r="S3472" t="s">
        <v>77</v>
      </c>
    </row>
    <row r="3473" spans="1:19" x14ac:dyDescent="0.3">
      <c r="A3473">
        <v>3472</v>
      </c>
      <c r="B3473">
        <v>43</v>
      </c>
      <c r="C3473" t="s">
        <v>152</v>
      </c>
      <c r="D3473" t="s">
        <v>42</v>
      </c>
      <c r="E3473" t="s">
        <v>43</v>
      </c>
      <c r="F3473">
        <v>66</v>
      </c>
      <c r="G3473" t="s">
        <v>97</v>
      </c>
      <c r="H3473" t="s">
        <v>38</v>
      </c>
      <c r="I3473" t="s">
        <v>143</v>
      </c>
      <c r="J3473" t="s">
        <v>39</v>
      </c>
      <c r="K3473">
        <v>3.1</v>
      </c>
      <c r="L3473" t="s">
        <v>151</v>
      </c>
      <c r="M3473" t="s">
        <v>35</v>
      </c>
      <c r="N3473" t="s">
        <v>76</v>
      </c>
      <c r="O3473" t="s">
        <v>151</v>
      </c>
      <c r="P3473" t="s">
        <v>151</v>
      </c>
      <c r="Q3473">
        <v>31</v>
      </c>
      <c r="R3473" t="s">
        <v>35</v>
      </c>
      <c r="S3473" t="s">
        <v>77</v>
      </c>
    </row>
    <row r="3474" spans="1:19" x14ac:dyDescent="0.3">
      <c r="A3474">
        <v>3473</v>
      </c>
      <c r="B3474">
        <v>31</v>
      </c>
      <c r="C3474" t="s">
        <v>152</v>
      </c>
      <c r="D3474" t="s">
        <v>20</v>
      </c>
      <c r="E3474" t="s">
        <v>21</v>
      </c>
      <c r="F3474">
        <v>42</v>
      </c>
      <c r="G3474" t="s">
        <v>141</v>
      </c>
      <c r="H3474" t="s">
        <v>38</v>
      </c>
      <c r="I3474" t="s">
        <v>53</v>
      </c>
      <c r="J3474" t="s">
        <v>54</v>
      </c>
      <c r="K3474">
        <v>4</v>
      </c>
      <c r="L3474" t="s">
        <v>151</v>
      </c>
      <c r="M3474" t="s">
        <v>34</v>
      </c>
      <c r="N3474" t="s">
        <v>40</v>
      </c>
      <c r="O3474" t="s">
        <v>151</v>
      </c>
      <c r="P3474" t="s">
        <v>151</v>
      </c>
      <c r="Q3474">
        <v>15</v>
      </c>
      <c r="R3474" t="s">
        <v>59</v>
      </c>
      <c r="S3474" t="s">
        <v>41</v>
      </c>
    </row>
    <row r="3475" spans="1:19" x14ac:dyDescent="0.3">
      <c r="A3475">
        <v>3474</v>
      </c>
      <c r="B3475">
        <v>63</v>
      </c>
      <c r="C3475" t="s">
        <v>152</v>
      </c>
      <c r="D3475" t="s">
        <v>82</v>
      </c>
      <c r="E3475" t="s">
        <v>21</v>
      </c>
      <c r="F3475">
        <v>40</v>
      </c>
      <c r="G3475" t="s">
        <v>110</v>
      </c>
      <c r="H3475" t="s">
        <v>45</v>
      </c>
      <c r="I3475" t="s">
        <v>108</v>
      </c>
      <c r="J3475" t="s">
        <v>39</v>
      </c>
      <c r="K3475">
        <v>2.5</v>
      </c>
      <c r="L3475" t="s">
        <v>151</v>
      </c>
      <c r="M3475" t="s">
        <v>27</v>
      </c>
      <c r="N3475" t="s">
        <v>28</v>
      </c>
      <c r="O3475" t="s">
        <v>151</v>
      </c>
      <c r="P3475" t="s">
        <v>151</v>
      </c>
      <c r="Q3475">
        <v>11</v>
      </c>
      <c r="R3475" t="s">
        <v>35</v>
      </c>
      <c r="S3475" t="s">
        <v>41</v>
      </c>
    </row>
    <row r="3476" spans="1:19" x14ac:dyDescent="0.3">
      <c r="A3476">
        <v>3475</v>
      </c>
      <c r="B3476">
        <v>41</v>
      </c>
      <c r="C3476" t="s">
        <v>152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108</v>
      </c>
      <c r="J3476" t="s">
        <v>25</v>
      </c>
      <c r="K3476">
        <v>4.4000000000000004</v>
      </c>
      <c r="L3476" t="s">
        <v>151</v>
      </c>
      <c r="M3476" t="s">
        <v>46</v>
      </c>
      <c r="N3476" t="s">
        <v>76</v>
      </c>
      <c r="O3476" t="s">
        <v>151</v>
      </c>
      <c r="P3476" t="s">
        <v>151</v>
      </c>
      <c r="Q3476">
        <v>18</v>
      </c>
      <c r="R3476" t="s">
        <v>29</v>
      </c>
      <c r="S3476" t="s">
        <v>88</v>
      </c>
    </row>
    <row r="3477" spans="1:19" x14ac:dyDescent="0.3">
      <c r="A3477">
        <v>3476</v>
      </c>
      <c r="B3477">
        <v>48</v>
      </c>
      <c r="C3477" t="s">
        <v>152</v>
      </c>
      <c r="D3477" t="s">
        <v>51</v>
      </c>
      <c r="E3477" t="s">
        <v>43</v>
      </c>
      <c r="F3477">
        <v>88</v>
      </c>
      <c r="G3477" t="s">
        <v>130</v>
      </c>
      <c r="H3477" t="s">
        <v>45</v>
      </c>
      <c r="I3477" t="s">
        <v>120</v>
      </c>
      <c r="J3477" t="s">
        <v>39</v>
      </c>
      <c r="K3477">
        <v>4.4000000000000004</v>
      </c>
      <c r="L3477" t="s">
        <v>151</v>
      </c>
      <c r="M3477" t="s">
        <v>59</v>
      </c>
      <c r="N3477" t="s">
        <v>28</v>
      </c>
      <c r="O3477" t="s">
        <v>151</v>
      </c>
      <c r="P3477" t="s">
        <v>151</v>
      </c>
      <c r="Q3477">
        <v>9</v>
      </c>
      <c r="R3477" t="s">
        <v>35</v>
      </c>
      <c r="S3477" t="s">
        <v>60</v>
      </c>
    </row>
    <row r="3478" spans="1:19" x14ac:dyDescent="0.3">
      <c r="A3478">
        <v>3477</v>
      </c>
      <c r="B3478">
        <v>68</v>
      </c>
      <c r="C3478" t="s">
        <v>152</v>
      </c>
      <c r="D3478" t="s">
        <v>136</v>
      </c>
      <c r="E3478" t="s">
        <v>43</v>
      </c>
      <c r="F3478">
        <v>99</v>
      </c>
      <c r="G3478" t="s">
        <v>130</v>
      </c>
      <c r="H3478" t="s">
        <v>92</v>
      </c>
      <c r="I3478" t="s">
        <v>120</v>
      </c>
      <c r="J3478" t="s">
        <v>54</v>
      </c>
      <c r="K3478">
        <v>3.2</v>
      </c>
      <c r="L3478" t="s">
        <v>151</v>
      </c>
      <c r="M3478" t="s">
        <v>27</v>
      </c>
      <c r="N3478" t="s">
        <v>40</v>
      </c>
      <c r="O3478" t="s">
        <v>151</v>
      </c>
      <c r="P3478" t="s">
        <v>151</v>
      </c>
      <c r="Q3478">
        <v>11</v>
      </c>
      <c r="R3478" t="s">
        <v>35</v>
      </c>
      <c r="S3478" t="s">
        <v>41</v>
      </c>
    </row>
    <row r="3479" spans="1:19" x14ac:dyDescent="0.3">
      <c r="A3479">
        <v>3478</v>
      </c>
      <c r="B3479">
        <v>53</v>
      </c>
      <c r="C3479" t="s">
        <v>152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151</v>
      </c>
      <c r="M3479" t="s">
        <v>46</v>
      </c>
      <c r="N3479" t="s">
        <v>76</v>
      </c>
      <c r="O3479" t="s">
        <v>151</v>
      </c>
      <c r="P3479" t="s">
        <v>151</v>
      </c>
      <c r="Q3479">
        <v>38</v>
      </c>
      <c r="R3479" t="s">
        <v>59</v>
      </c>
      <c r="S3479" t="s">
        <v>77</v>
      </c>
    </row>
    <row r="3480" spans="1:19" x14ac:dyDescent="0.3">
      <c r="A3480">
        <v>3479</v>
      </c>
      <c r="B3480">
        <v>36</v>
      </c>
      <c r="C3480" t="s">
        <v>152</v>
      </c>
      <c r="D3480" t="s">
        <v>68</v>
      </c>
      <c r="E3480" t="s">
        <v>69</v>
      </c>
      <c r="F3480">
        <v>57</v>
      </c>
      <c r="G3480" t="s">
        <v>116</v>
      </c>
      <c r="H3480" t="s">
        <v>45</v>
      </c>
      <c r="I3480" t="s">
        <v>135</v>
      </c>
      <c r="J3480" t="s">
        <v>58</v>
      </c>
      <c r="K3480">
        <v>4.5999999999999996</v>
      </c>
      <c r="L3480" t="s">
        <v>151</v>
      </c>
      <c r="M3480" t="s">
        <v>46</v>
      </c>
      <c r="N3480" t="s">
        <v>76</v>
      </c>
      <c r="O3480" t="s">
        <v>151</v>
      </c>
      <c r="P3480" t="s">
        <v>151</v>
      </c>
      <c r="Q3480">
        <v>42</v>
      </c>
      <c r="R3480" t="s">
        <v>46</v>
      </c>
      <c r="S3480" t="s">
        <v>60</v>
      </c>
    </row>
    <row r="3481" spans="1:19" x14ac:dyDescent="0.3">
      <c r="A3481">
        <v>3480</v>
      </c>
      <c r="B3481">
        <v>46</v>
      </c>
      <c r="C3481" t="s">
        <v>152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120</v>
      </c>
      <c r="J3481" t="s">
        <v>54</v>
      </c>
      <c r="K3481">
        <v>4.9000000000000004</v>
      </c>
      <c r="L3481" t="s">
        <v>151</v>
      </c>
      <c r="M3481" t="s">
        <v>46</v>
      </c>
      <c r="N3481" t="s">
        <v>55</v>
      </c>
      <c r="O3481" t="s">
        <v>151</v>
      </c>
      <c r="P3481" t="s">
        <v>151</v>
      </c>
      <c r="Q3481">
        <v>41</v>
      </c>
      <c r="R3481" t="s">
        <v>35</v>
      </c>
      <c r="S3481" t="s">
        <v>88</v>
      </c>
    </row>
    <row r="3482" spans="1:19" x14ac:dyDescent="0.3">
      <c r="A3482">
        <v>3481</v>
      </c>
      <c r="B3482">
        <v>21</v>
      </c>
      <c r="C3482" t="s">
        <v>152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99</v>
      </c>
      <c r="J3482" t="s">
        <v>25</v>
      </c>
      <c r="K3482">
        <v>3.5</v>
      </c>
      <c r="L3482" t="s">
        <v>151</v>
      </c>
      <c r="M3482" t="s">
        <v>35</v>
      </c>
      <c r="N3482" t="s">
        <v>40</v>
      </c>
      <c r="O3482" t="s">
        <v>151</v>
      </c>
      <c r="P3482" t="s">
        <v>151</v>
      </c>
      <c r="Q3482">
        <v>45</v>
      </c>
      <c r="R3482" t="s">
        <v>46</v>
      </c>
      <c r="S3482" t="s">
        <v>88</v>
      </c>
    </row>
    <row r="3483" spans="1:19" x14ac:dyDescent="0.3">
      <c r="A3483">
        <v>3482</v>
      </c>
      <c r="B3483">
        <v>52</v>
      </c>
      <c r="C3483" t="s">
        <v>152</v>
      </c>
      <c r="D3483" t="s">
        <v>124</v>
      </c>
      <c r="E3483" t="s">
        <v>21</v>
      </c>
      <c r="F3483">
        <v>67</v>
      </c>
      <c r="G3483" t="s">
        <v>122</v>
      </c>
      <c r="H3483" t="s">
        <v>38</v>
      </c>
      <c r="I3483" t="s">
        <v>33</v>
      </c>
      <c r="J3483" t="s">
        <v>54</v>
      </c>
      <c r="K3483">
        <v>3.4</v>
      </c>
      <c r="L3483" t="s">
        <v>151</v>
      </c>
      <c r="M3483" t="s">
        <v>27</v>
      </c>
      <c r="N3483" t="s">
        <v>76</v>
      </c>
      <c r="O3483" t="s">
        <v>151</v>
      </c>
      <c r="P3483" t="s">
        <v>151</v>
      </c>
      <c r="Q3483">
        <v>41</v>
      </c>
      <c r="R3483" t="s">
        <v>59</v>
      </c>
      <c r="S3483" t="s">
        <v>77</v>
      </c>
    </row>
    <row r="3484" spans="1:19" x14ac:dyDescent="0.3">
      <c r="A3484">
        <v>3483</v>
      </c>
      <c r="B3484">
        <v>66</v>
      </c>
      <c r="C3484" t="s">
        <v>152</v>
      </c>
      <c r="D3484" t="s">
        <v>142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151</v>
      </c>
      <c r="M3484" t="s">
        <v>29</v>
      </c>
      <c r="N3484" t="s">
        <v>47</v>
      </c>
      <c r="O3484" t="s">
        <v>151</v>
      </c>
      <c r="P3484" t="s">
        <v>151</v>
      </c>
      <c r="Q3484">
        <v>35</v>
      </c>
      <c r="R3484" t="s">
        <v>59</v>
      </c>
      <c r="S3484" t="s">
        <v>41</v>
      </c>
    </row>
    <row r="3485" spans="1:19" x14ac:dyDescent="0.3">
      <c r="A3485">
        <v>3484</v>
      </c>
      <c r="B3485">
        <v>19</v>
      </c>
      <c r="C3485" t="s">
        <v>152</v>
      </c>
      <c r="D3485" t="s">
        <v>103</v>
      </c>
      <c r="E3485" t="s">
        <v>21</v>
      </c>
      <c r="F3485">
        <v>37</v>
      </c>
      <c r="G3485" t="s">
        <v>104</v>
      </c>
      <c r="H3485" t="s">
        <v>23</v>
      </c>
      <c r="I3485" t="s">
        <v>53</v>
      </c>
      <c r="J3485" t="s">
        <v>25</v>
      </c>
      <c r="K3485">
        <v>3.9</v>
      </c>
      <c r="L3485" t="s">
        <v>151</v>
      </c>
      <c r="M3485" t="s">
        <v>29</v>
      </c>
      <c r="N3485" t="s">
        <v>28</v>
      </c>
      <c r="O3485" t="s">
        <v>151</v>
      </c>
      <c r="P3485" t="s">
        <v>151</v>
      </c>
      <c r="Q3485">
        <v>21</v>
      </c>
      <c r="R3485" t="s">
        <v>27</v>
      </c>
      <c r="S3485" t="s">
        <v>60</v>
      </c>
    </row>
    <row r="3486" spans="1:19" x14ac:dyDescent="0.3">
      <c r="A3486">
        <v>3485</v>
      </c>
      <c r="B3486">
        <v>44</v>
      </c>
      <c r="C3486" t="s">
        <v>152</v>
      </c>
      <c r="D3486" t="s">
        <v>82</v>
      </c>
      <c r="E3486" t="s">
        <v>21</v>
      </c>
      <c r="F3486">
        <v>75</v>
      </c>
      <c r="G3486" t="s">
        <v>114</v>
      </c>
      <c r="H3486" t="s">
        <v>23</v>
      </c>
      <c r="I3486" t="s">
        <v>24</v>
      </c>
      <c r="J3486" t="s">
        <v>58</v>
      </c>
      <c r="K3486">
        <v>4.2</v>
      </c>
      <c r="L3486" t="s">
        <v>151</v>
      </c>
      <c r="M3486" t="s">
        <v>59</v>
      </c>
      <c r="N3486" t="s">
        <v>40</v>
      </c>
      <c r="O3486" t="s">
        <v>151</v>
      </c>
      <c r="P3486" t="s">
        <v>151</v>
      </c>
      <c r="Q3486">
        <v>13</v>
      </c>
      <c r="R3486" t="s">
        <v>27</v>
      </c>
      <c r="S3486" t="s">
        <v>77</v>
      </c>
    </row>
    <row r="3487" spans="1:19" x14ac:dyDescent="0.3">
      <c r="A3487">
        <v>3486</v>
      </c>
      <c r="B3487">
        <v>50</v>
      </c>
      <c r="C3487" t="s">
        <v>152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109</v>
      </c>
      <c r="J3487" t="s">
        <v>25</v>
      </c>
      <c r="K3487">
        <v>3.4</v>
      </c>
      <c r="L3487" t="s">
        <v>151</v>
      </c>
      <c r="M3487" t="s">
        <v>59</v>
      </c>
      <c r="N3487" t="s">
        <v>55</v>
      </c>
      <c r="O3487" t="s">
        <v>151</v>
      </c>
      <c r="P3487" t="s">
        <v>151</v>
      </c>
      <c r="Q3487">
        <v>23</v>
      </c>
      <c r="R3487" t="s">
        <v>59</v>
      </c>
      <c r="S3487" t="s">
        <v>30</v>
      </c>
    </row>
    <row r="3488" spans="1:19" x14ac:dyDescent="0.3">
      <c r="A3488">
        <v>3487</v>
      </c>
      <c r="B3488">
        <v>51</v>
      </c>
      <c r="C3488" t="s">
        <v>152</v>
      </c>
      <c r="D3488" t="s">
        <v>61</v>
      </c>
      <c r="E3488" t="s">
        <v>21</v>
      </c>
      <c r="F3488">
        <v>89</v>
      </c>
      <c r="G3488" t="s">
        <v>97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151</v>
      </c>
      <c r="M3488" t="s">
        <v>59</v>
      </c>
      <c r="N3488" t="s">
        <v>55</v>
      </c>
      <c r="O3488" t="s">
        <v>151</v>
      </c>
      <c r="P3488" t="s">
        <v>151</v>
      </c>
      <c r="Q3488">
        <v>6</v>
      </c>
      <c r="R3488" t="s">
        <v>46</v>
      </c>
      <c r="S3488" t="s">
        <v>41</v>
      </c>
    </row>
    <row r="3489" spans="1:19" x14ac:dyDescent="0.3">
      <c r="A3489">
        <v>3488</v>
      </c>
      <c r="B3489">
        <v>25</v>
      </c>
      <c r="C3489" t="s">
        <v>152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117</v>
      </c>
      <c r="J3489" t="s">
        <v>58</v>
      </c>
      <c r="K3489">
        <v>2.9</v>
      </c>
      <c r="L3489" t="s">
        <v>151</v>
      </c>
      <c r="M3489" t="s">
        <v>59</v>
      </c>
      <c r="N3489" t="s">
        <v>76</v>
      </c>
      <c r="O3489" t="s">
        <v>151</v>
      </c>
      <c r="P3489" t="s">
        <v>151</v>
      </c>
      <c r="Q3489">
        <v>39</v>
      </c>
      <c r="R3489" t="s">
        <v>34</v>
      </c>
      <c r="S3489" t="s">
        <v>50</v>
      </c>
    </row>
    <row r="3490" spans="1:19" x14ac:dyDescent="0.3">
      <c r="A3490">
        <v>3489</v>
      </c>
      <c r="B3490">
        <v>62</v>
      </c>
      <c r="C3490" t="s">
        <v>152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151</v>
      </c>
      <c r="M3490" t="s">
        <v>35</v>
      </c>
      <c r="N3490" t="s">
        <v>76</v>
      </c>
      <c r="O3490" t="s">
        <v>151</v>
      </c>
      <c r="P3490" t="s">
        <v>151</v>
      </c>
      <c r="Q3490">
        <v>7</v>
      </c>
      <c r="R3490" t="s">
        <v>35</v>
      </c>
      <c r="S3490" t="s">
        <v>60</v>
      </c>
    </row>
    <row r="3491" spans="1:19" x14ac:dyDescent="0.3">
      <c r="A3491">
        <v>3490</v>
      </c>
      <c r="B3491">
        <v>48</v>
      </c>
      <c r="C3491" t="s">
        <v>152</v>
      </c>
      <c r="D3491" t="s">
        <v>82</v>
      </c>
      <c r="E3491" t="s">
        <v>21</v>
      </c>
      <c r="F3491">
        <v>26</v>
      </c>
      <c r="G3491" t="s">
        <v>134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151</v>
      </c>
      <c r="M3491" t="s">
        <v>34</v>
      </c>
      <c r="N3491" t="s">
        <v>72</v>
      </c>
      <c r="O3491" t="s">
        <v>151</v>
      </c>
      <c r="P3491" t="s">
        <v>151</v>
      </c>
      <c r="Q3491">
        <v>32</v>
      </c>
      <c r="R3491" t="s">
        <v>46</v>
      </c>
      <c r="S3491" t="s">
        <v>60</v>
      </c>
    </row>
    <row r="3492" spans="1:19" x14ac:dyDescent="0.3">
      <c r="A3492">
        <v>3491</v>
      </c>
      <c r="B3492">
        <v>62</v>
      </c>
      <c r="C3492" t="s">
        <v>152</v>
      </c>
      <c r="D3492" t="s">
        <v>136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151</v>
      </c>
      <c r="M3492" t="s">
        <v>29</v>
      </c>
      <c r="N3492" t="s">
        <v>76</v>
      </c>
      <c r="O3492" t="s">
        <v>151</v>
      </c>
      <c r="P3492" t="s">
        <v>151</v>
      </c>
      <c r="Q3492">
        <v>43</v>
      </c>
      <c r="R3492" t="s">
        <v>27</v>
      </c>
      <c r="S3492" t="s">
        <v>60</v>
      </c>
    </row>
    <row r="3493" spans="1:19" x14ac:dyDescent="0.3">
      <c r="A3493">
        <v>3492</v>
      </c>
      <c r="B3493">
        <v>22</v>
      </c>
      <c r="C3493" t="s">
        <v>152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120</v>
      </c>
      <c r="J3493" t="s">
        <v>25</v>
      </c>
      <c r="K3493">
        <v>4.3</v>
      </c>
      <c r="L3493" t="s">
        <v>151</v>
      </c>
      <c r="M3493" t="s">
        <v>34</v>
      </c>
      <c r="N3493" t="s">
        <v>28</v>
      </c>
      <c r="O3493" t="s">
        <v>151</v>
      </c>
      <c r="P3493" t="s">
        <v>151</v>
      </c>
      <c r="Q3493">
        <v>15</v>
      </c>
      <c r="R3493" t="s">
        <v>35</v>
      </c>
      <c r="S3493" t="s">
        <v>88</v>
      </c>
    </row>
    <row r="3494" spans="1:19" x14ac:dyDescent="0.3">
      <c r="A3494">
        <v>3493</v>
      </c>
      <c r="B3494">
        <v>48</v>
      </c>
      <c r="C3494" t="s">
        <v>152</v>
      </c>
      <c r="D3494" t="s">
        <v>142</v>
      </c>
      <c r="E3494" t="s">
        <v>69</v>
      </c>
      <c r="F3494">
        <v>65</v>
      </c>
      <c r="G3494" t="s">
        <v>146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151</v>
      </c>
      <c r="M3494" t="s">
        <v>46</v>
      </c>
      <c r="N3494" t="s">
        <v>55</v>
      </c>
      <c r="O3494" t="s">
        <v>151</v>
      </c>
      <c r="P3494" t="s">
        <v>151</v>
      </c>
      <c r="Q3494">
        <v>48</v>
      </c>
      <c r="R3494" t="s">
        <v>34</v>
      </c>
      <c r="S3494" t="s">
        <v>50</v>
      </c>
    </row>
    <row r="3495" spans="1:19" x14ac:dyDescent="0.3">
      <c r="A3495">
        <v>3494</v>
      </c>
      <c r="B3495">
        <v>48</v>
      </c>
      <c r="C3495" t="s">
        <v>152</v>
      </c>
      <c r="D3495" t="s">
        <v>95</v>
      </c>
      <c r="E3495" t="s">
        <v>21</v>
      </c>
      <c r="F3495">
        <v>82</v>
      </c>
      <c r="G3495" t="s">
        <v>129</v>
      </c>
      <c r="H3495" t="s">
        <v>92</v>
      </c>
      <c r="I3495" t="s">
        <v>94</v>
      </c>
      <c r="J3495" t="s">
        <v>25</v>
      </c>
      <c r="K3495">
        <v>4.7</v>
      </c>
      <c r="L3495" t="s">
        <v>151</v>
      </c>
      <c r="M3495" t="s">
        <v>35</v>
      </c>
      <c r="N3495" t="s">
        <v>76</v>
      </c>
      <c r="O3495" t="s">
        <v>151</v>
      </c>
      <c r="P3495" t="s">
        <v>151</v>
      </c>
      <c r="Q3495">
        <v>35</v>
      </c>
      <c r="R3495" t="s">
        <v>27</v>
      </c>
      <c r="S3495" t="s">
        <v>41</v>
      </c>
    </row>
    <row r="3496" spans="1:19" x14ac:dyDescent="0.3">
      <c r="A3496">
        <v>3495</v>
      </c>
      <c r="B3496">
        <v>62</v>
      </c>
      <c r="C3496" t="s">
        <v>152</v>
      </c>
      <c r="D3496" t="s">
        <v>118</v>
      </c>
      <c r="E3496" t="s">
        <v>69</v>
      </c>
      <c r="F3496">
        <v>38</v>
      </c>
      <c r="G3496" t="s">
        <v>148</v>
      </c>
      <c r="H3496" t="s">
        <v>45</v>
      </c>
      <c r="I3496" t="s">
        <v>67</v>
      </c>
      <c r="J3496" t="s">
        <v>25</v>
      </c>
      <c r="K3496">
        <v>3.5</v>
      </c>
      <c r="L3496" t="s">
        <v>151</v>
      </c>
      <c r="M3496" t="s">
        <v>27</v>
      </c>
      <c r="N3496" t="s">
        <v>40</v>
      </c>
      <c r="O3496" t="s">
        <v>151</v>
      </c>
      <c r="P3496" t="s">
        <v>151</v>
      </c>
      <c r="Q3496">
        <v>41</v>
      </c>
      <c r="R3496" t="s">
        <v>46</v>
      </c>
      <c r="S3496" t="s">
        <v>60</v>
      </c>
    </row>
    <row r="3497" spans="1:19" x14ac:dyDescent="0.3">
      <c r="A3497">
        <v>3496</v>
      </c>
      <c r="B3497">
        <v>24</v>
      </c>
      <c r="C3497" t="s">
        <v>152</v>
      </c>
      <c r="D3497" t="s">
        <v>61</v>
      </c>
      <c r="E3497" t="s">
        <v>21</v>
      </c>
      <c r="F3497">
        <v>33</v>
      </c>
      <c r="G3497" t="s">
        <v>141</v>
      </c>
      <c r="H3497" t="s">
        <v>92</v>
      </c>
      <c r="I3497" t="s">
        <v>24</v>
      </c>
      <c r="J3497" t="s">
        <v>39</v>
      </c>
      <c r="K3497">
        <v>2.8</v>
      </c>
      <c r="L3497" t="s">
        <v>151</v>
      </c>
      <c r="M3497" t="s">
        <v>59</v>
      </c>
      <c r="N3497" t="s">
        <v>40</v>
      </c>
      <c r="O3497" t="s">
        <v>151</v>
      </c>
      <c r="P3497" t="s">
        <v>151</v>
      </c>
      <c r="Q3497">
        <v>14</v>
      </c>
      <c r="R3497" t="s">
        <v>35</v>
      </c>
      <c r="S3497" t="s">
        <v>41</v>
      </c>
    </row>
    <row r="3498" spans="1:19" x14ac:dyDescent="0.3">
      <c r="A3498">
        <v>3497</v>
      </c>
      <c r="B3498">
        <v>39</v>
      </c>
      <c r="C3498" t="s">
        <v>152</v>
      </c>
      <c r="D3498" t="s">
        <v>73</v>
      </c>
      <c r="E3498" t="s">
        <v>43</v>
      </c>
      <c r="F3498">
        <v>38</v>
      </c>
      <c r="G3498" t="s">
        <v>134</v>
      </c>
      <c r="H3498" t="s">
        <v>45</v>
      </c>
      <c r="I3498" t="s">
        <v>71</v>
      </c>
      <c r="J3498" t="s">
        <v>54</v>
      </c>
      <c r="K3498">
        <v>4</v>
      </c>
      <c r="L3498" t="s">
        <v>151</v>
      </c>
      <c r="M3498" t="s">
        <v>35</v>
      </c>
      <c r="N3498" t="s">
        <v>40</v>
      </c>
      <c r="O3498" t="s">
        <v>151</v>
      </c>
      <c r="P3498" t="s">
        <v>151</v>
      </c>
      <c r="Q3498">
        <v>22</v>
      </c>
      <c r="R3498" t="s">
        <v>46</v>
      </c>
      <c r="S3498" t="s">
        <v>88</v>
      </c>
    </row>
    <row r="3499" spans="1:19" x14ac:dyDescent="0.3">
      <c r="A3499">
        <v>3498</v>
      </c>
      <c r="B3499">
        <v>35</v>
      </c>
      <c r="C3499" t="s">
        <v>152</v>
      </c>
      <c r="D3499" t="s">
        <v>68</v>
      </c>
      <c r="E3499" t="s">
        <v>69</v>
      </c>
      <c r="F3499">
        <v>48</v>
      </c>
      <c r="G3499" t="s">
        <v>111</v>
      </c>
      <c r="H3499" t="s">
        <v>45</v>
      </c>
      <c r="I3499" t="s">
        <v>107</v>
      </c>
      <c r="J3499" t="s">
        <v>39</v>
      </c>
      <c r="K3499">
        <v>4.3</v>
      </c>
      <c r="L3499" t="s">
        <v>151</v>
      </c>
      <c r="M3499" t="s">
        <v>46</v>
      </c>
      <c r="N3499" t="s">
        <v>76</v>
      </c>
      <c r="O3499" t="s">
        <v>151</v>
      </c>
      <c r="P3499" t="s">
        <v>151</v>
      </c>
      <c r="Q3499">
        <v>16</v>
      </c>
      <c r="R3499" t="s">
        <v>29</v>
      </c>
      <c r="S3499" t="s">
        <v>60</v>
      </c>
    </row>
    <row r="3500" spans="1:19" x14ac:dyDescent="0.3">
      <c r="A3500">
        <v>3499</v>
      </c>
      <c r="B3500">
        <v>47</v>
      </c>
      <c r="C3500" t="s">
        <v>152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151</v>
      </c>
      <c r="M3500" t="s">
        <v>46</v>
      </c>
      <c r="N3500" t="s">
        <v>55</v>
      </c>
      <c r="O3500" t="s">
        <v>151</v>
      </c>
      <c r="P3500" t="s">
        <v>151</v>
      </c>
      <c r="Q3500">
        <v>2</v>
      </c>
      <c r="R3500" t="s">
        <v>34</v>
      </c>
      <c r="S3500" t="s">
        <v>77</v>
      </c>
    </row>
    <row r="3501" spans="1:19" x14ac:dyDescent="0.3">
      <c r="A3501">
        <v>3500</v>
      </c>
      <c r="B3501">
        <v>22</v>
      </c>
      <c r="C3501" t="s">
        <v>152</v>
      </c>
      <c r="D3501" t="s">
        <v>124</v>
      </c>
      <c r="E3501" t="s">
        <v>21</v>
      </c>
      <c r="F3501">
        <v>29</v>
      </c>
      <c r="G3501" t="s">
        <v>126</v>
      </c>
      <c r="H3501" t="s">
        <v>23</v>
      </c>
      <c r="I3501" t="s">
        <v>125</v>
      </c>
      <c r="J3501" t="s">
        <v>58</v>
      </c>
      <c r="K3501">
        <v>3</v>
      </c>
      <c r="L3501" t="s">
        <v>151</v>
      </c>
      <c r="M3501" t="s">
        <v>34</v>
      </c>
      <c r="N3501" t="s">
        <v>47</v>
      </c>
      <c r="O3501" t="s">
        <v>151</v>
      </c>
      <c r="P3501" t="s">
        <v>151</v>
      </c>
      <c r="Q3501">
        <v>13</v>
      </c>
      <c r="R3501" t="s">
        <v>46</v>
      </c>
      <c r="S3501" t="s">
        <v>60</v>
      </c>
    </row>
    <row r="3502" spans="1:19" x14ac:dyDescent="0.3">
      <c r="A3502">
        <v>3501</v>
      </c>
      <c r="B3502">
        <v>38</v>
      </c>
      <c r="C3502" t="s">
        <v>152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151</v>
      </c>
      <c r="M3502" t="s">
        <v>27</v>
      </c>
      <c r="N3502" t="s">
        <v>47</v>
      </c>
      <c r="O3502" t="s">
        <v>151</v>
      </c>
      <c r="P3502" t="s">
        <v>151</v>
      </c>
      <c r="Q3502">
        <v>38</v>
      </c>
      <c r="R3502" t="s">
        <v>59</v>
      </c>
      <c r="S3502" t="s">
        <v>30</v>
      </c>
    </row>
    <row r="3503" spans="1:19" x14ac:dyDescent="0.3">
      <c r="A3503">
        <v>3502</v>
      </c>
      <c r="B3503">
        <v>53</v>
      </c>
      <c r="C3503" t="s">
        <v>152</v>
      </c>
      <c r="D3503" t="s">
        <v>73</v>
      </c>
      <c r="E3503" t="s">
        <v>43</v>
      </c>
      <c r="F3503">
        <v>87</v>
      </c>
      <c r="G3503" t="s">
        <v>144</v>
      </c>
      <c r="H3503" t="s">
        <v>45</v>
      </c>
      <c r="I3503" t="s">
        <v>67</v>
      </c>
      <c r="J3503" t="s">
        <v>58</v>
      </c>
      <c r="K3503">
        <v>4.8</v>
      </c>
      <c r="L3503" t="s">
        <v>151</v>
      </c>
      <c r="M3503" t="s">
        <v>34</v>
      </c>
      <c r="N3503" t="s">
        <v>55</v>
      </c>
      <c r="O3503" t="s">
        <v>151</v>
      </c>
      <c r="P3503" t="s">
        <v>151</v>
      </c>
      <c r="Q3503">
        <v>43</v>
      </c>
      <c r="R3503" t="s">
        <v>34</v>
      </c>
      <c r="S3503" t="s">
        <v>41</v>
      </c>
    </row>
    <row r="3504" spans="1:19" x14ac:dyDescent="0.3">
      <c r="A3504">
        <v>3503</v>
      </c>
      <c r="B3504">
        <v>31</v>
      </c>
      <c r="C3504" t="s">
        <v>152</v>
      </c>
      <c r="D3504" t="s">
        <v>131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151</v>
      </c>
      <c r="M3504" t="s">
        <v>34</v>
      </c>
      <c r="N3504" t="s">
        <v>47</v>
      </c>
      <c r="O3504" t="s">
        <v>151</v>
      </c>
      <c r="P3504" t="s">
        <v>151</v>
      </c>
      <c r="Q3504">
        <v>26</v>
      </c>
      <c r="R3504" t="s">
        <v>34</v>
      </c>
      <c r="S3504" t="s">
        <v>60</v>
      </c>
    </row>
    <row r="3505" spans="1:19" x14ac:dyDescent="0.3">
      <c r="A3505">
        <v>3504</v>
      </c>
      <c r="B3505">
        <v>31</v>
      </c>
      <c r="C3505" t="s">
        <v>152</v>
      </c>
      <c r="D3505" t="s">
        <v>56</v>
      </c>
      <c r="E3505" t="s">
        <v>21</v>
      </c>
      <c r="F3505">
        <v>96</v>
      </c>
      <c r="G3505" t="s">
        <v>144</v>
      </c>
      <c r="H3505" t="s">
        <v>45</v>
      </c>
      <c r="I3505" t="s">
        <v>71</v>
      </c>
      <c r="J3505" t="s">
        <v>39</v>
      </c>
      <c r="K3505">
        <v>3.9</v>
      </c>
      <c r="L3505" t="s">
        <v>151</v>
      </c>
      <c r="M3505" t="s">
        <v>35</v>
      </c>
      <c r="N3505" t="s">
        <v>40</v>
      </c>
      <c r="O3505" t="s">
        <v>151</v>
      </c>
      <c r="P3505" t="s">
        <v>151</v>
      </c>
      <c r="Q3505">
        <v>39</v>
      </c>
      <c r="R3505" t="s">
        <v>35</v>
      </c>
      <c r="S3505" t="s">
        <v>41</v>
      </c>
    </row>
    <row r="3506" spans="1:19" x14ac:dyDescent="0.3">
      <c r="A3506">
        <v>3505</v>
      </c>
      <c r="B3506">
        <v>65</v>
      </c>
      <c r="C3506" t="s">
        <v>152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151</v>
      </c>
      <c r="M3506" t="s">
        <v>34</v>
      </c>
      <c r="N3506" t="s">
        <v>47</v>
      </c>
      <c r="O3506" t="s">
        <v>151</v>
      </c>
      <c r="P3506" t="s">
        <v>151</v>
      </c>
      <c r="Q3506">
        <v>50</v>
      </c>
      <c r="R3506" t="s">
        <v>29</v>
      </c>
      <c r="S3506" t="s">
        <v>88</v>
      </c>
    </row>
    <row r="3507" spans="1:19" x14ac:dyDescent="0.3">
      <c r="A3507">
        <v>3506</v>
      </c>
      <c r="B3507">
        <v>48</v>
      </c>
      <c r="C3507" t="s">
        <v>152</v>
      </c>
      <c r="D3507" t="s">
        <v>105</v>
      </c>
      <c r="E3507" t="s">
        <v>69</v>
      </c>
      <c r="F3507">
        <v>42</v>
      </c>
      <c r="G3507" t="s">
        <v>115</v>
      </c>
      <c r="H3507" t="s">
        <v>23</v>
      </c>
      <c r="I3507" t="s">
        <v>107</v>
      </c>
      <c r="J3507" t="s">
        <v>25</v>
      </c>
      <c r="K3507">
        <v>3.7</v>
      </c>
      <c r="L3507" t="s">
        <v>151</v>
      </c>
      <c r="M3507" t="s">
        <v>35</v>
      </c>
      <c r="N3507" t="s">
        <v>72</v>
      </c>
      <c r="O3507" t="s">
        <v>151</v>
      </c>
      <c r="P3507" t="s">
        <v>151</v>
      </c>
      <c r="Q3507">
        <v>40</v>
      </c>
      <c r="R3507" t="s">
        <v>34</v>
      </c>
      <c r="S3507" t="s">
        <v>60</v>
      </c>
    </row>
    <row r="3508" spans="1:19" x14ac:dyDescent="0.3">
      <c r="A3508">
        <v>3507</v>
      </c>
      <c r="B3508">
        <v>18</v>
      </c>
      <c r="C3508" t="s">
        <v>152</v>
      </c>
      <c r="D3508" t="s">
        <v>56</v>
      </c>
      <c r="E3508" t="s">
        <v>21</v>
      </c>
      <c r="F3508">
        <v>57</v>
      </c>
      <c r="G3508" t="s">
        <v>114</v>
      </c>
      <c r="H3508" t="s">
        <v>23</v>
      </c>
      <c r="I3508" t="s">
        <v>79</v>
      </c>
      <c r="J3508" t="s">
        <v>25</v>
      </c>
      <c r="K3508">
        <v>3.7</v>
      </c>
      <c r="L3508" t="s">
        <v>151</v>
      </c>
      <c r="M3508" t="s">
        <v>29</v>
      </c>
      <c r="N3508" t="s">
        <v>72</v>
      </c>
      <c r="O3508" t="s">
        <v>151</v>
      </c>
      <c r="P3508" t="s">
        <v>151</v>
      </c>
      <c r="Q3508">
        <v>12</v>
      </c>
      <c r="R3508" t="s">
        <v>35</v>
      </c>
      <c r="S3508" t="s">
        <v>30</v>
      </c>
    </row>
    <row r="3509" spans="1:19" x14ac:dyDescent="0.3">
      <c r="A3509">
        <v>3508</v>
      </c>
      <c r="B3509">
        <v>46</v>
      </c>
      <c r="C3509" t="s">
        <v>152</v>
      </c>
      <c r="D3509" t="s">
        <v>68</v>
      </c>
      <c r="E3509" t="s">
        <v>69</v>
      </c>
      <c r="F3509">
        <v>65</v>
      </c>
      <c r="G3509" t="s">
        <v>111</v>
      </c>
      <c r="H3509" t="s">
        <v>38</v>
      </c>
      <c r="I3509" t="s">
        <v>75</v>
      </c>
      <c r="J3509" t="s">
        <v>39</v>
      </c>
      <c r="K3509">
        <v>4.2</v>
      </c>
      <c r="L3509" t="s">
        <v>151</v>
      </c>
      <c r="M3509" t="s">
        <v>34</v>
      </c>
      <c r="N3509" t="s">
        <v>76</v>
      </c>
      <c r="O3509" t="s">
        <v>151</v>
      </c>
      <c r="P3509" t="s">
        <v>151</v>
      </c>
      <c r="Q3509">
        <v>33</v>
      </c>
      <c r="R3509" t="s">
        <v>27</v>
      </c>
      <c r="S3509" t="s">
        <v>60</v>
      </c>
    </row>
    <row r="3510" spans="1:19" x14ac:dyDescent="0.3">
      <c r="A3510">
        <v>3509</v>
      </c>
      <c r="B3510">
        <v>52</v>
      </c>
      <c r="C3510" t="s">
        <v>152</v>
      </c>
      <c r="D3510" t="s">
        <v>95</v>
      </c>
      <c r="E3510" t="s">
        <v>21</v>
      </c>
      <c r="F3510">
        <v>54</v>
      </c>
      <c r="G3510" t="s">
        <v>137</v>
      </c>
      <c r="H3510" t="s">
        <v>45</v>
      </c>
      <c r="I3510" t="s">
        <v>24</v>
      </c>
      <c r="J3510" t="s">
        <v>58</v>
      </c>
      <c r="K3510">
        <v>4.7</v>
      </c>
      <c r="L3510" t="s">
        <v>151</v>
      </c>
      <c r="M3510" t="s">
        <v>29</v>
      </c>
      <c r="N3510" t="s">
        <v>55</v>
      </c>
      <c r="O3510" t="s">
        <v>151</v>
      </c>
      <c r="P3510" t="s">
        <v>151</v>
      </c>
      <c r="Q3510">
        <v>49</v>
      </c>
      <c r="R3510" t="s">
        <v>34</v>
      </c>
      <c r="S3510" t="s">
        <v>41</v>
      </c>
    </row>
    <row r="3511" spans="1:19" x14ac:dyDescent="0.3">
      <c r="A3511">
        <v>3510</v>
      </c>
      <c r="B3511">
        <v>50</v>
      </c>
      <c r="C3511" t="s">
        <v>152</v>
      </c>
      <c r="D3511" t="s">
        <v>112</v>
      </c>
      <c r="E3511" t="s">
        <v>21</v>
      </c>
      <c r="F3511">
        <v>22</v>
      </c>
      <c r="G3511" t="s">
        <v>122</v>
      </c>
      <c r="H3511" t="s">
        <v>23</v>
      </c>
      <c r="I3511" t="s">
        <v>109</v>
      </c>
      <c r="J3511" t="s">
        <v>25</v>
      </c>
      <c r="K3511">
        <v>4.3</v>
      </c>
      <c r="L3511" t="s">
        <v>151</v>
      </c>
      <c r="M3511" t="s">
        <v>35</v>
      </c>
      <c r="N3511" t="s">
        <v>47</v>
      </c>
      <c r="O3511" t="s">
        <v>151</v>
      </c>
      <c r="P3511" t="s">
        <v>151</v>
      </c>
      <c r="Q3511">
        <v>43</v>
      </c>
      <c r="R3511" t="s">
        <v>29</v>
      </c>
      <c r="S3511" t="s">
        <v>77</v>
      </c>
    </row>
    <row r="3512" spans="1:19" x14ac:dyDescent="0.3">
      <c r="A3512">
        <v>3511</v>
      </c>
      <c r="B3512">
        <v>49</v>
      </c>
      <c r="C3512" t="s">
        <v>152</v>
      </c>
      <c r="D3512" t="s">
        <v>51</v>
      </c>
      <c r="E3512" t="s">
        <v>43</v>
      </c>
      <c r="F3512">
        <v>96</v>
      </c>
      <c r="G3512" t="s">
        <v>137</v>
      </c>
      <c r="H3512" t="s">
        <v>38</v>
      </c>
      <c r="I3512" t="s">
        <v>120</v>
      </c>
      <c r="J3512" t="s">
        <v>58</v>
      </c>
      <c r="K3512">
        <v>4.9000000000000004</v>
      </c>
      <c r="L3512" t="s">
        <v>151</v>
      </c>
      <c r="M3512" t="s">
        <v>27</v>
      </c>
      <c r="N3512" t="s">
        <v>72</v>
      </c>
      <c r="O3512" t="s">
        <v>151</v>
      </c>
      <c r="P3512" t="s">
        <v>151</v>
      </c>
      <c r="Q3512">
        <v>14</v>
      </c>
      <c r="R3512" t="s">
        <v>29</v>
      </c>
      <c r="S3512" t="s">
        <v>88</v>
      </c>
    </row>
    <row r="3513" spans="1:19" x14ac:dyDescent="0.3">
      <c r="A3513">
        <v>3512</v>
      </c>
      <c r="B3513">
        <v>69</v>
      </c>
      <c r="C3513" t="s">
        <v>152</v>
      </c>
      <c r="D3513" t="s">
        <v>105</v>
      </c>
      <c r="E3513" t="s">
        <v>69</v>
      </c>
      <c r="F3513">
        <v>81</v>
      </c>
      <c r="G3513" t="s">
        <v>91</v>
      </c>
      <c r="H3513" t="s">
        <v>45</v>
      </c>
      <c r="I3513" t="s">
        <v>143</v>
      </c>
      <c r="J3513" t="s">
        <v>54</v>
      </c>
      <c r="K3513">
        <v>3.9</v>
      </c>
      <c r="L3513" t="s">
        <v>151</v>
      </c>
      <c r="M3513" t="s">
        <v>29</v>
      </c>
      <c r="N3513" t="s">
        <v>72</v>
      </c>
      <c r="O3513" t="s">
        <v>151</v>
      </c>
      <c r="P3513" t="s">
        <v>151</v>
      </c>
      <c r="Q3513">
        <v>21</v>
      </c>
      <c r="R3513" t="s">
        <v>27</v>
      </c>
      <c r="S3513" t="s">
        <v>60</v>
      </c>
    </row>
    <row r="3514" spans="1:19" x14ac:dyDescent="0.3">
      <c r="A3514">
        <v>3513</v>
      </c>
      <c r="B3514">
        <v>36</v>
      </c>
      <c r="C3514" t="s">
        <v>152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151</v>
      </c>
      <c r="M3514" t="s">
        <v>34</v>
      </c>
      <c r="N3514" t="s">
        <v>40</v>
      </c>
      <c r="O3514" t="s">
        <v>151</v>
      </c>
      <c r="P3514" t="s">
        <v>151</v>
      </c>
      <c r="Q3514">
        <v>31</v>
      </c>
      <c r="R3514" t="s">
        <v>59</v>
      </c>
      <c r="S3514" t="s">
        <v>60</v>
      </c>
    </row>
    <row r="3515" spans="1:19" x14ac:dyDescent="0.3">
      <c r="A3515">
        <v>3514</v>
      </c>
      <c r="B3515">
        <v>30</v>
      </c>
      <c r="C3515" t="s">
        <v>152</v>
      </c>
      <c r="D3515" t="s">
        <v>20</v>
      </c>
      <c r="E3515" t="s">
        <v>21</v>
      </c>
      <c r="F3515">
        <v>74</v>
      </c>
      <c r="G3515" t="s">
        <v>119</v>
      </c>
      <c r="H3515" t="s">
        <v>92</v>
      </c>
      <c r="I3515" t="s">
        <v>63</v>
      </c>
      <c r="J3515" t="s">
        <v>39</v>
      </c>
      <c r="K3515">
        <v>4.2</v>
      </c>
      <c r="L3515" t="s">
        <v>151</v>
      </c>
      <c r="M3515" t="s">
        <v>34</v>
      </c>
      <c r="N3515" t="s">
        <v>76</v>
      </c>
      <c r="O3515" t="s">
        <v>151</v>
      </c>
      <c r="P3515" t="s">
        <v>151</v>
      </c>
      <c r="Q3515">
        <v>29</v>
      </c>
      <c r="R3515" t="s">
        <v>27</v>
      </c>
      <c r="S3515" t="s">
        <v>30</v>
      </c>
    </row>
    <row r="3516" spans="1:19" x14ac:dyDescent="0.3">
      <c r="A3516">
        <v>3515</v>
      </c>
      <c r="B3516">
        <v>25</v>
      </c>
      <c r="C3516" t="s">
        <v>152</v>
      </c>
      <c r="D3516" t="s">
        <v>51</v>
      </c>
      <c r="E3516" t="s">
        <v>43</v>
      </c>
      <c r="F3516">
        <v>50</v>
      </c>
      <c r="G3516" t="s">
        <v>141</v>
      </c>
      <c r="H3516" t="s">
        <v>92</v>
      </c>
      <c r="I3516" t="s">
        <v>24</v>
      </c>
      <c r="J3516" t="s">
        <v>25</v>
      </c>
      <c r="K3516">
        <v>4.7</v>
      </c>
      <c r="L3516" t="s">
        <v>151</v>
      </c>
      <c r="M3516" t="s">
        <v>29</v>
      </c>
      <c r="N3516" t="s">
        <v>28</v>
      </c>
      <c r="O3516" t="s">
        <v>151</v>
      </c>
      <c r="P3516" t="s">
        <v>151</v>
      </c>
      <c r="Q3516">
        <v>32</v>
      </c>
      <c r="R3516" t="s">
        <v>35</v>
      </c>
      <c r="S3516" t="s">
        <v>88</v>
      </c>
    </row>
    <row r="3517" spans="1:19" x14ac:dyDescent="0.3">
      <c r="A3517">
        <v>3516</v>
      </c>
      <c r="B3517">
        <v>19</v>
      </c>
      <c r="C3517" t="s">
        <v>152</v>
      </c>
      <c r="D3517" t="s">
        <v>82</v>
      </c>
      <c r="E3517" t="s">
        <v>21</v>
      </c>
      <c r="F3517">
        <v>80</v>
      </c>
      <c r="G3517" t="s">
        <v>146</v>
      </c>
      <c r="H3517" t="s">
        <v>92</v>
      </c>
      <c r="I3517" t="s">
        <v>63</v>
      </c>
      <c r="J3517" t="s">
        <v>25</v>
      </c>
      <c r="K3517">
        <v>4</v>
      </c>
      <c r="L3517" t="s">
        <v>151</v>
      </c>
      <c r="M3517" t="s">
        <v>46</v>
      </c>
      <c r="N3517" t="s">
        <v>47</v>
      </c>
      <c r="O3517" t="s">
        <v>151</v>
      </c>
      <c r="P3517" t="s">
        <v>151</v>
      </c>
      <c r="Q3517">
        <v>16</v>
      </c>
      <c r="R3517" t="s">
        <v>59</v>
      </c>
      <c r="S3517" t="s">
        <v>77</v>
      </c>
    </row>
    <row r="3518" spans="1:19" x14ac:dyDescent="0.3">
      <c r="A3518">
        <v>3517</v>
      </c>
      <c r="B3518">
        <v>34</v>
      </c>
      <c r="C3518" t="s">
        <v>152</v>
      </c>
      <c r="D3518" t="s">
        <v>136</v>
      </c>
      <c r="E3518" t="s">
        <v>43</v>
      </c>
      <c r="F3518">
        <v>56</v>
      </c>
      <c r="G3518" t="s">
        <v>130</v>
      </c>
      <c r="H3518" t="s">
        <v>38</v>
      </c>
      <c r="I3518" t="s">
        <v>53</v>
      </c>
      <c r="J3518" t="s">
        <v>54</v>
      </c>
      <c r="K3518">
        <v>4</v>
      </c>
      <c r="L3518" t="s">
        <v>151</v>
      </c>
      <c r="M3518" t="s">
        <v>29</v>
      </c>
      <c r="N3518" t="s">
        <v>40</v>
      </c>
      <c r="O3518" t="s">
        <v>151</v>
      </c>
      <c r="P3518" t="s">
        <v>151</v>
      </c>
      <c r="Q3518">
        <v>38</v>
      </c>
      <c r="R3518" t="s">
        <v>46</v>
      </c>
      <c r="S3518" t="s">
        <v>77</v>
      </c>
    </row>
    <row r="3519" spans="1:19" x14ac:dyDescent="0.3">
      <c r="A3519">
        <v>3518</v>
      </c>
      <c r="B3519">
        <v>29</v>
      </c>
      <c r="C3519" t="s">
        <v>152</v>
      </c>
      <c r="D3519" t="s">
        <v>87</v>
      </c>
      <c r="E3519" t="s">
        <v>21</v>
      </c>
      <c r="F3519">
        <v>69</v>
      </c>
      <c r="G3519" t="s">
        <v>121</v>
      </c>
      <c r="H3519" t="s">
        <v>45</v>
      </c>
      <c r="I3519" t="s">
        <v>120</v>
      </c>
      <c r="J3519" t="s">
        <v>25</v>
      </c>
      <c r="K3519">
        <v>3.1</v>
      </c>
      <c r="L3519" t="s">
        <v>151</v>
      </c>
      <c r="M3519" t="s">
        <v>59</v>
      </c>
      <c r="N3519" t="s">
        <v>47</v>
      </c>
      <c r="O3519" t="s">
        <v>151</v>
      </c>
      <c r="P3519" t="s">
        <v>151</v>
      </c>
      <c r="Q3519">
        <v>34</v>
      </c>
      <c r="R3519" t="s">
        <v>59</v>
      </c>
      <c r="S3519" t="s">
        <v>60</v>
      </c>
    </row>
    <row r="3520" spans="1:19" x14ac:dyDescent="0.3">
      <c r="A3520">
        <v>3519</v>
      </c>
      <c r="B3520">
        <v>50</v>
      </c>
      <c r="C3520" t="s">
        <v>152</v>
      </c>
      <c r="D3520" t="s">
        <v>56</v>
      </c>
      <c r="E3520" t="s">
        <v>21</v>
      </c>
      <c r="F3520">
        <v>97</v>
      </c>
      <c r="G3520" t="s">
        <v>111</v>
      </c>
      <c r="H3520" t="s">
        <v>45</v>
      </c>
      <c r="I3520" t="s">
        <v>94</v>
      </c>
      <c r="J3520" t="s">
        <v>39</v>
      </c>
      <c r="K3520">
        <v>4.2</v>
      </c>
      <c r="L3520" t="s">
        <v>151</v>
      </c>
      <c r="M3520" t="s">
        <v>34</v>
      </c>
      <c r="N3520" t="s">
        <v>55</v>
      </c>
      <c r="O3520" t="s">
        <v>151</v>
      </c>
      <c r="P3520" t="s">
        <v>151</v>
      </c>
      <c r="Q3520">
        <v>30</v>
      </c>
      <c r="R3520" t="s">
        <v>46</v>
      </c>
      <c r="S3520" t="s">
        <v>60</v>
      </c>
    </row>
    <row r="3521" spans="1:19" x14ac:dyDescent="0.3">
      <c r="A3521">
        <v>3520</v>
      </c>
      <c r="B3521">
        <v>31</v>
      </c>
      <c r="C3521" t="s">
        <v>152</v>
      </c>
      <c r="D3521" t="s">
        <v>61</v>
      </c>
      <c r="E3521" t="s">
        <v>21</v>
      </c>
      <c r="F3521">
        <v>66</v>
      </c>
      <c r="G3521" t="s">
        <v>149</v>
      </c>
      <c r="H3521" t="s">
        <v>45</v>
      </c>
      <c r="I3521" t="s">
        <v>53</v>
      </c>
      <c r="J3521" t="s">
        <v>25</v>
      </c>
      <c r="K3521">
        <v>3.7</v>
      </c>
      <c r="L3521" t="s">
        <v>151</v>
      </c>
      <c r="M3521" t="s">
        <v>27</v>
      </c>
      <c r="N3521" t="s">
        <v>47</v>
      </c>
      <c r="O3521" t="s">
        <v>151</v>
      </c>
      <c r="P3521" t="s">
        <v>151</v>
      </c>
      <c r="Q3521">
        <v>14</v>
      </c>
      <c r="R3521" t="s">
        <v>34</v>
      </c>
      <c r="S3521" t="s">
        <v>30</v>
      </c>
    </row>
    <row r="3522" spans="1:19" x14ac:dyDescent="0.3">
      <c r="A3522">
        <v>3521</v>
      </c>
      <c r="B3522">
        <v>41</v>
      </c>
      <c r="C3522" t="s">
        <v>152</v>
      </c>
      <c r="D3522" t="s">
        <v>123</v>
      </c>
      <c r="E3522" t="s">
        <v>69</v>
      </c>
      <c r="F3522">
        <v>70</v>
      </c>
      <c r="G3522" t="s">
        <v>141</v>
      </c>
      <c r="H3522" t="s">
        <v>38</v>
      </c>
      <c r="I3522" t="s">
        <v>109</v>
      </c>
      <c r="J3522" t="s">
        <v>39</v>
      </c>
      <c r="K3522">
        <v>3.1</v>
      </c>
      <c r="L3522" t="s">
        <v>151</v>
      </c>
      <c r="M3522" t="s">
        <v>46</v>
      </c>
      <c r="N3522" t="s">
        <v>28</v>
      </c>
      <c r="O3522" t="s">
        <v>151</v>
      </c>
      <c r="P3522" t="s">
        <v>151</v>
      </c>
      <c r="Q3522">
        <v>33</v>
      </c>
      <c r="R3522" t="s">
        <v>34</v>
      </c>
      <c r="S3522" t="s">
        <v>88</v>
      </c>
    </row>
    <row r="3523" spans="1:19" x14ac:dyDescent="0.3">
      <c r="A3523">
        <v>3522</v>
      </c>
      <c r="B3523">
        <v>52</v>
      </c>
      <c r="C3523" t="s">
        <v>152</v>
      </c>
      <c r="D3523" t="s">
        <v>73</v>
      </c>
      <c r="E3523" t="s">
        <v>43</v>
      </c>
      <c r="F3523">
        <v>50</v>
      </c>
      <c r="G3523" t="s">
        <v>127</v>
      </c>
      <c r="H3523" t="s">
        <v>45</v>
      </c>
      <c r="I3523" t="s">
        <v>71</v>
      </c>
      <c r="J3523" t="s">
        <v>25</v>
      </c>
      <c r="K3523">
        <v>3.7</v>
      </c>
      <c r="L3523" t="s">
        <v>151</v>
      </c>
      <c r="M3523" t="s">
        <v>27</v>
      </c>
      <c r="N3523" t="s">
        <v>76</v>
      </c>
      <c r="O3523" t="s">
        <v>151</v>
      </c>
      <c r="P3523" t="s">
        <v>151</v>
      </c>
      <c r="Q3523">
        <v>35</v>
      </c>
      <c r="R3523" t="s">
        <v>29</v>
      </c>
      <c r="S3523" t="s">
        <v>41</v>
      </c>
    </row>
    <row r="3524" spans="1:19" x14ac:dyDescent="0.3">
      <c r="A3524">
        <v>3523</v>
      </c>
      <c r="B3524">
        <v>27</v>
      </c>
      <c r="C3524" t="s">
        <v>152</v>
      </c>
      <c r="D3524" t="s">
        <v>95</v>
      </c>
      <c r="E3524" t="s">
        <v>21</v>
      </c>
      <c r="F3524">
        <v>85</v>
      </c>
      <c r="G3524" t="s">
        <v>126</v>
      </c>
      <c r="H3524" t="s">
        <v>45</v>
      </c>
      <c r="I3524" t="s">
        <v>133</v>
      </c>
      <c r="J3524" t="s">
        <v>39</v>
      </c>
      <c r="K3524">
        <v>3.2</v>
      </c>
      <c r="L3524" t="s">
        <v>151</v>
      </c>
      <c r="M3524" t="s">
        <v>34</v>
      </c>
      <c r="N3524" t="s">
        <v>76</v>
      </c>
      <c r="O3524" t="s">
        <v>151</v>
      </c>
      <c r="P3524" t="s">
        <v>151</v>
      </c>
      <c r="Q3524">
        <v>13</v>
      </c>
      <c r="R3524" t="s">
        <v>35</v>
      </c>
      <c r="S3524" t="s">
        <v>60</v>
      </c>
    </row>
    <row r="3525" spans="1:19" x14ac:dyDescent="0.3">
      <c r="A3525">
        <v>3524</v>
      </c>
      <c r="B3525">
        <v>49</v>
      </c>
      <c r="C3525" t="s">
        <v>152</v>
      </c>
      <c r="D3525" t="s">
        <v>131</v>
      </c>
      <c r="E3525" t="s">
        <v>69</v>
      </c>
      <c r="F3525">
        <v>59</v>
      </c>
      <c r="G3525" t="s">
        <v>106</v>
      </c>
      <c r="H3525" t="s">
        <v>45</v>
      </c>
      <c r="I3525" t="s">
        <v>108</v>
      </c>
      <c r="J3525" t="s">
        <v>54</v>
      </c>
      <c r="K3525">
        <v>2.8</v>
      </c>
      <c r="L3525" t="s">
        <v>151</v>
      </c>
      <c r="M3525" t="s">
        <v>46</v>
      </c>
      <c r="N3525" t="s">
        <v>55</v>
      </c>
      <c r="O3525" t="s">
        <v>151</v>
      </c>
      <c r="P3525" t="s">
        <v>151</v>
      </c>
      <c r="Q3525">
        <v>30</v>
      </c>
      <c r="R3525" t="s">
        <v>35</v>
      </c>
      <c r="S3525" t="s">
        <v>30</v>
      </c>
    </row>
    <row r="3526" spans="1:19" x14ac:dyDescent="0.3">
      <c r="A3526">
        <v>3525</v>
      </c>
      <c r="B3526">
        <v>69</v>
      </c>
      <c r="C3526" t="s">
        <v>152</v>
      </c>
      <c r="D3526" t="s">
        <v>95</v>
      </c>
      <c r="E3526" t="s">
        <v>21</v>
      </c>
      <c r="F3526">
        <v>74</v>
      </c>
      <c r="G3526" t="s">
        <v>150</v>
      </c>
      <c r="H3526" t="s">
        <v>23</v>
      </c>
      <c r="I3526" t="s">
        <v>67</v>
      </c>
      <c r="J3526" t="s">
        <v>54</v>
      </c>
      <c r="K3526">
        <v>2.9</v>
      </c>
      <c r="L3526" t="s">
        <v>151</v>
      </c>
      <c r="M3526" t="s">
        <v>27</v>
      </c>
      <c r="N3526" t="s">
        <v>40</v>
      </c>
      <c r="O3526" t="s">
        <v>151</v>
      </c>
      <c r="P3526" t="s">
        <v>151</v>
      </c>
      <c r="Q3526">
        <v>30</v>
      </c>
      <c r="R3526" t="s">
        <v>27</v>
      </c>
      <c r="S3526" t="s">
        <v>88</v>
      </c>
    </row>
    <row r="3527" spans="1:19" x14ac:dyDescent="0.3">
      <c r="A3527">
        <v>3526</v>
      </c>
      <c r="B3527">
        <v>45</v>
      </c>
      <c r="C3527" t="s">
        <v>152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151</v>
      </c>
      <c r="M3527" t="s">
        <v>46</v>
      </c>
      <c r="N3527" t="s">
        <v>55</v>
      </c>
      <c r="O3527" t="s">
        <v>151</v>
      </c>
      <c r="P3527" t="s">
        <v>151</v>
      </c>
      <c r="Q3527">
        <v>47</v>
      </c>
      <c r="R3527" t="s">
        <v>34</v>
      </c>
      <c r="S3527" t="s">
        <v>50</v>
      </c>
    </row>
    <row r="3528" spans="1:19" x14ac:dyDescent="0.3">
      <c r="A3528">
        <v>3527</v>
      </c>
      <c r="B3528">
        <v>20</v>
      </c>
      <c r="C3528" t="s">
        <v>152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151</v>
      </c>
      <c r="M3528" t="s">
        <v>46</v>
      </c>
      <c r="N3528" t="s">
        <v>28</v>
      </c>
      <c r="O3528" t="s">
        <v>151</v>
      </c>
      <c r="P3528" t="s">
        <v>151</v>
      </c>
      <c r="Q3528">
        <v>1</v>
      </c>
      <c r="R3528" t="s">
        <v>46</v>
      </c>
      <c r="S3528" t="s">
        <v>60</v>
      </c>
    </row>
    <row r="3529" spans="1:19" x14ac:dyDescent="0.3">
      <c r="A3529">
        <v>3528</v>
      </c>
      <c r="B3529">
        <v>25</v>
      </c>
      <c r="C3529" t="s">
        <v>152</v>
      </c>
      <c r="D3529" t="s">
        <v>20</v>
      </c>
      <c r="E3529" t="s">
        <v>21</v>
      </c>
      <c r="F3529">
        <v>97</v>
      </c>
      <c r="G3529" t="s">
        <v>148</v>
      </c>
      <c r="H3529" t="s">
        <v>38</v>
      </c>
      <c r="I3529" t="s">
        <v>63</v>
      </c>
      <c r="J3529" t="s">
        <v>39</v>
      </c>
      <c r="K3529">
        <v>4.7</v>
      </c>
      <c r="L3529" t="s">
        <v>151</v>
      </c>
      <c r="M3529" t="s">
        <v>35</v>
      </c>
      <c r="N3529" t="s">
        <v>40</v>
      </c>
      <c r="O3529" t="s">
        <v>151</v>
      </c>
      <c r="P3529" t="s">
        <v>151</v>
      </c>
      <c r="Q3529">
        <v>1</v>
      </c>
      <c r="R3529" t="s">
        <v>35</v>
      </c>
      <c r="S3529" t="s">
        <v>41</v>
      </c>
    </row>
    <row r="3530" spans="1:19" x14ac:dyDescent="0.3">
      <c r="A3530">
        <v>3529</v>
      </c>
      <c r="B3530">
        <v>38</v>
      </c>
      <c r="C3530" t="s">
        <v>152</v>
      </c>
      <c r="D3530" t="s">
        <v>118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151</v>
      </c>
      <c r="M3530" t="s">
        <v>35</v>
      </c>
      <c r="N3530" t="s">
        <v>40</v>
      </c>
      <c r="O3530" t="s">
        <v>151</v>
      </c>
      <c r="P3530" t="s">
        <v>151</v>
      </c>
      <c r="Q3530">
        <v>33</v>
      </c>
      <c r="R3530" t="s">
        <v>46</v>
      </c>
      <c r="S3530" t="s">
        <v>50</v>
      </c>
    </row>
    <row r="3531" spans="1:19" x14ac:dyDescent="0.3">
      <c r="A3531">
        <v>3530</v>
      </c>
      <c r="B3531">
        <v>55</v>
      </c>
      <c r="C3531" t="s">
        <v>152</v>
      </c>
      <c r="D3531" t="s">
        <v>112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151</v>
      </c>
      <c r="M3531" t="s">
        <v>27</v>
      </c>
      <c r="N3531" t="s">
        <v>47</v>
      </c>
      <c r="O3531" t="s">
        <v>151</v>
      </c>
      <c r="P3531" t="s">
        <v>151</v>
      </c>
      <c r="Q3531">
        <v>43</v>
      </c>
      <c r="R3531" t="s">
        <v>34</v>
      </c>
      <c r="S3531" t="s">
        <v>41</v>
      </c>
    </row>
    <row r="3532" spans="1:19" x14ac:dyDescent="0.3">
      <c r="A3532">
        <v>3531</v>
      </c>
      <c r="B3532">
        <v>62</v>
      </c>
      <c r="C3532" t="s">
        <v>152</v>
      </c>
      <c r="D3532" t="s">
        <v>89</v>
      </c>
      <c r="E3532" t="s">
        <v>69</v>
      </c>
      <c r="F3532">
        <v>45</v>
      </c>
      <c r="G3532" t="s">
        <v>100</v>
      </c>
      <c r="H3532" t="s">
        <v>23</v>
      </c>
      <c r="I3532" t="s">
        <v>94</v>
      </c>
      <c r="J3532" t="s">
        <v>39</v>
      </c>
      <c r="K3532">
        <v>3.4</v>
      </c>
      <c r="L3532" t="s">
        <v>151</v>
      </c>
      <c r="M3532" t="s">
        <v>34</v>
      </c>
      <c r="N3532" t="s">
        <v>28</v>
      </c>
      <c r="O3532" t="s">
        <v>151</v>
      </c>
      <c r="P3532" t="s">
        <v>151</v>
      </c>
      <c r="Q3532">
        <v>37</v>
      </c>
      <c r="R3532" t="s">
        <v>46</v>
      </c>
      <c r="S3532" t="s">
        <v>41</v>
      </c>
    </row>
    <row r="3533" spans="1:19" x14ac:dyDescent="0.3">
      <c r="A3533">
        <v>3532</v>
      </c>
      <c r="B3533">
        <v>54</v>
      </c>
      <c r="C3533" t="s">
        <v>152</v>
      </c>
      <c r="D3533" t="s">
        <v>73</v>
      </c>
      <c r="E3533" t="s">
        <v>43</v>
      </c>
      <c r="F3533">
        <v>52</v>
      </c>
      <c r="G3533" t="s">
        <v>113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151</v>
      </c>
      <c r="M3533" t="s">
        <v>27</v>
      </c>
      <c r="N3533" t="s">
        <v>72</v>
      </c>
      <c r="O3533" t="s">
        <v>151</v>
      </c>
      <c r="P3533" t="s">
        <v>151</v>
      </c>
      <c r="Q3533">
        <v>23</v>
      </c>
      <c r="R3533" t="s">
        <v>35</v>
      </c>
      <c r="S3533" t="s">
        <v>60</v>
      </c>
    </row>
    <row r="3534" spans="1:19" x14ac:dyDescent="0.3">
      <c r="A3534">
        <v>3533</v>
      </c>
      <c r="B3534">
        <v>61</v>
      </c>
      <c r="C3534" t="s">
        <v>152</v>
      </c>
      <c r="D3534" t="s">
        <v>95</v>
      </c>
      <c r="E3534" t="s">
        <v>21</v>
      </c>
      <c r="F3534">
        <v>68</v>
      </c>
      <c r="G3534" t="s">
        <v>138</v>
      </c>
      <c r="H3534" t="s">
        <v>23</v>
      </c>
      <c r="I3534" t="s">
        <v>125</v>
      </c>
      <c r="J3534" t="s">
        <v>58</v>
      </c>
      <c r="K3534">
        <v>4.5999999999999996</v>
      </c>
      <c r="L3534" t="s">
        <v>151</v>
      </c>
      <c r="M3534" t="s">
        <v>27</v>
      </c>
      <c r="N3534" t="s">
        <v>55</v>
      </c>
      <c r="O3534" t="s">
        <v>151</v>
      </c>
      <c r="P3534" t="s">
        <v>151</v>
      </c>
      <c r="Q3534">
        <v>12</v>
      </c>
      <c r="R3534" t="s">
        <v>27</v>
      </c>
      <c r="S3534" t="s">
        <v>50</v>
      </c>
    </row>
    <row r="3535" spans="1:19" x14ac:dyDescent="0.3">
      <c r="A3535">
        <v>3534</v>
      </c>
      <c r="B3535">
        <v>50</v>
      </c>
      <c r="C3535" t="s">
        <v>152</v>
      </c>
      <c r="D3535" t="s">
        <v>51</v>
      </c>
      <c r="E3535" t="s">
        <v>43</v>
      </c>
      <c r="F3535">
        <v>98</v>
      </c>
      <c r="G3535" t="s">
        <v>104</v>
      </c>
      <c r="H3535" t="s">
        <v>23</v>
      </c>
      <c r="I3535" t="s">
        <v>133</v>
      </c>
      <c r="J3535" t="s">
        <v>58</v>
      </c>
      <c r="K3535">
        <v>4.7</v>
      </c>
      <c r="L3535" t="s">
        <v>151</v>
      </c>
      <c r="M3535" t="s">
        <v>29</v>
      </c>
      <c r="N3535" t="s">
        <v>55</v>
      </c>
      <c r="O3535" t="s">
        <v>151</v>
      </c>
      <c r="P3535" t="s">
        <v>151</v>
      </c>
      <c r="Q3535">
        <v>30</v>
      </c>
      <c r="R3535" t="s">
        <v>29</v>
      </c>
      <c r="S3535" t="s">
        <v>30</v>
      </c>
    </row>
    <row r="3536" spans="1:19" x14ac:dyDescent="0.3">
      <c r="A3536">
        <v>3535</v>
      </c>
      <c r="B3536">
        <v>65</v>
      </c>
      <c r="C3536" t="s">
        <v>152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151</v>
      </c>
      <c r="M3536" t="s">
        <v>29</v>
      </c>
      <c r="N3536" t="s">
        <v>28</v>
      </c>
      <c r="O3536" t="s">
        <v>151</v>
      </c>
      <c r="P3536" t="s">
        <v>151</v>
      </c>
      <c r="Q3536">
        <v>7</v>
      </c>
      <c r="R3536" t="s">
        <v>35</v>
      </c>
      <c r="S3536" t="s">
        <v>41</v>
      </c>
    </row>
    <row r="3537" spans="1:19" x14ac:dyDescent="0.3">
      <c r="A3537">
        <v>3536</v>
      </c>
      <c r="B3537">
        <v>68</v>
      </c>
      <c r="C3537" t="s">
        <v>152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107</v>
      </c>
      <c r="J3537" t="s">
        <v>54</v>
      </c>
      <c r="K3537">
        <v>5</v>
      </c>
      <c r="L3537" t="s">
        <v>151</v>
      </c>
      <c r="M3537" t="s">
        <v>34</v>
      </c>
      <c r="N3537" t="s">
        <v>28</v>
      </c>
      <c r="O3537" t="s">
        <v>151</v>
      </c>
      <c r="P3537" t="s">
        <v>151</v>
      </c>
      <c r="Q3537">
        <v>20</v>
      </c>
      <c r="R3537" t="s">
        <v>59</v>
      </c>
      <c r="S3537" t="s">
        <v>88</v>
      </c>
    </row>
    <row r="3538" spans="1:19" x14ac:dyDescent="0.3">
      <c r="A3538">
        <v>3537</v>
      </c>
      <c r="B3538">
        <v>55</v>
      </c>
      <c r="C3538" t="s">
        <v>152</v>
      </c>
      <c r="D3538" t="s">
        <v>68</v>
      </c>
      <c r="E3538" t="s">
        <v>69</v>
      </c>
      <c r="F3538">
        <v>21</v>
      </c>
      <c r="G3538" t="s">
        <v>147</v>
      </c>
      <c r="H3538" t="s">
        <v>23</v>
      </c>
      <c r="I3538" t="s">
        <v>99</v>
      </c>
      <c r="J3538" t="s">
        <v>39</v>
      </c>
      <c r="K3538">
        <v>4.5</v>
      </c>
      <c r="L3538" t="s">
        <v>151</v>
      </c>
      <c r="M3538" t="s">
        <v>29</v>
      </c>
      <c r="N3538" t="s">
        <v>28</v>
      </c>
      <c r="O3538" t="s">
        <v>151</v>
      </c>
      <c r="P3538" t="s">
        <v>151</v>
      </c>
      <c r="Q3538">
        <v>10</v>
      </c>
      <c r="R3538" t="s">
        <v>29</v>
      </c>
      <c r="S3538" t="s">
        <v>88</v>
      </c>
    </row>
    <row r="3539" spans="1:19" x14ac:dyDescent="0.3">
      <c r="A3539">
        <v>3538</v>
      </c>
      <c r="B3539">
        <v>57</v>
      </c>
      <c r="C3539" t="s">
        <v>152</v>
      </c>
      <c r="D3539" t="s">
        <v>68</v>
      </c>
      <c r="E3539" t="s">
        <v>69</v>
      </c>
      <c r="F3539">
        <v>92</v>
      </c>
      <c r="G3539" t="s">
        <v>141</v>
      </c>
      <c r="H3539" t="s">
        <v>45</v>
      </c>
      <c r="I3539" t="s">
        <v>24</v>
      </c>
      <c r="J3539" t="s">
        <v>39</v>
      </c>
      <c r="K3539">
        <v>3.5</v>
      </c>
      <c r="L3539" t="s">
        <v>151</v>
      </c>
      <c r="M3539" t="s">
        <v>29</v>
      </c>
      <c r="N3539" t="s">
        <v>55</v>
      </c>
      <c r="O3539" t="s">
        <v>151</v>
      </c>
      <c r="P3539" t="s">
        <v>151</v>
      </c>
      <c r="Q3539">
        <v>40</v>
      </c>
      <c r="R3539" t="s">
        <v>27</v>
      </c>
      <c r="S3539" t="s">
        <v>60</v>
      </c>
    </row>
    <row r="3540" spans="1:19" x14ac:dyDescent="0.3">
      <c r="A3540">
        <v>3539</v>
      </c>
      <c r="B3540">
        <v>56</v>
      </c>
      <c r="C3540" t="s">
        <v>152</v>
      </c>
      <c r="D3540" t="s">
        <v>73</v>
      </c>
      <c r="E3540" t="s">
        <v>43</v>
      </c>
      <c r="F3540">
        <v>63</v>
      </c>
      <c r="G3540" t="s">
        <v>145</v>
      </c>
      <c r="H3540" t="s">
        <v>38</v>
      </c>
      <c r="I3540" t="s">
        <v>53</v>
      </c>
      <c r="J3540" t="s">
        <v>39</v>
      </c>
      <c r="K3540">
        <v>4.5</v>
      </c>
      <c r="L3540" t="s">
        <v>151</v>
      </c>
      <c r="M3540" t="s">
        <v>29</v>
      </c>
      <c r="N3540" t="s">
        <v>76</v>
      </c>
      <c r="O3540" t="s">
        <v>151</v>
      </c>
      <c r="P3540" t="s">
        <v>151</v>
      </c>
      <c r="Q3540">
        <v>21</v>
      </c>
      <c r="R3540" t="s">
        <v>29</v>
      </c>
      <c r="S3540" t="s">
        <v>88</v>
      </c>
    </row>
    <row r="3541" spans="1:19" x14ac:dyDescent="0.3">
      <c r="A3541">
        <v>3540</v>
      </c>
      <c r="B3541">
        <v>29</v>
      </c>
      <c r="C3541" t="s">
        <v>152</v>
      </c>
      <c r="D3541" t="s">
        <v>105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151</v>
      </c>
      <c r="M3541" t="s">
        <v>29</v>
      </c>
      <c r="N3541" t="s">
        <v>28</v>
      </c>
      <c r="O3541" t="s">
        <v>151</v>
      </c>
      <c r="P3541" t="s">
        <v>151</v>
      </c>
      <c r="Q3541">
        <v>17</v>
      </c>
      <c r="R3541" t="s">
        <v>27</v>
      </c>
      <c r="S3541" t="s">
        <v>77</v>
      </c>
    </row>
    <row r="3542" spans="1:19" x14ac:dyDescent="0.3">
      <c r="A3542">
        <v>3541</v>
      </c>
      <c r="B3542">
        <v>24</v>
      </c>
      <c r="C3542" t="s">
        <v>152</v>
      </c>
      <c r="D3542" t="s">
        <v>61</v>
      </c>
      <c r="E3542" t="s">
        <v>21</v>
      </c>
      <c r="F3542">
        <v>95</v>
      </c>
      <c r="G3542" t="s">
        <v>106</v>
      </c>
      <c r="H3542" t="s">
        <v>45</v>
      </c>
      <c r="I3542" t="s">
        <v>135</v>
      </c>
      <c r="J3542" t="s">
        <v>39</v>
      </c>
      <c r="K3542">
        <v>4.5999999999999996</v>
      </c>
      <c r="L3542" t="s">
        <v>151</v>
      </c>
      <c r="M3542" t="s">
        <v>34</v>
      </c>
      <c r="N3542" t="s">
        <v>40</v>
      </c>
      <c r="O3542" t="s">
        <v>151</v>
      </c>
      <c r="P3542" t="s">
        <v>151</v>
      </c>
      <c r="Q3542">
        <v>5</v>
      </c>
      <c r="R3542" t="s">
        <v>34</v>
      </c>
      <c r="S3542" t="s">
        <v>41</v>
      </c>
    </row>
    <row r="3543" spans="1:19" x14ac:dyDescent="0.3">
      <c r="A3543">
        <v>3542</v>
      </c>
      <c r="B3543">
        <v>59</v>
      </c>
      <c r="C3543" t="s">
        <v>152</v>
      </c>
      <c r="D3543" t="s">
        <v>20</v>
      </c>
      <c r="E3543" t="s">
        <v>21</v>
      </c>
      <c r="F3543">
        <v>66</v>
      </c>
      <c r="G3543" t="s">
        <v>140</v>
      </c>
      <c r="H3543" t="s">
        <v>45</v>
      </c>
      <c r="I3543" t="s">
        <v>79</v>
      </c>
      <c r="J3543" t="s">
        <v>25</v>
      </c>
      <c r="K3543">
        <v>4</v>
      </c>
      <c r="L3543" t="s">
        <v>151</v>
      </c>
      <c r="M3543" t="s">
        <v>35</v>
      </c>
      <c r="N3543" t="s">
        <v>47</v>
      </c>
      <c r="O3543" t="s">
        <v>151</v>
      </c>
      <c r="P3543" t="s">
        <v>151</v>
      </c>
      <c r="Q3543">
        <v>22</v>
      </c>
      <c r="R3543" t="s">
        <v>46</v>
      </c>
      <c r="S3543" t="s">
        <v>50</v>
      </c>
    </row>
    <row r="3544" spans="1:19" x14ac:dyDescent="0.3">
      <c r="A3544">
        <v>3543</v>
      </c>
      <c r="B3544">
        <v>62</v>
      </c>
      <c r="C3544" t="s">
        <v>152</v>
      </c>
      <c r="D3544" t="s">
        <v>64</v>
      </c>
      <c r="E3544" t="s">
        <v>65</v>
      </c>
      <c r="F3544">
        <v>28</v>
      </c>
      <c r="G3544" t="s">
        <v>134</v>
      </c>
      <c r="H3544" t="s">
        <v>38</v>
      </c>
      <c r="I3544" t="s">
        <v>79</v>
      </c>
      <c r="J3544" t="s">
        <v>39</v>
      </c>
      <c r="K3544">
        <v>4.2</v>
      </c>
      <c r="L3544" t="s">
        <v>151</v>
      </c>
      <c r="M3544" t="s">
        <v>34</v>
      </c>
      <c r="N3544" t="s">
        <v>28</v>
      </c>
      <c r="O3544" t="s">
        <v>151</v>
      </c>
      <c r="P3544" t="s">
        <v>151</v>
      </c>
      <c r="Q3544">
        <v>5</v>
      </c>
      <c r="R3544" t="s">
        <v>29</v>
      </c>
      <c r="S3544" t="s">
        <v>41</v>
      </c>
    </row>
    <row r="3545" spans="1:19" x14ac:dyDescent="0.3">
      <c r="A3545">
        <v>3544</v>
      </c>
      <c r="B3545">
        <v>58</v>
      </c>
      <c r="C3545" t="s">
        <v>152</v>
      </c>
      <c r="D3545" t="s">
        <v>123</v>
      </c>
      <c r="E3545" t="s">
        <v>69</v>
      </c>
      <c r="F3545">
        <v>83</v>
      </c>
      <c r="G3545" t="s">
        <v>111</v>
      </c>
      <c r="H3545" t="s">
        <v>45</v>
      </c>
      <c r="I3545" t="s">
        <v>143</v>
      </c>
      <c r="J3545" t="s">
        <v>25</v>
      </c>
      <c r="K3545">
        <v>4.0999999999999996</v>
      </c>
      <c r="L3545" t="s">
        <v>151</v>
      </c>
      <c r="M3545" t="s">
        <v>27</v>
      </c>
      <c r="N3545" t="s">
        <v>55</v>
      </c>
      <c r="O3545" t="s">
        <v>151</v>
      </c>
      <c r="P3545" t="s">
        <v>151</v>
      </c>
      <c r="Q3545">
        <v>18</v>
      </c>
      <c r="R3545" t="s">
        <v>46</v>
      </c>
      <c r="S3545" t="s">
        <v>60</v>
      </c>
    </row>
    <row r="3546" spans="1:19" x14ac:dyDescent="0.3">
      <c r="A3546">
        <v>3545</v>
      </c>
      <c r="B3546">
        <v>64</v>
      </c>
      <c r="C3546" t="s">
        <v>152</v>
      </c>
      <c r="D3546" t="s">
        <v>124</v>
      </c>
      <c r="E3546" t="s">
        <v>21</v>
      </c>
      <c r="F3546">
        <v>55</v>
      </c>
      <c r="G3546" t="s">
        <v>149</v>
      </c>
      <c r="H3546" t="s">
        <v>92</v>
      </c>
      <c r="I3546" t="s">
        <v>63</v>
      </c>
      <c r="J3546" t="s">
        <v>58</v>
      </c>
      <c r="K3546">
        <v>3.6</v>
      </c>
      <c r="L3546" t="s">
        <v>151</v>
      </c>
      <c r="M3546" t="s">
        <v>46</v>
      </c>
      <c r="N3546" t="s">
        <v>72</v>
      </c>
      <c r="O3546" t="s">
        <v>151</v>
      </c>
      <c r="P3546" t="s">
        <v>151</v>
      </c>
      <c r="Q3546">
        <v>42</v>
      </c>
      <c r="R3546" t="s">
        <v>35</v>
      </c>
      <c r="S3546" t="s">
        <v>60</v>
      </c>
    </row>
    <row r="3547" spans="1:19" x14ac:dyDescent="0.3">
      <c r="A3547">
        <v>3546</v>
      </c>
      <c r="B3547">
        <v>48</v>
      </c>
      <c r="C3547" t="s">
        <v>152</v>
      </c>
      <c r="D3547" t="s">
        <v>42</v>
      </c>
      <c r="E3547" t="s">
        <v>43</v>
      </c>
      <c r="F3547">
        <v>28</v>
      </c>
      <c r="G3547" t="s">
        <v>138</v>
      </c>
      <c r="H3547" t="s">
        <v>45</v>
      </c>
      <c r="I3547" t="s">
        <v>133</v>
      </c>
      <c r="J3547" t="s">
        <v>39</v>
      </c>
      <c r="K3547">
        <v>3.7</v>
      </c>
      <c r="L3547" t="s">
        <v>151</v>
      </c>
      <c r="M3547" t="s">
        <v>29</v>
      </c>
      <c r="N3547" t="s">
        <v>72</v>
      </c>
      <c r="O3547" t="s">
        <v>151</v>
      </c>
      <c r="P3547" t="s">
        <v>151</v>
      </c>
      <c r="Q3547">
        <v>22</v>
      </c>
      <c r="R3547" t="s">
        <v>59</v>
      </c>
      <c r="S3547" t="s">
        <v>50</v>
      </c>
    </row>
    <row r="3548" spans="1:19" x14ac:dyDescent="0.3">
      <c r="A3548">
        <v>3547</v>
      </c>
      <c r="B3548">
        <v>60</v>
      </c>
      <c r="C3548" t="s">
        <v>152</v>
      </c>
      <c r="D3548" t="s">
        <v>118</v>
      </c>
      <c r="E3548" t="s">
        <v>69</v>
      </c>
      <c r="F3548">
        <v>79</v>
      </c>
      <c r="G3548" t="s">
        <v>110</v>
      </c>
      <c r="H3548" t="s">
        <v>45</v>
      </c>
      <c r="I3548" t="s">
        <v>84</v>
      </c>
      <c r="J3548" t="s">
        <v>54</v>
      </c>
      <c r="K3548">
        <v>3.6</v>
      </c>
      <c r="L3548" t="s">
        <v>151</v>
      </c>
      <c r="M3548" t="s">
        <v>34</v>
      </c>
      <c r="N3548" t="s">
        <v>40</v>
      </c>
      <c r="O3548" t="s">
        <v>151</v>
      </c>
      <c r="P3548" t="s">
        <v>151</v>
      </c>
      <c r="Q3548">
        <v>37</v>
      </c>
      <c r="R3548" t="s">
        <v>34</v>
      </c>
      <c r="S3548" t="s">
        <v>77</v>
      </c>
    </row>
    <row r="3549" spans="1:19" x14ac:dyDescent="0.3">
      <c r="A3549">
        <v>3548</v>
      </c>
      <c r="B3549">
        <v>52</v>
      </c>
      <c r="C3549" t="s">
        <v>152</v>
      </c>
      <c r="D3549" t="s">
        <v>118</v>
      </c>
      <c r="E3549" t="s">
        <v>69</v>
      </c>
      <c r="F3549">
        <v>31</v>
      </c>
      <c r="G3549" t="s">
        <v>137</v>
      </c>
      <c r="H3549" t="s">
        <v>23</v>
      </c>
      <c r="I3549" t="s">
        <v>135</v>
      </c>
      <c r="J3549" t="s">
        <v>54</v>
      </c>
      <c r="K3549">
        <v>3.8</v>
      </c>
      <c r="L3549" t="s">
        <v>151</v>
      </c>
      <c r="M3549" t="s">
        <v>59</v>
      </c>
      <c r="N3549" t="s">
        <v>55</v>
      </c>
      <c r="O3549" t="s">
        <v>151</v>
      </c>
      <c r="P3549" t="s">
        <v>151</v>
      </c>
      <c r="Q3549">
        <v>23</v>
      </c>
      <c r="R3549" t="s">
        <v>27</v>
      </c>
      <c r="S3549" t="s">
        <v>50</v>
      </c>
    </row>
    <row r="3550" spans="1:19" x14ac:dyDescent="0.3">
      <c r="A3550">
        <v>3549</v>
      </c>
      <c r="B3550">
        <v>63</v>
      </c>
      <c r="C3550" t="s">
        <v>152</v>
      </c>
      <c r="D3550" t="s">
        <v>20</v>
      </c>
      <c r="E3550" t="s">
        <v>21</v>
      </c>
      <c r="F3550">
        <v>37</v>
      </c>
      <c r="G3550" t="s">
        <v>139</v>
      </c>
      <c r="H3550" t="s">
        <v>45</v>
      </c>
      <c r="I3550" t="s">
        <v>107</v>
      </c>
      <c r="J3550" t="s">
        <v>58</v>
      </c>
      <c r="K3550">
        <v>3</v>
      </c>
      <c r="L3550" t="s">
        <v>151</v>
      </c>
      <c r="M3550" t="s">
        <v>29</v>
      </c>
      <c r="N3550" t="s">
        <v>55</v>
      </c>
      <c r="O3550" t="s">
        <v>151</v>
      </c>
      <c r="P3550" t="s">
        <v>151</v>
      </c>
      <c r="Q3550">
        <v>47</v>
      </c>
      <c r="R3550" t="s">
        <v>59</v>
      </c>
      <c r="S3550" t="s">
        <v>30</v>
      </c>
    </row>
    <row r="3551" spans="1:19" x14ac:dyDescent="0.3">
      <c r="A3551">
        <v>3550</v>
      </c>
      <c r="B3551">
        <v>44</v>
      </c>
      <c r="C3551" t="s">
        <v>152</v>
      </c>
      <c r="D3551" t="s">
        <v>112</v>
      </c>
      <c r="E3551" t="s">
        <v>21</v>
      </c>
      <c r="F3551">
        <v>34</v>
      </c>
      <c r="G3551" t="s">
        <v>48</v>
      </c>
      <c r="H3551" t="s">
        <v>45</v>
      </c>
      <c r="I3551" t="s">
        <v>108</v>
      </c>
      <c r="J3551" t="s">
        <v>54</v>
      </c>
      <c r="K3551">
        <v>3.4</v>
      </c>
      <c r="L3551" t="s">
        <v>151</v>
      </c>
      <c r="M3551" t="s">
        <v>27</v>
      </c>
      <c r="N3551" t="s">
        <v>72</v>
      </c>
      <c r="O3551" t="s">
        <v>151</v>
      </c>
      <c r="P3551" t="s">
        <v>151</v>
      </c>
      <c r="Q3551">
        <v>11</v>
      </c>
      <c r="R3551" t="s">
        <v>34</v>
      </c>
      <c r="S3551" t="s">
        <v>30</v>
      </c>
    </row>
    <row r="3552" spans="1:19" x14ac:dyDescent="0.3">
      <c r="A3552">
        <v>3551</v>
      </c>
      <c r="B3552">
        <v>63</v>
      </c>
      <c r="C3552" t="s">
        <v>152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120</v>
      </c>
      <c r="J3552" t="s">
        <v>25</v>
      </c>
      <c r="K3552">
        <v>4.8</v>
      </c>
      <c r="L3552" t="s">
        <v>151</v>
      </c>
      <c r="M3552" t="s">
        <v>29</v>
      </c>
      <c r="N3552" t="s">
        <v>55</v>
      </c>
      <c r="O3552" t="s">
        <v>151</v>
      </c>
      <c r="P3552" t="s">
        <v>151</v>
      </c>
      <c r="Q3552">
        <v>32</v>
      </c>
      <c r="R3552" t="s">
        <v>35</v>
      </c>
      <c r="S3552" t="s">
        <v>41</v>
      </c>
    </row>
    <row r="3553" spans="1:19" x14ac:dyDescent="0.3">
      <c r="A3553">
        <v>3552</v>
      </c>
      <c r="B3553">
        <v>66</v>
      </c>
      <c r="C3553" t="s">
        <v>152</v>
      </c>
      <c r="D3553" t="s">
        <v>142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151</v>
      </c>
      <c r="M3553" t="s">
        <v>27</v>
      </c>
      <c r="N3553" t="s">
        <v>76</v>
      </c>
      <c r="O3553" t="s">
        <v>151</v>
      </c>
      <c r="P3553" t="s">
        <v>151</v>
      </c>
      <c r="Q3553">
        <v>20</v>
      </c>
      <c r="R3553" t="s">
        <v>29</v>
      </c>
      <c r="S3553" t="s">
        <v>41</v>
      </c>
    </row>
    <row r="3554" spans="1:19" x14ac:dyDescent="0.3">
      <c r="A3554">
        <v>3553</v>
      </c>
      <c r="B3554">
        <v>22</v>
      </c>
      <c r="C3554" t="s">
        <v>152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143</v>
      </c>
      <c r="J3554" t="s">
        <v>25</v>
      </c>
      <c r="K3554">
        <v>2.9</v>
      </c>
      <c r="L3554" t="s">
        <v>151</v>
      </c>
      <c r="M3554" t="s">
        <v>27</v>
      </c>
      <c r="N3554" t="s">
        <v>47</v>
      </c>
      <c r="O3554" t="s">
        <v>151</v>
      </c>
      <c r="P3554" t="s">
        <v>151</v>
      </c>
      <c r="Q3554">
        <v>3</v>
      </c>
      <c r="R3554" t="s">
        <v>46</v>
      </c>
      <c r="S3554" t="s">
        <v>60</v>
      </c>
    </row>
    <row r="3555" spans="1:19" x14ac:dyDescent="0.3">
      <c r="A3555">
        <v>3554</v>
      </c>
      <c r="B3555">
        <v>62</v>
      </c>
      <c r="C3555" t="s">
        <v>152</v>
      </c>
      <c r="D3555" t="s">
        <v>73</v>
      </c>
      <c r="E3555" t="s">
        <v>43</v>
      </c>
      <c r="F3555">
        <v>99</v>
      </c>
      <c r="G3555" t="s">
        <v>147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151</v>
      </c>
      <c r="M3555" t="s">
        <v>35</v>
      </c>
      <c r="N3555" t="s">
        <v>40</v>
      </c>
      <c r="O3555" t="s">
        <v>151</v>
      </c>
      <c r="P3555" t="s">
        <v>151</v>
      </c>
      <c r="Q3555">
        <v>32</v>
      </c>
      <c r="R3555" t="s">
        <v>34</v>
      </c>
      <c r="S3555" t="s">
        <v>41</v>
      </c>
    </row>
    <row r="3556" spans="1:19" x14ac:dyDescent="0.3">
      <c r="A3556">
        <v>3555</v>
      </c>
      <c r="B3556">
        <v>39</v>
      </c>
      <c r="C3556" t="s">
        <v>152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125</v>
      </c>
      <c r="J3556" t="s">
        <v>39</v>
      </c>
      <c r="K3556">
        <v>5</v>
      </c>
      <c r="L3556" t="s">
        <v>151</v>
      </c>
      <c r="M3556" t="s">
        <v>34</v>
      </c>
      <c r="N3556" t="s">
        <v>40</v>
      </c>
      <c r="O3556" t="s">
        <v>151</v>
      </c>
      <c r="P3556" t="s">
        <v>151</v>
      </c>
      <c r="Q3556">
        <v>5</v>
      </c>
      <c r="R3556" t="s">
        <v>27</v>
      </c>
      <c r="S3556" t="s">
        <v>30</v>
      </c>
    </row>
    <row r="3557" spans="1:19" x14ac:dyDescent="0.3">
      <c r="A3557">
        <v>3556</v>
      </c>
      <c r="B3557">
        <v>25</v>
      </c>
      <c r="C3557" t="s">
        <v>152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151</v>
      </c>
      <c r="M3557" t="s">
        <v>46</v>
      </c>
      <c r="N3557" t="s">
        <v>47</v>
      </c>
      <c r="O3557" t="s">
        <v>151</v>
      </c>
      <c r="P3557" t="s">
        <v>151</v>
      </c>
      <c r="Q3557">
        <v>45</v>
      </c>
      <c r="R3557" t="s">
        <v>35</v>
      </c>
      <c r="S3557" t="s">
        <v>60</v>
      </c>
    </row>
    <row r="3558" spans="1:19" x14ac:dyDescent="0.3">
      <c r="A3558">
        <v>3557</v>
      </c>
      <c r="B3558">
        <v>70</v>
      </c>
      <c r="C3558" t="s">
        <v>152</v>
      </c>
      <c r="D3558" t="s">
        <v>31</v>
      </c>
      <c r="E3558" t="s">
        <v>21</v>
      </c>
      <c r="F3558">
        <v>88</v>
      </c>
      <c r="G3558" t="s">
        <v>116</v>
      </c>
      <c r="H3558" t="s">
        <v>45</v>
      </c>
      <c r="I3558" t="s">
        <v>109</v>
      </c>
      <c r="J3558" t="s">
        <v>58</v>
      </c>
      <c r="K3558">
        <v>4.2</v>
      </c>
      <c r="L3558" t="s">
        <v>151</v>
      </c>
      <c r="M3558" t="s">
        <v>34</v>
      </c>
      <c r="N3558" t="s">
        <v>28</v>
      </c>
      <c r="O3558" t="s">
        <v>151</v>
      </c>
      <c r="P3558" t="s">
        <v>151</v>
      </c>
      <c r="Q3558">
        <v>43</v>
      </c>
      <c r="R3558" t="s">
        <v>35</v>
      </c>
      <c r="S3558" t="s">
        <v>77</v>
      </c>
    </row>
    <row r="3559" spans="1:19" x14ac:dyDescent="0.3">
      <c r="A3559">
        <v>3558</v>
      </c>
      <c r="B3559">
        <v>52</v>
      </c>
      <c r="C3559" t="s">
        <v>152</v>
      </c>
      <c r="D3559" t="s">
        <v>101</v>
      </c>
      <c r="E3559" t="s">
        <v>65</v>
      </c>
      <c r="F3559">
        <v>26</v>
      </c>
      <c r="G3559" t="s">
        <v>106</v>
      </c>
      <c r="H3559" t="s">
        <v>45</v>
      </c>
      <c r="I3559" t="s">
        <v>99</v>
      </c>
      <c r="J3559" t="s">
        <v>54</v>
      </c>
      <c r="K3559">
        <v>4.9000000000000004</v>
      </c>
      <c r="L3559" t="s">
        <v>151</v>
      </c>
      <c r="M3559" t="s">
        <v>46</v>
      </c>
      <c r="N3559" t="s">
        <v>47</v>
      </c>
      <c r="O3559" t="s">
        <v>151</v>
      </c>
      <c r="P3559" t="s">
        <v>151</v>
      </c>
      <c r="Q3559">
        <v>1</v>
      </c>
      <c r="R3559" t="s">
        <v>46</v>
      </c>
      <c r="S3559" t="s">
        <v>60</v>
      </c>
    </row>
    <row r="3560" spans="1:19" x14ac:dyDescent="0.3">
      <c r="A3560">
        <v>3559</v>
      </c>
      <c r="B3560">
        <v>68</v>
      </c>
      <c r="C3560" t="s">
        <v>152</v>
      </c>
      <c r="D3560" t="s">
        <v>131</v>
      </c>
      <c r="E3560" t="s">
        <v>69</v>
      </c>
      <c r="F3560">
        <v>94</v>
      </c>
      <c r="G3560" t="s">
        <v>119</v>
      </c>
      <c r="H3560" t="s">
        <v>23</v>
      </c>
      <c r="I3560" t="s">
        <v>135</v>
      </c>
      <c r="J3560" t="s">
        <v>54</v>
      </c>
      <c r="K3560">
        <v>4.8</v>
      </c>
      <c r="L3560" t="s">
        <v>151</v>
      </c>
      <c r="M3560" t="s">
        <v>27</v>
      </c>
      <c r="N3560" t="s">
        <v>55</v>
      </c>
      <c r="O3560" t="s">
        <v>151</v>
      </c>
      <c r="P3560" t="s">
        <v>151</v>
      </c>
      <c r="Q3560">
        <v>9</v>
      </c>
      <c r="R3560" t="s">
        <v>29</v>
      </c>
      <c r="S3560" t="s">
        <v>60</v>
      </c>
    </row>
    <row r="3561" spans="1:19" x14ac:dyDescent="0.3">
      <c r="A3561">
        <v>3560</v>
      </c>
      <c r="B3561">
        <v>18</v>
      </c>
      <c r="C3561" t="s">
        <v>152</v>
      </c>
      <c r="D3561" t="s">
        <v>61</v>
      </c>
      <c r="E3561" t="s">
        <v>21</v>
      </c>
      <c r="F3561">
        <v>25</v>
      </c>
      <c r="G3561" t="s">
        <v>139</v>
      </c>
      <c r="H3561" t="s">
        <v>45</v>
      </c>
      <c r="I3561" t="s">
        <v>117</v>
      </c>
      <c r="J3561" t="s">
        <v>58</v>
      </c>
      <c r="K3561">
        <v>3</v>
      </c>
      <c r="L3561" t="s">
        <v>151</v>
      </c>
      <c r="M3561" t="s">
        <v>59</v>
      </c>
      <c r="N3561" t="s">
        <v>47</v>
      </c>
      <c r="O3561" t="s">
        <v>151</v>
      </c>
      <c r="P3561" t="s">
        <v>151</v>
      </c>
      <c r="Q3561">
        <v>13</v>
      </c>
      <c r="R3561" t="s">
        <v>29</v>
      </c>
      <c r="S3561" t="s">
        <v>60</v>
      </c>
    </row>
    <row r="3562" spans="1:19" x14ac:dyDescent="0.3">
      <c r="A3562">
        <v>3561</v>
      </c>
      <c r="B3562">
        <v>18</v>
      </c>
      <c r="C3562" t="s">
        <v>152</v>
      </c>
      <c r="D3562" t="s">
        <v>124</v>
      </c>
      <c r="E3562" t="s">
        <v>21</v>
      </c>
      <c r="F3562">
        <v>96</v>
      </c>
      <c r="G3562" t="s">
        <v>110</v>
      </c>
      <c r="H3562" t="s">
        <v>92</v>
      </c>
      <c r="I3562" t="s">
        <v>84</v>
      </c>
      <c r="J3562" t="s">
        <v>58</v>
      </c>
      <c r="K3562">
        <v>3.5</v>
      </c>
      <c r="L3562" t="s">
        <v>151</v>
      </c>
      <c r="M3562" t="s">
        <v>35</v>
      </c>
      <c r="N3562" t="s">
        <v>28</v>
      </c>
      <c r="O3562" t="s">
        <v>151</v>
      </c>
      <c r="P3562" t="s">
        <v>151</v>
      </c>
      <c r="Q3562">
        <v>5</v>
      </c>
      <c r="R3562" t="s">
        <v>27</v>
      </c>
      <c r="S3562" t="s">
        <v>50</v>
      </c>
    </row>
    <row r="3563" spans="1:19" x14ac:dyDescent="0.3">
      <c r="A3563">
        <v>3562</v>
      </c>
      <c r="B3563">
        <v>63</v>
      </c>
      <c r="C3563" t="s">
        <v>152</v>
      </c>
      <c r="D3563" t="s">
        <v>51</v>
      </c>
      <c r="E3563" t="s">
        <v>43</v>
      </c>
      <c r="F3563">
        <v>29</v>
      </c>
      <c r="G3563" t="s">
        <v>97</v>
      </c>
      <c r="H3563" t="s">
        <v>23</v>
      </c>
      <c r="I3563" t="s">
        <v>94</v>
      </c>
      <c r="J3563" t="s">
        <v>39</v>
      </c>
      <c r="K3563">
        <v>3.4</v>
      </c>
      <c r="L3563" t="s">
        <v>151</v>
      </c>
      <c r="M3563" t="s">
        <v>35</v>
      </c>
      <c r="N3563" t="s">
        <v>55</v>
      </c>
      <c r="O3563" t="s">
        <v>151</v>
      </c>
      <c r="P3563" t="s">
        <v>151</v>
      </c>
      <c r="Q3563">
        <v>39</v>
      </c>
      <c r="R3563" t="s">
        <v>27</v>
      </c>
      <c r="S3563" t="s">
        <v>30</v>
      </c>
    </row>
    <row r="3564" spans="1:19" x14ac:dyDescent="0.3">
      <c r="A3564">
        <v>3563</v>
      </c>
      <c r="B3564">
        <v>47</v>
      </c>
      <c r="C3564" t="s">
        <v>152</v>
      </c>
      <c r="D3564" t="s">
        <v>51</v>
      </c>
      <c r="E3564" t="s">
        <v>43</v>
      </c>
      <c r="F3564">
        <v>36</v>
      </c>
      <c r="G3564" t="s">
        <v>127</v>
      </c>
      <c r="H3564" t="s">
        <v>45</v>
      </c>
      <c r="I3564" t="s">
        <v>108</v>
      </c>
      <c r="J3564" t="s">
        <v>25</v>
      </c>
      <c r="K3564">
        <v>3.4</v>
      </c>
      <c r="L3564" t="s">
        <v>151</v>
      </c>
      <c r="M3564" t="s">
        <v>46</v>
      </c>
      <c r="N3564" t="s">
        <v>40</v>
      </c>
      <c r="O3564" t="s">
        <v>151</v>
      </c>
      <c r="P3564" t="s">
        <v>151</v>
      </c>
      <c r="Q3564">
        <v>7</v>
      </c>
      <c r="R3564" t="s">
        <v>34</v>
      </c>
      <c r="S3564" t="s">
        <v>41</v>
      </c>
    </row>
    <row r="3565" spans="1:19" x14ac:dyDescent="0.3">
      <c r="A3565">
        <v>3564</v>
      </c>
      <c r="B3565">
        <v>43</v>
      </c>
      <c r="C3565" t="s">
        <v>152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151</v>
      </c>
      <c r="M3565" t="s">
        <v>27</v>
      </c>
      <c r="N3565" t="s">
        <v>55</v>
      </c>
      <c r="O3565" t="s">
        <v>151</v>
      </c>
      <c r="P3565" t="s">
        <v>151</v>
      </c>
      <c r="Q3565">
        <v>8</v>
      </c>
      <c r="R3565" t="s">
        <v>27</v>
      </c>
      <c r="S3565" t="s">
        <v>60</v>
      </c>
    </row>
    <row r="3566" spans="1:19" x14ac:dyDescent="0.3">
      <c r="A3566">
        <v>3565</v>
      </c>
      <c r="B3566">
        <v>60</v>
      </c>
      <c r="C3566" t="s">
        <v>152</v>
      </c>
      <c r="D3566" t="s">
        <v>142</v>
      </c>
      <c r="E3566" t="s">
        <v>69</v>
      </c>
      <c r="F3566">
        <v>38</v>
      </c>
      <c r="G3566" t="s">
        <v>114</v>
      </c>
      <c r="H3566" t="s">
        <v>38</v>
      </c>
      <c r="I3566" t="s">
        <v>109</v>
      </c>
      <c r="J3566" t="s">
        <v>54</v>
      </c>
      <c r="K3566">
        <v>4.4000000000000004</v>
      </c>
      <c r="L3566" t="s">
        <v>151</v>
      </c>
      <c r="M3566" t="s">
        <v>46</v>
      </c>
      <c r="N3566" t="s">
        <v>40</v>
      </c>
      <c r="O3566" t="s">
        <v>151</v>
      </c>
      <c r="P3566" t="s">
        <v>151</v>
      </c>
      <c r="Q3566">
        <v>40</v>
      </c>
      <c r="R3566" t="s">
        <v>29</v>
      </c>
      <c r="S3566" t="s">
        <v>50</v>
      </c>
    </row>
    <row r="3567" spans="1:19" x14ac:dyDescent="0.3">
      <c r="A3567">
        <v>3566</v>
      </c>
      <c r="B3567">
        <v>49</v>
      </c>
      <c r="C3567" t="s">
        <v>152</v>
      </c>
      <c r="D3567" t="s">
        <v>68</v>
      </c>
      <c r="E3567" t="s">
        <v>69</v>
      </c>
      <c r="F3567">
        <v>52</v>
      </c>
      <c r="G3567" t="s">
        <v>137</v>
      </c>
      <c r="H3567" t="s">
        <v>38</v>
      </c>
      <c r="I3567" t="s">
        <v>24</v>
      </c>
      <c r="J3567" t="s">
        <v>39</v>
      </c>
      <c r="K3567">
        <v>4.2</v>
      </c>
      <c r="L3567" t="s">
        <v>151</v>
      </c>
      <c r="M3567" t="s">
        <v>35</v>
      </c>
      <c r="N3567" t="s">
        <v>76</v>
      </c>
      <c r="O3567" t="s">
        <v>151</v>
      </c>
      <c r="P3567" t="s">
        <v>151</v>
      </c>
      <c r="Q3567">
        <v>35</v>
      </c>
      <c r="R3567" t="s">
        <v>46</v>
      </c>
      <c r="S3567" t="s">
        <v>88</v>
      </c>
    </row>
    <row r="3568" spans="1:19" x14ac:dyDescent="0.3">
      <c r="A3568">
        <v>3567</v>
      </c>
      <c r="B3568">
        <v>28</v>
      </c>
      <c r="C3568" t="s">
        <v>152</v>
      </c>
      <c r="D3568" t="s">
        <v>36</v>
      </c>
      <c r="E3568" t="s">
        <v>21</v>
      </c>
      <c r="F3568">
        <v>88</v>
      </c>
      <c r="G3568" t="s">
        <v>119</v>
      </c>
      <c r="H3568" t="s">
        <v>38</v>
      </c>
      <c r="I3568" t="s">
        <v>120</v>
      </c>
      <c r="J3568" t="s">
        <v>39</v>
      </c>
      <c r="K3568">
        <v>3.1</v>
      </c>
      <c r="L3568" t="s">
        <v>151</v>
      </c>
      <c r="M3568" t="s">
        <v>27</v>
      </c>
      <c r="N3568" t="s">
        <v>47</v>
      </c>
      <c r="O3568" t="s">
        <v>151</v>
      </c>
      <c r="P3568" t="s">
        <v>151</v>
      </c>
      <c r="Q3568">
        <v>14</v>
      </c>
      <c r="R3568" t="s">
        <v>29</v>
      </c>
      <c r="S3568" t="s">
        <v>88</v>
      </c>
    </row>
    <row r="3569" spans="1:19" x14ac:dyDescent="0.3">
      <c r="A3569">
        <v>3568</v>
      </c>
      <c r="B3569">
        <v>32</v>
      </c>
      <c r="C3569" t="s">
        <v>152</v>
      </c>
      <c r="D3569" t="s">
        <v>118</v>
      </c>
      <c r="E3569" t="s">
        <v>69</v>
      </c>
      <c r="F3569">
        <v>56</v>
      </c>
      <c r="G3569" t="s">
        <v>129</v>
      </c>
      <c r="H3569" t="s">
        <v>38</v>
      </c>
      <c r="I3569" t="s">
        <v>67</v>
      </c>
      <c r="J3569" t="s">
        <v>54</v>
      </c>
      <c r="K3569">
        <v>4</v>
      </c>
      <c r="L3569" t="s">
        <v>151</v>
      </c>
      <c r="M3569" t="s">
        <v>29</v>
      </c>
      <c r="N3569" t="s">
        <v>47</v>
      </c>
      <c r="O3569" t="s">
        <v>151</v>
      </c>
      <c r="P3569" t="s">
        <v>151</v>
      </c>
      <c r="Q3569">
        <v>26</v>
      </c>
      <c r="R3569" t="s">
        <v>27</v>
      </c>
      <c r="S3569" t="s">
        <v>88</v>
      </c>
    </row>
    <row r="3570" spans="1:19" x14ac:dyDescent="0.3">
      <c r="A3570">
        <v>3569</v>
      </c>
      <c r="B3570">
        <v>29</v>
      </c>
      <c r="C3570" t="s">
        <v>152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151</v>
      </c>
      <c r="M3570" t="s">
        <v>35</v>
      </c>
      <c r="N3570" t="s">
        <v>47</v>
      </c>
      <c r="O3570" t="s">
        <v>151</v>
      </c>
      <c r="P3570" t="s">
        <v>151</v>
      </c>
      <c r="Q3570">
        <v>14</v>
      </c>
      <c r="R3570" t="s">
        <v>46</v>
      </c>
      <c r="S3570" t="s">
        <v>60</v>
      </c>
    </row>
    <row r="3571" spans="1:19" x14ac:dyDescent="0.3">
      <c r="A3571">
        <v>3570</v>
      </c>
      <c r="B3571">
        <v>35</v>
      </c>
      <c r="C3571" t="s">
        <v>152</v>
      </c>
      <c r="D3571" t="s">
        <v>42</v>
      </c>
      <c r="E3571" t="s">
        <v>43</v>
      </c>
      <c r="F3571">
        <v>94</v>
      </c>
      <c r="G3571" t="s">
        <v>119</v>
      </c>
      <c r="H3571" t="s">
        <v>45</v>
      </c>
      <c r="I3571" t="s">
        <v>79</v>
      </c>
      <c r="J3571" t="s">
        <v>58</v>
      </c>
      <c r="K3571">
        <v>3.3</v>
      </c>
      <c r="L3571" t="s">
        <v>151</v>
      </c>
      <c r="M3571" t="s">
        <v>27</v>
      </c>
      <c r="N3571" t="s">
        <v>28</v>
      </c>
      <c r="O3571" t="s">
        <v>151</v>
      </c>
      <c r="P3571" t="s">
        <v>151</v>
      </c>
      <c r="Q3571">
        <v>9</v>
      </c>
      <c r="R3571" t="s">
        <v>34</v>
      </c>
      <c r="S3571" t="s">
        <v>30</v>
      </c>
    </row>
    <row r="3572" spans="1:19" x14ac:dyDescent="0.3">
      <c r="A3572">
        <v>3571</v>
      </c>
      <c r="B3572">
        <v>23</v>
      </c>
      <c r="C3572" t="s">
        <v>152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151</v>
      </c>
      <c r="M3572" t="s">
        <v>46</v>
      </c>
      <c r="N3572" t="s">
        <v>55</v>
      </c>
      <c r="O3572" t="s">
        <v>151</v>
      </c>
      <c r="P3572" t="s">
        <v>151</v>
      </c>
      <c r="Q3572">
        <v>32</v>
      </c>
      <c r="R3572" t="s">
        <v>59</v>
      </c>
      <c r="S3572" t="s">
        <v>50</v>
      </c>
    </row>
    <row r="3573" spans="1:19" x14ac:dyDescent="0.3">
      <c r="A3573">
        <v>3572</v>
      </c>
      <c r="B3573">
        <v>70</v>
      </c>
      <c r="C3573" t="s">
        <v>152</v>
      </c>
      <c r="D3573" t="s">
        <v>87</v>
      </c>
      <c r="E3573" t="s">
        <v>21</v>
      </c>
      <c r="F3573">
        <v>27</v>
      </c>
      <c r="G3573" t="s">
        <v>113</v>
      </c>
      <c r="H3573" t="s">
        <v>45</v>
      </c>
      <c r="I3573" t="s">
        <v>53</v>
      </c>
      <c r="J3573" t="s">
        <v>54</v>
      </c>
      <c r="K3573">
        <v>3.2</v>
      </c>
      <c r="L3573" t="s">
        <v>151</v>
      </c>
      <c r="M3573" t="s">
        <v>35</v>
      </c>
      <c r="N3573" t="s">
        <v>55</v>
      </c>
      <c r="O3573" t="s">
        <v>151</v>
      </c>
      <c r="P3573" t="s">
        <v>151</v>
      </c>
      <c r="Q3573">
        <v>15</v>
      </c>
      <c r="R3573" t="s">
        <v>34</v>
      </c>
      <c r="S3573" t="s">
        <v>60</v>
      </c>
    </row>
    <row r="3574" spans="1:19" x14ac:dyDescent="0.3">
      <c r="A3574">
        <v>3573</v>
      </c>
      <c r="B3574">
        <v>23</v>
      </c>
      <c r="C3574" t="s">
        <v>152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151</v>
      </c>
      <c r="M3574" t="s">
        <v>34</v>
      </c>
      <c r="N3574" t="s">
        <v>55</v>
      </c>
      <c r="O3574" t="s">
        <v>151</v>
      </c>
      <c r="P3574" t="s">
        <v>151</v>
      </c>
      <c r="Q3574">
        <v>25</v>
      </c>
      <c r="R3574" t="s">
        <v>27</v>
      </c>
      <c r="S3574" t="s">
        <v>88</v>
      </c>
    </row>
    <row r="3575" spans="1:19" x14ac:dyDescent="0.3">
      <c r="A3575">
        <v>3574</v>
      </c>
      <c r="B3575">
        <v>43</v>
      </c>
      <c r="C3575" t="s">
        <v>152</v>
      </c>
      <c r="D3575" t="s">
        <v>36</v>
      </c>
      <c r="E3575" t="s">
        <v>21</v>
      </c>
      <c r="F3575">
        <v>67</v>
      </c>
      <c r="G3575" t="s">
        <v>138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151</v>
      </c>
      <c r="M3575" t="s">
        <v>35</v>
      </c>
      <c r="N3575" t="s">
        <v>40</v>
      </c>
      <c r="O3575" t="s">
        <v>151</v>
      </c>
      <c r="P3575" t="s">
        <v>151</v>
      </c>
      <c r="Q3575">
        <v>27</v>
      </c>
      <c r="R3575" t="s">
        <v>46</v>
      </c>
      <c r="S3575" t="s">
        <v>88</v>
      </c>
    </row>
    <row r="3576" spans="1:19" x14ac:dyDescent="0.3">
      <c r="A3576">
        <v>3575</v>
      </c>
      <c r="B3576">
        <v>29</v>
      </c>
      <c r="C3576" t="s">
        <v>152</v>
      </c>
      <c r="D3576" t="s">
        <v>124</v>
      </c>
      <c r="E3576" t="s">
        <v>21</v>
      </c>
      <c r="F3576">
        <v>70</v>
      </c>
      <c r="G3576" t="s">
        <v>85</v>
      </c>
      <c r="H3576" t="s">
        <v>45</v>
      </c>
      <c r="I3576" t="s">
        <v>108</v>
      </c>
      <c r="J3576" t="s">
        <v>58</v>
      </c>
      <c r="K3576">
        <v>4.9000000000000004</v>
      </c>
      <c r="L3576" t="s">
        <v>151</v>
      </c>
      <c r="M3576" t="s">
        <v>35</v>
      </c>
      <c r="N3576" t="s">
        <v>28</v>
      </c>
      <c r="O3576" t="s">
        <v>151</v>
      </c>
      <c r="P3576" t="s">
        <v>151</v>
      </c>
      <c r="Q3576">
        <v>39</v>
      </c>
      <c r="R3576" t="s">
        <v>34</v>
      </c>
      <c r="S3576" t="s">
        <v>60</v>
      </c>
    </row>
    <row r="3577" spans="1:19" x14ac:dyDescent="0.3">
      <c r="A3577">
        <v>3576</v>
      </c>
      <c r="B3577">
        <v>61</v>
      </c>
      <c r="C3577" t="s">
        <v>152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151</v>
      </c>
      <c r="M3577" t="s">
        <v>35</v>
      </c>
      <c r="N3577" t="s">
        <v>28</v>
      </c>
      <c r="O3577" t="s">
        <v>151</v>
      </c>
      <c r="P3577" t="s">
        <v>151</v>
      </c>
      <c r="Q3577">
        <v>49</v>
      </c>
      <c r="R3577" t="s">
        <v>29</v>
      </c>
      <c r="S3577" t="s">
        <v>77</v>
      </c>
    </row>
    <row r="3578" spans="1:19" x14ac:dyDescent="0.3">
      <c r="A3578">
        <v>3577</v>
      </c>
      <c r="B3578">
        <v>29</v>
      </c>
      <c r="C3578" t="s">
        <v>152</v>
      </c>
      <c r="D3578" t="s">
        <v>136</v>
      </c>
      <c r="E3578" t="s">
        <v>43</v>
      </c>
      <c r="F3578">
        <v>24</v>
      </c>
      <c r="G3578" t="s">
        <v>32</v>
      </c>
      <c r="H3578" t="s">
        <v>23</v>
      </c>
      <c r="I3578" t="s">
        <v>133</v>
      </c>
      <c r="J3578" t="s">
        <v>39</v>
      </c>
      <c r="K3578">
        <v>3</v>
      </c>
      <c r="L3578" t="s">
        <v>151</v>
      </c>
      <c r="M3578" t="s">
        <v>35</v>
      </c>
      <c r="N3578" t="s">
        <v>28</v>
      </c>
      <c r="O3578" t="s">
        <v>151</v>
      </c>
      <c r="P3578" t="s">
        <v>151</v>
      </c>
      <c r="Q3578">
        <v>12</v>
      </c>
      <c r="R3578" t="s">
        <v>29</v>
      </c>
      <c r="S3578" t="s">
        <v>77</v>
      </c>
    </row>
    <row r="3579" spans="1:19" x14ac:dyDescent="0.3">
      <c r="A3579">
        <v>3578</v>
      </c>
      <c r="B3579">
        <v>66</v>
      </c>
      <c r="C3579" t="s">
        <v>152</v>
      </c>
      <c r="D3579" t="s">
        <v>132</v>
      </c>
      <c r="E3579" t="s">
        <v>69</v>
      </c>
      <c r="F3579">
        <v>35</v>
      </c>
      <c r="G3579" t="s">
        <v>70</v>
      </c>
      <c r="H3579" t="s">
        <v>38</v>
      </c>
      <c r="I3579" t="s">
        <v>133</v>
      </c>
      <c r="J3579" t="s">
        <v>25</v>
      </c>
      <c r="K3579">
        <v>2.6</v>
      </c>
      <c r="L3579" t="s">
        <v>151</v>
      </c>
      <c r="M3579" t="s">
        <v>46</v>
      </c>
      <c r="N3579" t="s">
        <v>55</v>
      </c>
      <c r="O3579" t="s">
        <v>151</v>
      </c>
      <c r="P3579" t="s">
        <v>151</v>
      </c>
      <c r="Q3579">
        <v>13</v>
      </c>
      <c r="R3579" t="s">
        <v>34</v>
      </c>
      <c r="S3579" t="s">
        <v>41</v>
      </c>
    </row>
    <row r="3580" spans="1:19" x14ac:dyDescent="0.3">
      <c r="A3580">
        <v>3579</v>
      </c>
      <c r="B3580">
        <v>46</v>
      </c>
      <c r="C3580" t="s">
        <v>152</v>
      </c>
      <c r="D3580" t="s">
        <v>73</v>
      </c>
      <c r="E3580" t="s">
        <v>43</v>
      </c>
      <c r="F3580">
        <v>22</v>
      </c>
      <c r="G3580" t="s">
        <v>141</v>
      </c>
      <c r="H3580" t="s">
        <v>23</v>
      </c>
      <c r="I3580" t="s">
        <v>79</v>
      </c>
      <c r="J3580" t="s">
        <v>25</v>
      </c>
      <c r="K3580">
        <v>2.6</v>
      </c>
      <c r="L3580" t="s">
        <v>151</v>
      </c>
      <c r="M3580" t="s">
        <v>27</v>
      </c>
      <c r="N3580" t="s">
        <v>55</v>
      </c>
      <c r="O3580" t="s">
        <v>151</v>
      </c>
      <c r="P3580" t="s">
        <v>151</v>
      </c>
      <c r="Q3580">
        <v>22</v>
      </c>
      <c r="R3580" t="s">
        <v>34</v>
      </c>
      <c r="S3580" t="s">
        <v>60</v>
      </c>
    </row>
    <row r="3581" spans="1:19" x14ac:dyDescent="0.3">
      <c r="A3581">
        <v>3580</v>
      </c>
      <c r="B3581">
        <v>34</v>
      </c>
      <c r="C3581" t="s">
        <v>152</v>
      </c>
      <c r="D3581" t="s">
        <v>118</v>
      </c>
      <c r="E3581" t="s">
        <v>69</v>
      </c>
      <c r="F3581">
        <v>66</v>
      </c>
      <c r="G3581" t="s">
        <v>116</v>
      </c>
      <c r="H3581" t="s">
        <v>23</v>
      </c>
      <c r="I3581" t="s">
        <v>79</v>
      </c>
      <c r="J3581" t="s">
        <v>58</v>
      </c>
      <c r="K3581">
        <v>4.8</v>
      </c>
      <c r="L3581" t="s">
        <v>151</v>
      </c>
      <c r="M3581" t="s">
        <v>34</v>
      </c>
      <c r="N3581" t="s">
        <v>55</v>
      </c>
      <c r="O3581" t="s">
        <v>151</v>
      </c>
      <c r="P3581" t="s">
        <v>151</v>
      </c>
      <c r="Q3581">
        <v>19</v>
      </c>
      <c r="R3581" t="s">
        <v>27</v>
      </c>
      <c r="S3581" t="s">
        <v>60</v>
      </c>
    </row>
    <row r="3582" spans="1:19" x14ac:dyDescent="0.3">
      <c r="A3582">
        <v>3581</v>
      </c>
      <c r="B3582">
        <v>51</v>
      </c>
      <c r="C3582" t="s">
        <v>152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135</v>
      </c>
      <c r="J3582" t="s">
        <v>54</v>
      </c>
      <c r="K3582">
        <v>3.2</v>
      </c>
      <c r="L3582" t="s">
        <v>151</v>
      </c>
      <c r="M3582" t="s">
        <v>34</v>
      </c>
      <c r="N3582" t="s">
        <v>72</v>
      </c>
      <c r="O3582" t="s">
        <v>151</v>
      </c>
      <c r="P3582" t="s">
        <v>151</v>
      </c>
      <c r="Q3582">
        <v>3</v>
      </c>
      <c r="R3582" t="s">
        <v>35</v>
      </c>
      <c r="S3582" t="s">
        <v>77</v>
      </c>
    </row>
    <row r="3583" spans="1:19" x14ac:dyDescent="0.3">
      <c r="A3583">
        <v>3582</v>
      </c>
      <c r="B3583">
        <v>26</v>
      </c>
      <c r="C3583" t="s">
        <v>152</v>
      </c>
      <c r="D3583" t="s">
        <v>82</v>
      </c>
      <c r="E3583" t="s">
        <v>21</v>
      </c>
      <c r="F3583">
        <v>95</v>
      </c>
      <c r="G3583" t="s">
        <v>141</v>
      </c>
      <c r="H3583" t="s">
        <v>45</v>
      </c>
      <c r="I3583" t="s">
        <v>120</v>
      </c>
      <c r="J3583" t="s">
        <v>58</v>
      </c>
      <c r="K3583">
        <v>4.9000000000000004</v>
      </c>
      <c r="L3583" t="s">
        <v>151</v>
      </c>
      <c r="M3583" t="s">
        <v>29</v>
      </c>
      <c r="N3583" t="s">
        <v>47</v>
      </c>
      <c r="O3583" t="s">
        <v>151</v>
      </c>
      <c r="P3583" t="s">
        <v>151</v>
      </c>
      <c r="Q3583">
        <v>50</v>
      </c>
      <c r="R3583" t="s">
        <v>27</v>
      </c>
      <c r="S3583" t="s">
        <v>41</v>
      </c>
    </row>
    <row r="3584" spans="1:19" x14ac:dyDescent="0.3">
      <c r="A3584">
        <v>3583</v>
      </c>
      <c r="B3584">
        <v>23</v>
      </c>
      <c r="C3584" t="s">
        <v>152</v>
      </c>
      <c r="D3584" t="s">
        <v>61</v>
      </c>
      <c r="E3584" t="s">
        <v>21</v>
      </c>
      <c r="F3584">
        <v>41</v>
      </c>
      <c r="G3584" t="s">
        <v>98</v>
      </c>
      <c r="H3584" t="s">
        <v>38</v>
      </c>
      <c r="I3584" t="s">
        <v>117</v>
      </c>
      <c r="J3584" t="s">
        <v>54</v>
      </c>
      <c r="K3584">
        <v>3.4</v>
      </c>
      <c r="L3584" t="s">
        <v>151</v>
      </c>
      <c r="M3584" t="s">
        <v>35</v>
      </c>
      <c r="N3584" t="s">
        <v>72</v>
      </c>
      <c r="O3584" t="s">
        <v>151</v>
      </c>
      <c r="P3584" t="s">
        <v>151</v>
      </c>
      <c r="Q3584">
        <v>15</v>
      </c>
      <c r="R3584" t="s">
        <v>46</v>
      </c>
      <c r="S3584" t="s">
        <v>50</v>
      </c>
    </row>
    <row r="3585" spans="1:19" x14ac:dyDescent="0.3">
      <c r="A3585">
        <v>3584</v>
      </c>
      <c r="B3585">
        <v>52</v>
      </c>
      <c r="C3585" t="s">
        <v>152</v>
      </c>
      <c r="D3585" t="s">
        <v>20</v>
      </c>
      <c r="E3585" t="s">
        <v>21</v>
      </c>
      <c r="F3585">
        <v>77</v>
      </c>
      <c r="G3585" t="s">
        <v>116</v>
      </c>
      <c r="H3585" t="s">
        <v>23</v>
      </c>
      <c r="I3585" t="s">
        <v>109</v>
      </c>
      <c r="J3585" t="s">
        <v>54</v>
      </c>
      <c r="K3585">
        <v>2.7</v>
      </c>
      <c r="L3585" t="s">
        <v>151</v>
      </c>
      <c r="M3585" t="s">
        <v>59</v>
      </c>
      <c r="N3585" t="s">
        <v>76</v>
      </c>
      <c r="O3585" t="s">
        <v>151</v>
      </c>
      <c r="P3585" t="s">
        <v>151</v>
      </c>
      <c r="Q3585">
        <v>44</v>
      </c>
      <c r="R3585" t="s">
        <v>27</v>
      </c>
      <c r="S3585" t="s">
        <v>60</v>
      </c>
    </row>
    <row r="3586" spans="1:19" x14ac:dyDescent="0.3">
      <c r="A3586">
        <v>3585</v>
      </c>
      <c r="B3586">
        <v>39</v>
      </c>
      <c r="C3586" t="s">
        <v>152</v>
      </c>
      <c r="D3586" t="s">
        <v>51</v>
      </c>
      <c r="E3586" t="s">
        <v>43</v>
      </c>
      <c r="F3586">
        <v>52</v>
      </c>
      <c r="G3586" t="s">
        <v>102</v>
      </c>
      <c r="H3586" t="s">
        <v>23</v>
      </c>
      <c r="I3586" t="s">
        <v>125</v>
      </c>
      <c r="J3586" t="s">
        <v>58</v>
      </c>
      <c r="K3586">
        <v>4.8</v>
      </c>
      <c r="L3586" t="s">
        <v>151</v>
      </c>
      <c r="M3586" t="s">
        <v>59</v>
      </c>
      <c r="N3586" t="s">
        <v>28</v>
      </c>
      <c r="O3586" t="s">
        <v>151</v>
      </c>
      <c r="P3586" t="s">
        <v>151</v>
      </c>
      <c r="Q3586">
        <v>48</v>
      </c>
      <c r="R3586" t="s">
        <v>59</v>
      </c>
      <c r="S3586" t="s">
        <v>88</v>
      </c>
    </row>
    <row r="3587" spans="1:19" x14ac:dyDescent="0.3">
      <c r="A3587">
        <v>3586</v>
      </c>
      <c r="B3587">
        <v>39</v>
      </c>
      <c r="C3587" t="s">
        <v>152</v>
      </c>
      <c r="D3587" t="s">
        <v>142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151</v>
      </c>
      <c r="M3587" t="s">
        <v>35</v>
      </c>
      <c r="N3587" t="s">
        <v>55</v>
      </c>
      <c r="O3587" t="s">
        <v>151</v>
      </c>
      <c r="P3587" t="s">
        <v>151</v>
      </c>
      <c r="Q3587">
        <v>4</v>
      </c>
      <c r="R3587" t="s">
        <v>29</v>
      </c>
      <c r="S3587" t="s">
        <v>77</v>
      </c>
    </row>
    <row r="3588" spans="1:19" x14ac:dyDescent="0.3">
      <c r="A3588">
        <v>3587</v>
      </c>
      <c r="B3588">
        <v>33</v>
      </c>
      <c r="C3588" t="s">
        <v>152</v>
      </c>
      <c r="D3588" t="s">
        <v>103</v>
      </c>
      <c r="E3588" t="s">
        <v>21</v>
      </c>
      <c r="F3588">
        <v>28</v>
      </c>
      <c r="G3588" t="s">
        <v>134</v>
      </c>
      <c r="H3588" t="s">
        <v>45</v>
      </c>
      <c r="I3588" t="s">
        <v>133</v>
      </c>
      <c r="J3588" t="s">
        <v>25</v>
      </c>
      <c r="K3588">
        <v>4.5999999999999996</v>
      </c>
      <c r="L3588" t="s">
        <v>151</v>
      </c>
      <c r="M3588" t="s">
        <v>46</v>
      </c>
      <c r="N3588" t="s">
        <v>76</v>
      </c>
      <c r="O3588" t="s">
        <v>151</v>
      </c>
      <c r="P3588" t="s">
        <v>151</v>
      </c>
      <c r="Q3588">
        <v>12</v>
      </c>
      <c r="R3588" t="s">
        <v>46</v>
      </c>
      <c r="S3588" t="s">
        <v>77</v>
      </c>
    </row>
    <row r="3589" spans="1:19" x14ac:dyDescent="0.3">
      <c r="A3589">
        <v>3588</v>
      </c>
      <c r="B3589">
        <v>33</v>
      </c>
      <c r="C3589" t="s">
        <v>152</v>
      </c>
      <c r="D3589" t="s">
        <v>31</v>
      </c>
      <c r="E3589" t="s">
        <v>21</v>
      </c>
      <c r="F3589">
        <v>90</v>
      </c>
      <c r="G3589" t="s">
        <v>140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151</v>
      </c>
      <c r="M3589" t="s">
        <v>59</v>
      </c>
      <c r="N3589" t="s">
        <v>55</v>
      </c>
      <c r="O3589" t="s">
        <v>151</v>
      </c>
      <c r="P3589" t="s">
        <v>151</v>
      </c>
      <c r="Q3589">
        <v>33</v>
      </c>
      <c r="R3589" t="s">
        <v>59</v>
      </c>
      <c r="S3589" t="s">
        <v>50</v>
      </c>
    </row>
    <row r="3590" spans="1:19" x14ac:dyDescent="0.3">
      <c r="A3590">
        <v>3589</v>
      </c>
      <c r="B3590">
        <v>23</v>
      </c>
      <c r="C3590" t="s">
        <v>152</v>
      </c>
      <c r="D3590" t="s">
        <v>89</v>
      </c>
      <c r="E3590" t="s">
        <v>69</v>
      </c>
      <c r="F3590">
        <v>55</v>
      </c>
      <c r="G3590" t="s">
        <v>150</v>
      </c>
      <c r="H3590" t="s">
        <v>45</v>
      </c>
      <c r="I3590" t="s">
        <v>135</v>
      </c>
      <c r="J3590" t="s">
        <v>39</v>
      </c>
      <c r="K3590">
        <v>3.5</v>
      </c>
      <c r="L3590" t="s">
        <v>151</v>
      </c>
      <c r="M3590" t="s">
        <v>34</v>
      </c>
      <c r="N3590" t="s">
        <v>72</v>
      </c>
      <c r="O3590" t="s">
        <v>151</v>
      </c>
      <c r="P3590" t="s">
        <v>151</v>
      </c>
      <c r="Q3590">
        <v>40</v>
      </c>
      <c r="R3590" t="s">
        <v>35</v>
      </c>
      <c r="S3590" t="s">
        <v>50</v>
      </c>
    </row>
    <row r="3591" spans="1:19" x14ac:dyDescent="0.3">
      <c r="A3591">
        <v>3590</v>
      </c>
      <c r="B3591">
        <v>31</v>
      </c>
      <c r="C3591" t="s">
        <v>152</v>
      </c>
      <c r="D3591" t="s">
        <v>132</v>
      </c>
      <c r="E3591" t="s">
        <v>69</v>
      </c>
      <c r="F3591">
        <v>73</v>
      </c>
      <c r="G3591" t="s">
        <v>83</v>
      </c>
      <c r="H3591" t="s">
        <v>45</v>
      </c>
      <c r="I3591" t="s">
        <v>143</v>
      </c>
      <c r="J3591" t="s">
        <v>39</v>
      </c>
      <c r="K3591">
        <v>4.8</v>
      </c>
      <c r="L3591" t="s">
        <v>151</v>
      </c>
      <c r="M3591" t="s">
        <v>35</v>
      </c>
      <c r="N3591" t="s">
        <v>47</v>
      </c>
      <c r="O3591" t="s">
        <v>151</v>
      </c>
      <c r="P3591" t="s">
        <v>151</v>
      </c>
      <c r="Q3591">
        <v>38</v>
      </c>
      <c r="R3591" t="s">
        <v>35</v>
      </c>
      <c r="S3591" t="s">
        <v>60</v>
      </c>
    </row>
    <row r="3592" spans="1:19" x14ac:dyDescent="0.3">
      <c r="A3592">
        <v>3591</v>
      </c>
      <c r="B3592">
        <v>27</v>
      </c>
      <c r="C3592" t="s">
        <v>152</v>
      </c>
      <c r="D3592" t="s">
        <v>82</v>
      </c>
      <c r="E3592" t="s">
        <v>21</v>
      </c>
      <c r="F3592">
        <v>87</v>
      </c>
      <c r="G3592" t="s">
        <v>146</v>
      </c>
      <c r="H3592" t="s">
        <v>45</v>
      </c>
      <c r="I3592" t="s">
        <v>24</v>
      </c>
      <c r="J3592" t="s">
        <v>58</v>
      </c>
      <c r="K3592">
        <v>2.9</v>
      </c>
      <c r="L3592" t="s">
        <v>151</v>
      </c>
      <c r="M3592" t="s">
        <v>46</v>
      </c>
      <c r="N3592" t="s">
        <v>72</v>
      </c>
      <c r="O3592" t="s">
        <v>151</v>
      </c>
      <c r="P3592" t="s">
        <v>151</v>
      </c>
      <c r="Q3592">
        <v>19</v>
      </c>
      <c r="R3592" t="s">
        <v>29</v>
      </c>
      <c r="S3592" t="s">
        <v>60</v>
      </c>
    </row>
    <row r="3593" spans="1:19" x14ac:dyDescent="0.3">
      <c r="A3593">
        <v>3592</v>
      </c>
      <c r="B3593">
        <v>48</v>
      </c>
      <c r="C3593" t="s">
        <v>152</v>
      </c>
      <c r="D3593" t="s">
        <v>101</v>
      </c>
      <c r="E3593" t="s">
        <v>65</v>
      </c>
      <c r="F3593">
        <v>89</v>
      </c>
      <c r="G3593" t="s">
        <v>146</v>
      </c>
      <c r="H3593" t="s">
        <v>45</v>
      </c>
      <c r="I3593" t="s">
        <v>81</v>
      </c>
      <c r="J3593" t="s">
        <v>25</v>
      </c>
      <c r="K3593">
        <v>3.2</v>
      </c>
      <c r="L3593" t="s">
        <v>151</v>
      </c>
      <c r="M3593" t="s">
        <v>35</v>
      </c>
      <c r="N3593" t="s">
        <v>72</v>
      </c>
      <c r="O3593" t="s">
        <v>151</v>
      </c>
      <c r="P3593" t="s">
        <v>151</v>
      </c>
      <c r="Q3593">
        <v>38</v>
      </c>
      <c r="R3593" t="s">
        <v>34</v>
      </c>
      <c r="S3593" t="s">
        <v>60</v>
      </c>
    </row>
    <row r="3594" spans="1:19" x14ac:dyDescent="0.3">
      <c r="A3594">
        <v>3593</v>
      </c>
      <c r="B3594">
        <v>61</v>
      </c>
      <c r="C3594" t="s">
        <v>152</v>
      </c>
      <c r="D3594" t="s">
        <v>136</v>
      </c>
      <c r="E3594" t="s">
        <v>43</v>
      </c>
      <c r="F3594">
        <v>82</v>
      </c>
      <c r="G3594" t="s">
        <v>126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151</v>
      </c>
      <c r="M3594" t="s">
        <v>35</v>
      </c>
      <c r="N3594" t="s">
        <v>72</v>
      </c>
      <c r="O3594" t="s">
        <v>151</v>
      </c>
      <c r="P3594" t="s">
        <v>151</v>
      </c>
      <c r="Q3594">
        <v>18</v>
      </c>
      <c r="R3594" t="s">
        <v>29</v>
      </c>
      <c r="S3594" t="s">
        <v>30</v>
      </c>
    </row>
    <row r="3595" spans="1:19" x14ac:dyDescent="0.3">
      <c r="A3595">
        <v>3594</v>
      </c>
      <c r="B3595">
        <v>63</v>
      </c>
      <c r="C3595" t="s">
        <v>152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151</v>
      </c>
      <c r="M3595" t="s">
        <v>34</v>
      </c>
      <c r="N3595" t="s">
        <v>47</v>
      </c>
      <c r="O3595" t="s">
        <v>151</v>
      </c>
      <c r="P3595" t="s">
        <v>151</v>
      </c>
      <c r="Q3595">
        <v>24</v>
      </c>
      <c r="R3595" t="s">
        <v>46</v>
      </c>
      <c r="S3595" t="s">
        <v>88</v>
      </c>
    </row>
    <row r="3596" spans="1:19" x14ac:dyDescent="0.3">
      <c r="A3596">
        <v>3595</v>
      </c>
      <c r="B3596">
        <v>19</v>
      </c>
      <c r="C3596" t="s">
        <v>152</v>
      </c>
      <c r="D3596" t="s">
        <v>118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151</v>
      </c>
      <c r="M3596" t="s">
        <v>46</v>
      </c>
      <c r="N3596" t="s">
        <v>72</v>
      </c>
      <c r="O3596" t="s">
        <v>151</v>
      </c>
      <c r="P3596" t="s">
        <v>151</v>
      </c>
      <c r="Q3596">
        <v>29</v>
      </c>
      <c r="R3596" t="s">
        <v>29</v>
      </c>
      <c r="S3596" t="s">
        <v>60</v>
      </c>
    </row>
    <row r="3597" spans="1:19" x14ac:dyDescent="0.3">
      <c r="A3597">
        <v>3596</v>
      </c>
      <c r="B3597">
        <v>21</v>
      </c>
      <c r="C3597" t="s">
        <v>152</v>
      </c>
      <c r="D3597" t="s">
        <v>20</v>
      </c>
      <c r="E3597" t="s">
        <v>21</v>
      </c>
      <c r="F3597">
        <v>41</v>
      </c>
      <c r="G3597" t="s">
        <v>146</v>
      </c>
      <c r="H3597" t="s">
        <v>45</v>
      </c>
      <c r="I3597" t="s">
        <v>84</v>
      </c>
      <c r="J3597" t="s">
        <v>39</v>
      </c>
      <c r="K3597">
        <v>3.1</v>
      </c>
      <c r="L3597" t="s">
        <v>151</v>
      </c>
      <c r="M3597" t="s">
        <v>35</v>
      </c>
      <c r="N3597" t="s">
        <v>76</v>
      </c>
      <c r="O3597" t="s">
        <v>151</v>
      </c>
      <c r="P3597" t="s">
        <v>151</v>
      </c>
      <c r="Q3597">
        <v>14</v>
      </c>
      <c r="R3597" t="s">
        <v>46</v>
      </c>
      <c r="S3597" t="s">
        <v>50</v>
      </c>
    </row>
    <row r="3598" spans="1:19" x14ac:dyDescent="0.3">
      <c r="A3598">
        <v>3597</v>
      </c>
      <c r="B3598">
        <v>28</v>
      </c>
      <c r="C3598" t="s">
        <v>152</v>
      </c>
      <c r="D3598" t="s">
        <v>103</v>
      </c>
      <c r="E3598" t="s">
        <v>21</v>
      </c>
      <c r="F3598">
        <v>83</v>
      </c>
      <c r="G3598" t="s">
        <v>130</v>
      </c>
      <c r="H3598" t="s">
        <v>45</v>
      </c>
      <c r="I3598" t="s">
        <v>63</v>
      </c>
      <c r="J3598" t="s">
        <v>39</v>
      </c>
      <c r="K3598">
        <v>4.3</v>
      </c>
      <c r="L3598" t="s">
        <v>151</v>
      </c>
      <c r="M3598" t="s">
        <v>34</v>
      </c>
      <c r="N3598" t="s">
        <v>55</v>
      </c>
      <c r="O3598" t="s">
        <v>151</v>
      </c>
      <c r="P3598" t="s">
        <v>151</v>
      </c>
      <c r="Q3598">
        <v>44</v>
      </c>
      <c r="R3598" t="s">
        <v>35</v>
      </c>
      <c r="S3598" t="s">
        <v>30</v>
      </c>
    </row>
    <row r="3599" spans="1:19" x14ac:dyDescent="0.3">
      <c r="A3599">
        <v>3598</v>
      </c>
      <c r="B3599">
        <v>29</v>
      </c>
      <c r="C3599" t="s">
        <v>152</v>
      </c>
      <c r="D3599" t="s">
        <v>89</v>
      </c>
      <c r="E3599" t="s">
        <v>69</v>
      </c>
      <c r="F3599">
        <v>71</v>
      </c>
      <c r="G3599" t="s">
        <v>129</v>
      </c>
      <c r="H3599" t="s">
        <v>45</v>
      </c>
      <c r="I3599" t="s">
        <v>33</v>
      </c>
      <c r="J3599" t="s">
        <v>54</v>
      </c>
      <c r="K3599">
        <v>3.1</v>
      </c>
      <c r="L3599" t="s">
        <v>151</v>
      </c>
      <c r="M3599" t="s">
        <v>35</v>
      </c>
      <c r="N3599" t="s">
        <v>55</v>
      </c>
      <c r="O3599" t="s">
        <v>151</v>
      </c>
      <c r="P3599" t="s">
        <v>151</v>
      </c>
      <c r="Q3599">
        <v>18</v>
      </c>
      <c r="R3599" t="s">
        <v>34</v>
      </c>
      <c r="S3599" t="s">
        <v>60</v>
      </c>
    </row>
    <row r="3600" spans="1:19" x14ac:dyDescent="0.3">
      <c r="A3600">
        <v>3599</v>
      </c>
      <c r="B3600">
        <v>23</v>
      </c>
      <c r="C3600" t="s">
        <v>152</v>
      </c>
      <c r="D3600" t="s">
        <v>103</v>
      </c>
      <c r="E3600" t="s">
        <v>21</v>
      </c>
      <c r="F3600">
        <v>76</v>
      </c>
      <c r="G3600" t="s">
        <v>138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151</v>
      </c>
      <c r="M3600" t="s">
        <v>34</v>
      </c>
      <c r="N3600" t="s">
        <v>76</v>
      </c>
      <c r="O3600" t="s">
        <v>151</v>
      </c>
      <c r="P3600" t="s">
        <v>151</v>
      </c>
      <c r="Q3600">
        <v>19</v>
      </c>
      <c r="R3600" t="s">
        <v>34</v>
      </c>
      <c r="S3600" t="s">
        <v>77</v>
      </c>
    </row>
    <row r="3601" spans="1:19" x14ac:dyDescent="0.3">
      <c r="A3601">
        <v>3600</v>
      </c>
      <c r="B3601">
        <v>37</v>
      </c>
      <c r="C3601" t="s">
        <v>152</v>
      </c>
      <c r="D3601" t="s">
        <v>118</v>
      </c>
      <c r="E3601" t="s">
        <v>69</v>
      </c>
      <c r="F3601">
        <v>34</v>
      </c>
      <c r="G3601" t="s">
        <v>110</v>
      </c>
      <c r="H3601" t="s">
        <v>38</v>
      </c>
      <c r="I3601" t="s">
        <v>99</v>
      </c>
      <c r="J3601" t="s">
        <v>39</v>
      </c>
      <c r="K3601">
        <v>4.5999999999999996</v>
      </c>
      <c r="L3601" t="s">
        <v>151</v>
      </c>
      <c r="M3601" t="s">
        <v>35</v>
      </c>
      <c r="N3601" t="s">
        <v>28</v>
      </c>
      <c r="O3601" t="s">
        <v>151</v>
      </c>
      <c r="P3601" t="s">
        <v>151</v>
      </c>
      <c r="Q3601">
        <v>4</v>
      </c>
      <c r="R3601" t="s">
        <v>35</v>
      </c>
      <c r="S3601" t="s">
        <v>41</v>
      </c>
    </row>
    <row r="3602" spans="1:19" x14ac:dyDescent="0.3">
      <c r="A3602">
        <v>3601</v>
      </c>
      <c r="B3602">
        <v>67</v>
      </c>
      <c r="C3602" t="s">
        <v>152</v>
      </c>
      <c r="D3602" t="s">
        <v>82</v>
      </c>
      <c r="E3602" t="s">
        <v>21</v>
      </c>
      <c r="F3602">
        <v>81</v>
      </c>
      <c r="G3602" t="s">
        <v>130</v>
      </c>
      <c r="H3602" t="s">
        <v>92</v>
      </c>
      <c r="I3602" t="s">
        <v>79</v>
      </c>
      <c r="J3602" t="s">
        <v>39</v>
      </c>
      <c r="K3602">
        <v>2.7</v>
      </c>
      <c r="L3602" t="s">
        <v>151</v>
      </c>
      <c r="M3602" t="s">
        <v>46</v>
      </c>
      <c r="N3602" t="s">
        <v>40</v>
      </c>
      <c r="O3602" t="s">
        <v>151</v>
      </c>
      <c r="P3602" t="s">
        <v>151</v>
      </c>
      <c r="Q3602">
        <v>25</v>
      </c>
      <c r="R3602" t="s">
        <v>35</v>
      </c>
      <c r="S3602" t="s">
        <v>77</v>
      </c>
    </row>
    <row r="3603" spans="1:19" x14ac:dyDescent="0.3">
      <c r="A3603">
        <v>3602</v>
      </c>
      <c r="B3603">
        <v>34</v>
      </c>
      <c r="C3603" t="s">
        <v>152</v>
      </c>
      <c r="D3603" t="s">
        <v>112</v>
      </c>
      <c r="E3603" t="s">
        <v>21</v>
      </c>
      <c r="F3603">
        <v>47</v>
      </c>
      <c r="G3603" t="s">
        <v>97</v>
      </c>
      <c r="H3603" t="s">
        <v>45</v>
      </c>
      <c r="I3603" t="s">
        <v>125</v>
      </c>
      <c r="J3603" t="s">
        <v>54</v>
      </c>
      <c r="K3603">
        <v>3</v>
      </c>
      <c r="L3603" t="s">
        <v>151</v>
      </c>
      <c r="M3603" t="s">
        <v>59</v>
      </c>
      <c r="N3603" t="s">
        <v>47</v>
      </c>
      <c r="O3603" t="s">
        <v>151</v>
      </c>
      <c r="P3603" t="s">
        <v>151</v>
      </c>
      <c r="Q3603">
        <v>3</v>
      </c>
      <c r="R3603" t="s">
        <v>46</v>
      </c>
      <c r="S3603" t="s">
        <v>88</v>
      </c>
    </row>
    <row r="3604" spans="1:19" x14ac:dyDescent="0.3">
      <c r="A3604">
        <v>3603</v>
      </c>
      <c r="B3604">
        <v>58</v>
      </c>
      <c r="C3604" t="s">
        <v>152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135</v>
      </c>
      <c r="J3604" t="s">
        <v>54</v>
      </c>
      <c r="K3604">
        <v>3.3</v>
      </c>
      <c r="L3604" t="s">
        <v>151</v>
      </c>
      <c r="M3604" t="s">
        <v>34</v>
      </c>
      <c r="N3604" t="s">
        <v>76</v>
      </c>
      <c r="O3604" t="s">
        <v>151</v>
      </c>
      <c r="P3604" t="s">
        <v>151</v>
      </c>
      <c r="Q3604">
        <v>40</v>
      </c>
      <c r="R3604" t="s">
        <v>59</v>
      </c>
      <c r="S3604" t="s">
        <v>60</v>
      </c>
    </row>
    <row r="3605" spans="1:19" x14ac:dyDescent="0.3">
      <c r="A3605">
        <v>3604</v>
      </c>
      <c r="B3605">
        <v>45</v>
      </c>
      <c r="C3605" t="s">
        <v>152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151</v>
      </c>
      <c r="M3605" t="s">
        <v>59</v>
      </c>
      <c r="N3605" t="s">
        <v>40</v>
      </c>
      <c r="O3605" t="s">
        <v>151</v>
      </c>
      <c r="P3605" t="s">
        <v>151</v>
      </c>
      <c r="Q3605">
        <v>5</v>
      </c>
      <c r="R3605" t="s">
        <v>35</v>
      </c>
      <c r="S3605" t="s">
        <v>41</v>
      </c>
    </row>
    <row r="3606" spans="1:19" x14ac:dyDescent="0.3">
      <c r="A3606">
        <v>3605</v>
      </c>
      <c r="B3606">
        <v>63</v>
      </c>
      <c r="C3606" t="s">
        <v>152</v>
      </c>
      <c r="D3606" t="s">
        <v>103</v>
      </c>
      <c r="E3606" t="s">
        <v>21</v>
      </c>
      <c r="F3606">
        <v>86</v>
      </c>
      <c r="G3606" t="s">
        <v>62</v>
      </c>
      <c r="H3606" t="s">
        <v>45</v>
      </c>
      <c r="I3606" t="s">
        <v>120</v>
      </c>
      <c r="J3606" t="s">
        <v>58</v>
      </c>
      <c r="K3606">
        <v>3.3</v>
      </c>
      <c r="L3606" t="s">
        <v>151</v>
      </c>
      <c r="M3606" t="s">
        <v>34</v>
      </c>
      <c r="N3606" t="s">
        <v>55</v>
      </c>
      <c r="O3606" t="s">
        <v>151</v>
      </c>
      <c r="P3606" t="s">
        <v>151</v>
      </c>
      <c r="Q3606">
        <v>17</v>
      </c>
      <c r="R3606" t="s">
        <v>59</v>
      </c>
      <c r="S3606" t="s">
        <v>50</v>
      </c>
    </row>
    <row r="3607" spans="1:19" x14ac:dyDescent="0.3">
      <c r="A3607">
        <v>3606</v>
      </c>
      <c r="B3607">
        <v>68</v>
      </c>
      <c r="C3607" t="s">
        <v>152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151</v>
      </c>
      <c r="M3607" t="s">
        <v>29</v>
      </c>
      <c r="N3607" t="s">
        <v>76</v>
      </c>
      <c r="O3607" t="s">
        <v>151</v>
      </c>
      <c r="P3607" t="s">
        <v>151</v>
      </c>
      <c r="Q3607">
        <v>36</v>
      </c>
      <c r="R3607" t="s">
        <v>34</v>
      </c>
      <c r="S3607" t="s">
        <v>60</v>
      </c>
    </row>
    <row r="3608" spans="1:19" x14ac:dyDescent="0.3">
      <c r="A3608">
        <v>3607</v>
      </c>
      <c r="B3608">
        <v>41</v>
      </c>
      <c r="C3608" t="s">
        <v>152</v>
      </c>
      <c r="D3608" t="s">
        <v>42</v>
      </c>
      <c r="E3608" t="s">
        <v>43</v>
      </c>
      <c r="F3608">
        <v>90</v>
      </c>
      <c r="G3608" t="s">
        <v>147</v>
      </c>
      <c r="H3608" t="s">
        <v>92</v>
      </c>
      <c r="I3608" t="s">
        <v>75</v>
      </c>
      <c r="J3608" t="s">
        <v>58</v>
      </c>
      <c r="K3608">
        <v>4.8</v>
      </c>
      <c r="L3608" t="s">
        <v>151</v>
      </c>
      <c r="M3608" t="s">
        <v>35</v>
      </c>
      <c r="N3608" t="s">
        <v>28</v>
      </c>
      <c r="O3608" t="s">
        <v>151</v>
      </c>
      <c r="P3608" t="s">
        <v>151</v>
      </c>
      <c r="Q3608">
        <v>41</v>
      </c>
      <c r="R3608" t="s">
        <v>29</v>
      </c>
      <c r="S3608" t="s">
        <v>50</v>
      </c>
    </row>
    <row r="3609" spans="1:19" x14ac:dyDescent="0.3">
      <c r="A3609">
        <v>3608</v>
      </c>
      <c r="B3609">
        <v>50</v>
      </c>
      <c r="C3609" t="s">
        <v>152</v>
      </c>
      <c r="D3609" t="s">
        <v>123</v>
      </c>
      <c r="E3609" t="s">
        <v>69</v>
      </c>
      <c r="F3609">
        <v>93</v>
      </c>
      <c r="G3609" t="s">
        <v>129</v>
      </c>
      <c r="H3609" t="s">
        <v>23</v>
      </c>
      <c r="I3609" t="s">
        <v>63</v>
      </c>
      <c r="J3609" t="s">
        <v>58</v>
      </c>
      <c r="K3609">
        <v>3.3</v>
      </c>
      <c r="L3609" t="s">
        <v>151</v>
      </c>
      <c r="M3609" t="s">
        <v>59</v>
      </c>
      <c r="N3609" t="s">
        <v>55</v>
      </c>
      <c r="O3609" t="s">
        <v>151</v>
      </c>
      <c r="P3609" t="s">
        <v>151</v>
      </c>
      <c r="Q3609">
        <v>20</v>
      </c>
      <c r="R3609" t="s">
        <v>29</v>
      </c>
      <c r="S3609" t="s">
        <v>77</v>
      </c>
    </row>
    <row r="3610" spans="1:19" x14ac:dyDescent="0.3">
      <c r="A3610">
        <v>3609</v>
      </c>
      <c r="B3610">
        <v>24</v>
      </c>
      <c r="C3610" t="s">
        <v>152</v>
      </c>
      <c r="D3610" t="s">
        <v>142</v>
      </c>
      <c r="E3610" t="s">
        <v>69</v>
      </c>
      <c r="F3610">
        <v>56</v>
      </c>
      <c r="G3610" t="s">
        <v>121</v>
      </c>
      <c r="H3610" t="s">
        <v>45</v>
      </c>
      <c r="I3610" t="s">
        <v>108</v>
      </c>
      <c r="J3610" t="s">
        <v>58</v>
      </c>
      <c r="K3610">
        <v>4.3</v>
      </c>
      <c r="L3610" t="s">
        <v>151</v>
      </c>
      <c r="M3610" t="s">
        <v>34</v>
      </c>
      <c r="N3610" t="s">
        <v>47</v>
      </c>
      <c r="O3610" t="s">
        <v>151</v>
      </c>
      <c r="P3610" t="s">
        <v>151</v>
      </c>
      <c r="Q3610">
        <v>2</v>
      </c>
      <c r="R3610" t="s">
        <v>35</v>
      </c>
      <c r="S3610" t="s">
        <v>60</v>
      </c>
    </row>
    <row r="3611" spans="1:19" x14ac:dyDescent="0.3">
      <c r="A3611">
        <v>3610</v>
      </c>
      <c r="B3611">
        <v>21</v>
      </c>
      <c r="C3611" t="s">
        <v>152</v>
      </c>
      <c r="D3611" t="s">
        <v>124</v>
      </c>
      <c r="E3611" t="s">
        <v>21</v>
      </c>
      <c r="F3611">
        <v>39</v>
      </c>
      <c r="G3611" t="s">
        <v>129</v>
      </c>
      <c r="H3611" t="s">
        <v>45</v>
      </c>
      <c r="I3611" t="s">
        <v>108</v>
      </c>
      <c r="J3611" t="s">
        <v>54</v>
      </c>
      <c r="K3611">
        <v>3</v>
      </c>
      <c r="L3611" t="s">
        <v>151</v>
      </c>
      <c r="M3611" t="s">
        <v>59</v>
      </c>
      <c r="N3611" t="s">
        <v>72</v>
      </c>
      <c r="O3611" t="s">
        <v>151</v>
      </c>
      <c r="P3611" t="s">
        <v>151</v>
      </c>
      <c r="Q3611">
        <v>31</v>
      </c>
      <c r="R3611" t="s">
        <v>59</v>
      </c>
      <c r="S3611" t="s">
        <v>88</v>
      </c>
    </row>
    <row r="3612" spans="1:19" x14ac:dyDescent="0.3">
      <c r="A3612">
        <v>3611</v>
      </c>
      <c r="B3612">
        <v>18</v>
      </c>
      <c r="C3612" t="s">
        <v>152</v>
      </c>
      <c r="D3612" t="s">
        <v>101</v>
      </c>
      <c r="E3612" t="s">
        <v>65</v>
      </c>
      <c r="F3612">
        <v>86</v>
      </c>
      <c r="G3612" t="s">
        <v>104</v>
      </c>
      <c r="H3612" t="s">
        <v>92</v>
      </c>
      <c r="I3612" t="s">
        <v>96</v>
      </c>
      <c r="J3612" t="s">
        <v>58</v>
      </c>
      <c r="K3612">
        <v>4.8</v>
      </c>
      <c r="L3612" t="s">
        <v>151</v>
      </c>
      <c r="M3612" t="s">
        <v>27</v>
      </c>
      <c r="N3612" t="s">
        <v>72</v>
      </c>
      <c r="O3612" t="s">
        <v>151</v>
      </c>
      <c r="P3612" t="s">
        <v>151</v>
      </c>
      <c r="Q3612">
        <v>23</v>
      </c>
      <c r="R3612" t="s">
        <v>34</v>
      </c>
      <c r="S3612" t="s">
        <v>30</v>
      </c>
    </row>
    <row r="3613" spans="1:19" x14ac:dyDescent="0.3">
      <c r="A3613">
        <v>3612</v>
      </c>
      <c r="B3613">
        <v>63</v>
      </c>
      <c r="C3613" t="s">
        <v>152</v>
      </c>
      <c r="D3613" t="s">
        <v>112</v>
      </c>
      <c r="E3613" t="s">
        <v>21</v>
      </c>
      <c r="F3613">
        <v>82</v>
      </c>
      <c r="G3613" t="s">
        <v>148</v>
      </c>
      <c r="H3613" t="s">
        <v>45</v>
      </c>
      <c r="I3613" t="s">
        <v>67</v>
      </c>
      <c r="J3613" t="s">
        <v>39</v>
      </c>
      <c r="K3613">
        <v>2.9</v>
      </c>
      <c r="L3613" t="s">
        <v>151</v>
      </c>
      <c r="M3613" t="s">
        <v>46</v>
      </c>
      <c r="N3613" t="s">
        <v>55</v>
      </c>
      <c r="O3613" t="s">
        <v>151</v>
      </c>
      <c r="P3613" t="s">
        <v>151</v>
      </c>
      <c r="Q3613">
        <v>30</v>
      </c>
      <c r="R3613" t="s">
        <v>27</v>
      </c>
      <c r="S3613" t="s">
        <v>50</v>
      </c>
    </row>
    <row r="3614" spans="1:19" x14ac:dyDescent="0.3">
      <c r="A3614">
        <v>3613</v>
      </c>
      <c r="B3614">
        <v>47</v>
      </c>
      <c r="C3614" t="s">
        <v>152</v>
      </c>
      <c r="D3614" t="s">
        <v>42</v>
      </c>
      <c r="E3614" t="s">
        <v>43</v>
      </c>
      <c r="F3614">
        <v>29</v>
      </c>
      <c r="G3614" t="s">
        <v>150</v>
      </c>
      <c r="H3614" t="s">
        <v>45</v>
      </c>
      <c r="I3614" t="s">
        <v>86</v>
      </c>
      <c r="J3614" t="s">
        <v>54</v>
      </c>
      <c r="K3614">
        <v>3.6</v>
      </c>
      <c r="L3614" t="s">
        <v>151</v>
      </c>
      <c r="M3614" t="s">
        <v>27</v>
      </c>
      <c r="N3614" t="s">
        <v>55</v>
      </c>
      <c r="O3614" t="s">
        <v>151</v>
      </c>
      <c r="P3614" t="s">
        <v>151</v>
      </c>
      <c r="Q3614">
        <v>26</v>
      </c>
      <c r="R3614" t="s">
        <v>35</v>
      </c>
      <c r="S3614" t="s">
        <v>60</v>
      </c>
    </row>
    <row r="3615" spans="1:19" x14ac:dyDescent="0.3">
      <c r="A3615">
        <v>3614</v>
      </c>
      <c r="B3615">
        <v>58</v>
      </c>
      <c r="C3615" t="s">
        <v>152</v>
      </c>
      <c r="D3615" t="s">
        <v>123</v>
      </c>
      <c r="E3615" t="s">
        <v>69</v>
      </c>
      <c r="F3615">
        <v>27</v>
      </c>
      <c r="G3615" t="s">
        <v>147</v>
      </c>
      <c r="H3615" t="s">
        <v>45</v>
      </c>
      <c r="I3615" t="s">
        <v>135</v>
      </c>
      <c r="J3615" t="s">
        <v>58</v>
      </c>
      <c r="K3615">
        <v>3.5</v>
      </c>
      <c r="L3615" t="s">
        <v>151</v>
      </c>
      <c r="M3615" t="s">
        <v>35</v>
      </c>
      <c r="N3615" t="s">
        <v>76</v>
      </c>
      <c r="O3615" t="s">
        <v>151</v>
      </c>
      <c r="P3615" t="s">
        <v>151</v>
      </c>
      <c r="Q3615">
        <v>40</v>
      </c>
      <c r="R3615" t="s">
        <v>29</v>
      </c>
      <c r="S3615" t="s">
        <v>50</v>
      </c>
    </row>
    <row r="3616" spans="1:19" x14ac:dyDescent="0.3">
      <c r="A3616">
        <v>3615</v>
      </c>
      <c r="B3616">
        <v>46</v>
      </c>
      <c r="C3616" t="s">
        <v>152</v>
      </c>
      <c r="D3616" t="s">
        <v>142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151</v>
      </c>
      <c r="M3616" t="s">
        <v>34</v>
      </c>
      <c r="N3616" t="s">
        <v>72</v>
      </c>
      <c r="O3616" t="s">
        <v>151</v>
      </c>
      <c r="P3616" t="s">
        <v>151</v>
      </c>
      <c r="Q3616">
        <v>19</v>
      </c>
      <c r="R3616" t="s">
        <v>34</v>
      </c>
      <c r="S3616" t="s">
        <v>50</v>
      </c>
    </row>
    <row r="3617" spans="1:19" x14ac:dyDescent="0.3">
      <c r="A3617">
        <v>3616</v>
      </c>
      <c r="B3617">
        <v>35</v>
      </c>
      <c r="C3617" t="s">
        <v>152</v>
      </c>
      <c r="D3617" t="s">
        <v>82</v>
      </c>
      <c r="E3617" t="s">
        <v>21</v>
      </c>
      <c r="F3617">
        <v>31</v>
      </c>
      <c r="G3617" t="s">
        <v>98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151</v>
      </c>
      <c r="M3617" t="s">
        <v>34</v>
      </c>
      <c r="N3617" t="s">
        <v>40</v>
      </c>
      <c r="O3617" t="s">
        <v>151</v>
      </c>
      <c r="P3617" t="s">
        <v>151</v>
      </c>
      <c r="Q3617">
        <v>4</v>
      </c>
      <c r="R3617" t="s">
        <v>27</v>
      </c>
      <c r="S3617" t="s">
        <v>88</v>
      </c>
    </row>
    <row r="3618" spans="1:19" x14ac:dyDescent="0.3">
      <c r="A3618">
        <v>3617</v>
      </c>
      <c r="B3618">
        <v>42</v>
      </c>
      <c r="C3618" t="s">
        <v>152</v>
      </c>
      <c r="D3618" t="s">
        <v>103</v>
      </c>
      <c r="E3618" t="s">
        <v>21</v>
      </c>
      <c r="F3618">
        <v>23</v>
      </c>
      <c r="G3618" t="s">
        <v>149</v>
      </c>
      <c r="H3618" t="s">
        <v>23</v>
      </c>
      <c r="I3618" t="s">
        <v>75</v>
      </c>
      <c r="J3618" t="s">
        <v>25</v>
      </c>
      <c r="K3618">
        <v>3.3</v>
      </c>
      <c r="L3618" t="s">
        <v>151</v>
      </c>
      <c r="M3618" t="s">
        <v>35</v>
      </c>
      <c r="N3618" t="s">
        <v>76</v>
      </c>
      <c r="O3618" t="s">
        <v>151</v>
      </c>
      <c r="P3618" t="s">
        <v>151</v>
      </c>
      <c r="Q3618">
        <v>33</v>
      </c>
      <c r="R3618" t="s">
        <v>59</v>
      </c>
      <c r="S3618" t="s">
        <v>30</v>
      </c>
    </row>
    <row r="3619" spans="1:19" x14ac:dyDescent="0.3">
      <c r="A3619">
        <v>3618</v>
      </c>
      <c r="B3619">
        <v>48</v>
      </c>
      <c r="C3619" t="s">
        <v>152</v>
      </c>
      <c r="D3619" t="s">
        <v>132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151</v>
      </c>
      <c r="M3619" t="s">
        <v>59</v>
      </c>
      <c r="N3619" t="s">
        <v>28</v>
      </c>
      <c r="O3619" t="s">
        <v>151</v>
      </c>
      <c r="P3619" t="s">
        <v>151</v>
      </c>
      <c r="Q3619">
        <v>29</v>
      </c>
      <c r="R3619" t="s">
        <v>59</v>
      </c>
      <c r="S3619" t="s">
        <v>88</v>
      </c>
    </row>
    <row r="3620" spans="1:19" x14ac:dyDescent="0.3">
      <c r="A3620">
        <v>3619</v>
      </c>
      <c r="B3620">
        <v>28</v>
      </c>
      <c r="C3620" t="s">
        <v>152</v>
      </c>
      <c r="D3620" t="s">
        <v>142</v>
      </c>
      <c r="E3620" t="s">
        <v>69</v>
      </c>
      <c r="F3620">
        <v>67</v>
      </c>
      <c r="G3620" t="s">
        <v>106</v>
      </c>
      <c r="H3620" t="s">
        <v>45</v>
      </c>
      <c r="I3620" t="s">
        <v>33</v>
      </c>
      <c r="J3620" t="s">
        <v>58</v>
      </c>
      <c r="K3620">
        <v>4</v>
      </c>
      <c r="L3620" t="s">
        <v>151</v>
      </c>
      <c r="M3620" t="s">
        <v>29</v>
      </c>
      <c r="N3620" t="s">
        <v>72</v>
      </c>
      <c r="O3620" t="s">
        <v>151</v>
      </c>
      <c r="P3620" t="s">
        <v>151</v>
      </c>
      <c r="Q3620">
        <v>47</v>
      </c>
      <c r="R3620" t="s">
        <v>46</v>
      </c>
      <c r="S3620" t="s">
        <v>77</v>
      </c>
    </row>
    <row r="3621" spans="1:19" x14ac:dyDescent="0.3">
      <c r="A3621">
        <v>3620</v>
      </c>
      <c r="B3621">
        <v>44</v>
      </c>
      <c r="C3621" t="s">
        <v>152</v>
      </c>
      <c r="D3621" t="s">
        <v>118</v>
      </c>
      <c r="E3621" t="s">
        <v>69</v>
      </c>
      <c r="F3621">
        <v>75</v>
      </c>
      <c r="G3621" t="s">
        <v>97</v>
      </c>
      <c r="H3621" t="s">
        <v>38</v>
      </c>
      <c r="I3621" t="s">
        <v>135</v>
      </c>
      <c r="J3621" t="s">
        <v>25</v>
      </c>
      <c r="K3621">
        <v>4.9000000000000004</v>
      </c>
      <c r="L3621" t="s">
        <v>151</v>
      </c>
      <c r="M3621" t="s">
        <v>35</v>
      </c>
      <c r="N3621" t="s">
        <v>72</v>
      </c>
      <c r="O3621" t="s">
        <v>151</v>
      </c>
      <c r="P3621" t="s">
        <v>151</v>
      </c>
      <c r="Q3621">
        <v>50</v>
      </c>
      <c r="R3621" t="s">
        <v>29</v>
      </c>
      <c r="S3621" t="s">
        <v>41</v>
      </c>
    </row>
    <row r="3622" spans="1:19" x14ac:dyDescent="0.3">
      <c r="A3622">
        <v>3621</v>
      </c>
      <c r="B3622">
        <v>60</v>
      </c>
      <c r="C3622" t="s">
        <v>152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151</v>
      </c>
      <c r="M3622" t="s">
        <v>27</v>
      </c>
      <c r="N3622" t="s">
        <v>28</v>
      </c>
      <c r="O3622" t="s">
        <v>151</v>
      </c>
      <c r="P3622" t="s">
        <v>151</v>
      </c>
      <c r="Q3622">
        <v>28</v>
      </c>
      <c r="R3622" t="s">
        <v>27</v>
      </c>
      <c r="S3622" t="s">
        <v>30</v>
      </c>
    </row>
    <row r="3623" spans="1:19" x14ac:dyDescent="0.3">
      <c r="A3623">
        <v>3622</v>
      </c>
      <c r="B3623">
        <v>38</v>
      </c>
      <c r="C3623" t="s">
        <v>152</v>
      </c>
      <c r="D3623" t="s">
        <v>51</v>
      </c>
      <c r="E3623" t="s">
        <v>43</v>
      </c>
      <c r="F3623">
        <v>32</v>
      </c>
      <c r="G3623" t="s">
        <v>126</v>
      </c>
      <c r="H3623" t="s">
        <v>92</v>
      </c>
      <c r="I3623" t="s">
        <v>67</v>
      </c>
      <c r="J3623" t="s">
        <v>54</v>
      </c>
      <c r="K3623">
        <v>4</v>
      </c>
      <c r="L3623" t="s">
        <v>151</v>
      </c>
      <c r="M3623" t="s">
        <v>29</v>
      </c>
      <c r="N3623" t="s">
        <v>72</v>
      </c>
      <c r="O3623" t="s">
        <v>151</v>
      </c>
      <c r="P3623" t="s">
        <v>151</v>
      </c>
      <c r="Q3623">
        <v>5</v>
      </c>
      <c r="R3623" t="s">
        <v>35</v>
      </c>
      <c r="S3623" t="s">
        <v>30</v>
      </c>
    </row>
    <row r="3624" spans="1:19" x14ac:dyDescent="0.3">
      <c r="A3624">
        <v>3623</v>
      </c>
      <c r="B3624">
        <v>46</v>
      </c>
      <c r="C3624" t="s">
        <v>152</v>
      </c>
      <c r="D3624" t="s">
        <v>82</v>
      </c>
      <c r="E3624" t="s">
        <v>21</v>
      </c>
      <c r="F3624">
        <v>41</v>
      </c>
      <c r="G3624" t="s">
        <v>149</v>
      </c>
      <c r="H3624" t="s">
        <v>45</v>
      </c>
      <c r="I3624" t="s">
        <v>75</v>
      </c>
      <c r="J3624" t="s">
        <v>58</v>
      </c>
      <c r="K3624">
        <v>4.3</v>
      </c>
      <c r="L3624" t="s">
        <v>151</v>
      </c>
      <c r="M3624" t="s">
        <v>34</v>
      </c>
      <c r="N3624" t="s">
        <v>76</v>
      </c>
      <c r="O3624" t="s">
        <v>151</v>
      </c>
      <c r="P3624" t="s">
        <v>151</v>
      </c>
      <c r="Q3624">
        <v>12</v>
      </c>
      <c r="R3624" t="s">
        <v>27</v>
      </c>
      <c r="S3624" t="s">
        <v>50</v>
      </c>
    </row>
    <row r="3625" spans="1:19" x14ac:dyDescent="0.3">
      <c r="A3625">
        <v>3624</v>
      </c>
      <c r="B3625">
        <v>39</v>
      </c>
      <c r="C3625" t="s">
        <v>152</v>
      </c>
      <c r="D3625" t="s">
        <v>105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151</v>
      </c>
      <c r="M3625" t="s">
        <v>29</v>
      </c>
      <c r="N3625" t="s">
        <v>72</v>
      </c>
      <c r="O3625" t="s">
        <v>151</v>
      </c>
      <c r="P3625" t="s">
        <v>151</v>
      </c>
      <c r="Q3625">
        <v>4</v>
      </c>
      <c r="R3625" t="s">
        <v>46</v>
      </c>
      <c r="S3625" t="s">
        <v>41</v>
      </c>
    </row>
    <row r="3626" spans="1:19" x14ac:dyDescent="0.3">
      <c r="A3626">
        <v>3625</v>
      </c>
      <c r="B3626">
        <v>22</v>
      </c>
      <c r="C3626" t="s">
        <v>152</v>
      </c>
      <c r="D3626" t="s">
        <v>123</v>
      </c>
      <c r="E3626" t="s">
        <v>69</v>
      </c>
      <c r="F3626">
        <v>82</v>
      </c>
      <c r="G3626" t="s">
        <v>104</v>
      </c>
      <c r="H3626" t="s">
        <v>92</v>
      </c>
      <c r="I3626" t="s">
        <v>99</v>
      </c>
      <c r="J3626" t="s">
        <v>58</v>
      </c>
      <c r="K3626">
        <v>5</v>
      </c>
      <c r="L3626" t="s">
        <v>151</v>
      </c>
      <c r="M3626" t="s">
        <v>46</v>
      </c>
      <c r="N3626" t="s">
        <v>76</v>
      </c>
      <c r="O3626" t="s">
        <v>151</v>
      </c>
      <c r="P3626" t="s">
        <v>151</v>
      </c>
      <c r="Q3626">
        <v>22</v>
      </c>
      <c r="R3626" t="s">
        <v>34</v>
      </c>
      <c r="S3626" t="s">
        <v>77</v>
      </c>
    </row>
    <row r="3627" spans="1:19" x14ac:dyDescent="0.3">
      <c r="A3627">
        <v>3626</v>
      </c>
      <c r="B3627">
        <v>44</v>
      </c>
      <c r="C3627" t="s">
        <v>152</v>
      </c>
      <c r="D3627" t="s">
        <v>118</v>
      </c>
      <c r="E3627" t="s">
        <v>69</v>
      </c>
      <c r="F3627">
        <v>99</v>
      </c>
      <c r="G3627" t="s">
        <v>114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151</v>
      </c>
      <c r="M3627" t="s">
        <v>59</v>
      </c>
      <c r="N3627" t="s">
        <v>28</v>
      </c>
      <c r="O3627" t="s">
        <v>151</v>
      </c>
      <c r="P3627" t="s">
        <v>151</v>
      </c>
      <c r="Q3627">
        <v>32</v>
      </c>
      <c r="R3627" t="s">
        <v>46</v>
      </c>
      <c r="S3627" t="s">
        <v>41</v>
      </c>
    </row>
    <row r="3628" spans="1:19" x14ac:dyDescent="0.3">
      <c r="A3628">
        <v>3627</v>
      </c>
      <c r="B3628">
        <v>69</v>
      </c>
      <c r="C3628" t="s">
        <v>152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151</v>
      </c>
      <c r="M3628" t="s">
        <v>34</v>
      </c>
      <c r="N3628" t="s">
        <v>28</v>
      </c>
      <c r="O3628" t="s">
        <v>151</v>
      </c>
      <c r="P3628" t="s">
        <v>151</v>
      </c>
      <c r="Q3628">
        <v>32</v>
      </c>
      <c r="R3628" t="s">
        <v>29</v>
      </c>
      <c r="S3628" t="s">
        <v>60</v>
      </c>
    </row>
    <row r="3629" spans="1:19" x14ac:dyDescent="0.3">
      <c r="A3629">
        <v>3628</v>
      </c>
      <c r="B3629">
        <v>39</v>
      </c>
      <c r="C3629" t="s">
        <v>152</v>
      </c>
      <c r="D3629" t="s">
        <v>132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151</v>
      </c>
      <c r="M3629" t="s">
        <v>27</v>
      </c>
      <c r="N3629" t="s">
        <v>47</v>
      </c>
      <c r="O3629" t="s">
        <v>151</v>
      </c>
      <c r="P3629" t="s">
        <v>151</v>
      </c>
      <c r="Q3629">
        <v>48</v>
      </c>
      <c r="R3629" t="s">
        <v>35</v>
      </c>
      <c r="S3629" t="s">
        <v>60</v>
      </c>
    </row>
    <row r="3630" spans="1:19" x14ac:dyDescent="0.3">
      <c r="A3630">
        <v>3629</v>
      </c>
      <c r="B3630">
        <v>53</v>
      </c>
      <c r="C3630" t="s">
        <v>152</v>
      </c>
      <c r="D3630" t="s">
        <v>20</v>
      </c>
      <c r="E3630" t="s">
        <v>21</v>
      </c>
      <c r="F3630">
        <v>88</v>
      </c>
      <c r="G3630" t="s">
        <v>141</v>
      </c>
      <c r="H3630" t="s">
        <v>23</v>
      </c>
      <c r="I3630" t="s">
        <v>75</v>
      </c>
      <c r="J3630" t="s">
        <v>54</v>
      </c>
      <c r="K3630">
        <v>3.8</v>
      </c>
      <c r="L3630" t="s">
        <v>151</v>
      </c>
      <c r="M3630" t="s">
        <v>35</v>
      </c>
      <c r="N3630" t="s">
        <v>40</v>
      </c>
      <c r="O3630" t="s">
        <v>151</v>
      </c>
      <c r="P3630" t="s">
        <v>151</v>
      </c>
      <c r="Q3630">
        <v>35</v>
      </c>
      <c r="R3630" t="s">
        <v>27</v>
      </c>
      <c r="S3630" t="s">
        <v>88</v>
      </c>
    </row>
    <row r="3631" spans="1:19" x14ac:dyDescent="0.3">
      <c r="A3631">
        <v>3630</v>
      </c>
      <c r="B3631">
        <v>52</v>
      </c>
      <c r="C3631" t="s">
        <v>152</v>
      </c>
      <c r="D3631" t="s">
        <v>112</v>
      </c>
      <c r="E3631" t="s">
        <v>21</v>
      </c>
      <c r="F3631">
        <v>43</v>
      </c>
      <c r="G3631" t="s">
        <v>110</v>
      </c>
      <c r="H3631" t="s">
        <v>23</v>
      </c>
      <c r="I3631" t="s">
        <v>93</v>
      </c>
      <c r="J3631" t="s">
        <v>54</v>
      </c>
      <c r="K3631">
        <v>4.5</v>
      </c>
      <c r="L3631" t="s">
        <v>151</v>
      </c>
      <c r="M3631" t="s">
        <v>27</v>
      </c>
      <c r="N3631" t="s">
        <v>55</v>
      </c>
      <c r="O3631" t="s">
        <v>151</v>
      </c>
      <c r="P3631" t="s">
        <v>151</v>
      </c>
      <c r="Q3631">
        <v>44</v>
      </c>
      <c r="R3631" t="s">
        <v>59</v>
      </c>
      <c r="S3631" t="s">
        <v>30</v>
      </c>
    </row>
    <row r="3632" spans="1:19" x14ac:dyDescent="0.3">
      <c r="A3632">
        <v>3631</v>
      </c>
      <c r="B3632">
        <v>65</v>
      </c>
      <c r="C3632" t="s">
        <v>152</v>
      </c>
      <c r="D3632" t="s">
        <v>123</v>
      </c>
      <c r="E3632" t="s">
        <v>69</v>
      </c>
      <c r="F3632">
        <v>73</v>
      </c>
      <c r="G3632" t="s">
        <v>100</v>
      </c>
      <c r="H3632" t="s">
        <v>45</v>
      </c>
      <c r="I3632" t="s">
        <v>93</v>
      </c>
      <c r="J3632" t="s">
        <v>25</v>
      </c>
      <c r="K3632">
        <v>4.8</v>
      </c>
      <c r="L3632" t="s">
        <v>151</v>
      </c>
      <c r="M3632" t="s">
        <v>27</v>
      </c>
      <c r="N3632" t="s">
        <v>76</v>
      </c>
      <c r="O3632" t="s">
        <v>151</v>
      </c>
      <c r="P3632" t="s">
        <v>151</v>
      </c>
      <c r="Q3632">
        <v>29</v>
      </c>
      <c r="R3632" t="s">
        <v>35</v>
      </c>
      <c r="S3632" t="s">
        <v>41</v>
      </c>
    </row>
    <row r="3633" spans="1:19" x14ac:dyDescent="0.3">
      <c r="A3633">
        <v>3632</v>
      </c>
      <c r="B3633">
        <v>48</v>
      </c>
      <c r="C3633" t="s">
        <v>152</v>
      </c>
      <c r="D3633" t="s">
        <v>123</v>
      </c>
      <c r="E3633" t="s">
        <v>69</v>
      </c>
      <c r="F3633">
        <v>50</v>
      </c>
      <c r="G3633" t="s">
        <v>126</v>
      </c>
      <c r="H3633" t="s">
        <v>45</v>
      </c>
      <c r="I3633" t="s">
        <v>99</v>
      </c>
      <c r="J3633" t="s">
        <v>58</v>
      </c>
      <c r="K3633">
        <v>2.9</v>
      </c>
      <c r="L3633" t="s">
        <v>151</v>
      </c>
      <c r="M3633" t="s">
        <v>59</v>
      </c>
      <c r="N3633" t="s">
        <v>76</v>
      </c>
      <c r="O3633" t="s">
        <v>151</v>
      </c>
      <c r="P3633" t="s">
        <v>151</v>
      </c>
      <c r="Q3633">
        <v>26</v>
      </c>
      <c r="R3633" t="s">
        <v>27</v>
      </c>
      <c r="S3633" t="s">
        <v>88</v>
      </c>
    </row>
    <row r="3634" spans="1:19" x14ac:dyDescent="0.3">
      <c r="A3634">
        <v>3633</v>
      </c>
      <c r="B3634">
        <v>27</v>
      </c>
      <c r="C3634" t="s">
        <v>152</v>
      </c>
      <c r="D3634" t="s">
        <v>51</v>
      </c>
      <c r="E3634" t="s">
        <v>43</v>
      </c>
      <c r="F3634">
        <v>73</v>
      </c>
      <c r="G3634" t="s">
        <v>139</v>
      </c>
      <c r="H3634" t="s">
        <v>23</v>
      </c>
      <c r="I3634" t="s">
        <v>96</v>
      </c>
      <c r="J3634" t="s">
        <v>39</v>
      </c>
      <c r="K3634">
        <v>3.2</v>
      </c>
      <c r="L3634" t="s">
        <v>151</v>
      </c>
      <c r="M3634" t="s">
        <v>46</v>
      </c>
      <c r="N3634" t="s">
        <v>28</v>
      </c>
      <c r="O3634" t="s">
        <v>151</v>
      </c>
      <c r="P3634" t="s">
        <v>151</v>
      </c>
      <c r="Q3634">
        <v>3</v>
      </c>
      <c r="R3634" t="s">
        <v>59</v>
      </c>
      <c r="S3634" t="s">
        <v>60</v>
      </c>
    </row>
    <row r="3635" spans="1:19" x14ac:dyDescent="0.3">
      <c r="A3635">
        <v>3634</v>
      </c>
      <c r="B3635">
        <v>39</v>
      </c>
      <c r="C3635" t="s">
        <v>152</v>
      </c>
      <c r="D3635" t="s">
        <v>142</v>
      </c>
      <c r="E3635" t="s">
        <v>69</v>
      </c>
      <c r="F3635">
        <v>51</v>
      </c>
      <c r="G3635" t="s">
        <v>57</v>
      </c>
      <c r="H3635" t="s">
        <v>45</v>
      </c>
      <c r="I3635" t="s">
        <v>120</v>
      </c>
      <c r="J3635" t="s">
        <v>39</v>
      </c>
      <c r="K3635">
        <v>2.8</v>
      </c>
      <c r="L3635" t="s">
        <v>151</v>
      </c>
      <c r="M3635" t="s">
        <v>29</v>
      </c>
      <c r="N3635" t="s">
        <v>40</v>
      </c>
      <c r="O3635" t="s">
        <v>151</v>
      </c>
      <c r="P3635" t="s">
        <v>151</v>
      </c>
      <c r="Q3635">
        <v>1</v>
      </c>
      <c r="R3635" t="s">
        <v>34</v>
      </c>
      <c r="S3635" t="s">
        <v>77</v>
      </c>
    </row>
    <row r="3636" spans="1:19" x14ac:dyDescent="0.3">
      <c r="A3636">
        <v>3635</v>
      </c>
      <c r="B3636">
        <v>59</v>
      </c>
      <c r="C3636" t="s">
        <v>152</v>
      </c>
      <c r="D3636" t="s">
        <v>124</v>
      </c>
      <c r="E3636" t="s">
        <v>21</v>
      </c>
      <c r="F3636">
        <v>22</v>
      </c>
      <c r="G3636" t="s">
        <v>122</v>
      </c>
      <c r="H3636" t="s">
        <v>45</v>
      </c>
      <c r="I3636" t="s">
        <v>71</v>
      </c>
      <c r="J3636" t="s">
        <v>25</v>
      </c>
      <c r="K3636">
        <v>3.3</v>
      </c>
      <c r="L3636" t="s">
        <v>151</v>
      </c>
      <c r="M3636" t="s">
        <v>34</v>
      </c>
      <c r="N3636" t="s">
        <v>55</v>
      </c>
      <c r="O3636" t="s">
        <v>151</v>
      </c>
      <c r="P3636" t="s">
        <v>151</v>
      </c>
      <c r="Q3636">
        <v>17</v>
      </c>
      <c r="R3636" t="s">
        <v>46</v>
      </c>
      <c r="S3636" t="s">
        <v>50</v>
      </c>
    </row>
    <row r="3637" spans="1:19" x14ac:dyDescent="0.3">
      <c r="A3637">
        <v>3636</v>
      </c>
      <c r="B3637">
        <v>52</v>
      </c>
      <c r="C3637" t="s">
        <v>152</v>
      </c>
      <c r="D3637" t="s">
        <v>42</v>
      </c>
      <c r="E3637" t="s">
        <v>43</v>
      </c>
      <c r="F3637">
        <v>32</v>
      </c>
      <c r="G3637" t="s">
        <v>111</v>
      </c>
      <c r="H3637" t="s">
        <v>23</v>
      </c>
      <c r="I3637" t="s">
        <v>108</v>
      </c>
      <c r="J3637" t="s">
        <v>58</v>
      </c>
      <c r="K3637">
        <v>3.3</v>
      </c>
      <c r="L3637" t="s">
        <v>151</v>
      </c>
      <c r="M3637" t="s">
        <v>35</v>
      </c>
      <c r="N3637" t="s">
        <v>40</v>
      </c>
      <c r="O3637" t="s">
        <v>151</v>
      </c>
      <c r="P3637" t="s">
        <v>151</v>
      </c>
      <c r="Q3637">
        <v>17</v>
      </c>
      <c r="R3637" t="s">
        <v>27</v>
      </c>
      <c r="S3637" t="s">
        <v>30</v>
      </c>
    </row>
    <row r="3638" spans="1:19" x14ac:dyDescent="0.3">
      <c r="A3638">
        <v>3637</v>
      </c>
      <c r="B3638">
        <v>50</v>
      </c>
      <c r="C3638" t="s">
        <v>152</v>
      </c>
      <c r="D3638" t="s">
        <v>42</v>
      </c>
      <c r="E3638" t="s">
        <v>43</v>
      </c>
      <c r="F3638">
        <v>38</v>
      </c>
      <c r="G3638" t="s">
        <v>98</v>
      </c>
      <c r="H3638" t="s">
        <v>23</v>
      </c>
      <c r="I3638" t="s">
        <v>93</v>
      </c>
      <c r="J3638" t="s">
        <v>54</v>
      </c>
      <c r="K3638">
        <v>4.2</v>
      </c>
      <c r="L3638" t="s">
        <v>151</v>
      </c>
      <c r="M3638" t="s">
        <v>46</v>
      </c>
      <c r="N3638" t="s">
        <v>72</v>
      </c>
      <c r="O3638" t="s">
        <v>151</v>
      </c>
      <c r="P3638" t="s">
        <v>151</v>
      </c>
      <c r="Q3638">
        <v>36</v>
      </c>
      <c r="R3638" t="s">
        <v>35</v>
      </c>
      <c r="S3638" t="s">
        <v>41</v>
      </c>
    </row>
    <row r="3639" spans="1:19" x14ac:dyDescent="0.3">
      <c r="A3639">
        <v>3638</v>
      </c>
      <c r="B3639">
        <v>32</v>
      </c>
      <c r="C3639" t="s">
        <v>152</v>
      </c>
      <c r="D3639" t="s">
        <v>136</v>
      </c>
      <c r="E3639" t="s">
        <v>43</v>
      </c>
      <c r="F3639">
        <v>66</v>
      </c>
      <c r="G3639" t="s">
        <v>139</v>
      </c>
      <c r="H3639" t="s">
        <v>23</v>
      </c>
      <c r="I3639" t="s">
        <v>133</v>
      </c>
      <c r="J3639" t="s">
        <v>25</v>
      </c>
      <c r="K3639">
        <v>3.6</v>
      </c>
      <c r="L3639" t="s">
        <v>151</v>
      </c>
      <c r="M3639" t="s">
        <v>46</v>
      </c>
      <c r="N3639" t="s">
        <v>28</v>
      </c>
      <c r="O3639" t="s">
        <v>151</v>
      </c>
      <c r="P3639" t="s">
        <v>151</v>
      </c>
      <c r="Q3639">
        <v>32</v>
      </c>
      <c r="R3639" t="s">
        <v>27</v>
      </c>
      <c r="S3639" t="s">
        <v>30</v>
      </c>
    </row>
    <row r="3640" spans="1:19" x14ac:dyDescent="0.3">
      <c r="A3640">
        <v>3639</v>
      </c>
      <c r="B3640">
        <v>40</v>
      </c>
      <c r="C3640" t="s">
        <v>152</v>
      </c>
      <c r="D3640" t="s">
        <v>131</v>
      </c>
      <c r="E3640" t="s">
        <v>69</v>
      </c>
      <c r="F3640">
        <v>20</v>
      </c>
      <c r="G3640" t="s">
        <v>110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151</v>
      </c>
      <c r="M3640" t="s">
        <v>27</v>
      </c>
      <c r="N3640" t="s">
        <v>28</v>
      </c>
      <c r="O3640" t="s">
        <v>151</v>
      </c>
      <c r="P3640" t="s">
        <v>151</v>
      </c>
      <c r="Q3640">
        <v>50</v>
      </c>
      <c r="R3640" t="s">
        <v>46</v>
      </c>
      <c r="S3640" t="s">
        <v>77</v>
      </c>
    </row>
    <row r="3641" spans="1:19" x14ac:dyDescent="0.3">
      <c r="A3641">
        <v>3640</v>
      </c>
      <c r="B3641">
        <v>26</v>
      </c>
      <c r="C3641" t="s">
        <v>152</v>
      </c>
      <c r="D3641" t="s">
        <v>64</v>
      </c>
      <c r="E3641" t="s">
        <v>65</v>
      </c>
      <c r="F3641">
        <v>44</v>
      </c>
      <c r="G3641" t="s">
        <v>114</v>
      </c>
      <c r="H3641" t="s">
        <v>45</v>
      </c>
      <c r="I3641" t="s">
        <v>109</v>
      </c>
      <c r="J3641" t="s">
        <v>54</v>
      </c>
      <c r="K3641">
        <v>3.6</v>
      </c>
      <c r="L3641" t="s">
        <v>151</v>
      </c>
      <c r="M3641" t="s">
        <v>29</v>
      </c>
      <c r="N3641" t="s">
        <v>72</v>
      </c>
      <c r="O3641" t="s">
        <v>151</v>
      </c>
      <c r="P3641" t="s">
        <v>151</v>
      </c>
      <c r="Q3641">
        <v>39</v>
      </c>
      <c r="R3641" t="s">
        <v>29</v>
      </c>
      <c r="S3641" t="s">
        <v>50</v>
      </c>
    </row>
    <row r="3642" spans="1:19" x14ac:dyDescent="0.3">
      <c r="A3642">
        <v>3641</v>
      </c>
      <c r="B3642">
        <v>47</v>
      </c>
      <c r="C3642" t="s">
        <v>152</v>
      </c>
      <c r="D3642" t="s">
        <v>89</v>
      </c>
      <c r="E3642" t="s">
        <v>69</v>
      </c>
      <c r="F3642">
        <v>31</v>
      </c>
      <c r="G3642" t="s">
        <v>147</v>
      </c>
      <c r="H3642" t="s">
        <v>23</v>
      </c>
      <c r="I3642" t="s">
        <v>71</v>
      </c>
      <c r="J3642" t="s">
        <v>39</v>
      </c>
      <c r="K3642">
        <v>4</v>
      </c>
      <c r="L3642" t="s">
        <v>151</v>
      </c>
      <c r="M3642" t="s">
        <v>27</v>
      </c>
      <c r="N3642" t="s">
        <v>47</v>
      </c>
      <c r="O3642" t="s">
        <v>151</v>
      </c>
      <c r="P3642" t="s">
        <v>151</v>
      </c>
      <c r="Q3642">
        <v>17</v>
      </c>
      <c r="R3642" t="s">
        <v>46</v>
      </c>
      <c r="S3642" t="s">
        <v>88</v>
      </c>
    </row>
    <row r="3643" spans="1:19" x14ac:dyDescent="0.3">
      <c r="A3643">
        <v>3642</v>
      </c>
      <c r="B3643">
        <v>51</v>
      </c>
      <c r="C3643" t="s">
        <v>152</v>
      </c>
      <c r="D3643" t="s">
        <v>101</v>
      </c>
      <c r="E3643" t="s">
        <v>65</v>
      </c>
      <c r="F3643">
        <v>45</v>
      </c>
      <c r="G3643" t="s">
        <v>85</v>
      </c>
      <c r="H3643" t="s">
        <v>45</v>
      </c>
      <c r="I3643" t="s">
        <v>108</v>
      </c>
      <c r="J3643" t="s">
        <v>58</v>
      </c>
      <c r="K3643">
        <v>2.7</v>
      </c>
      <c r="L3643" t="s">
        <v>151</v>
      </c>
      <c r="M3643" t="s">
        <v>59</v>
      </c>
      <c r="N3643" t="s">
        <v>40</v>
      </c>
      <c r="O3643" t="s">
        <v>151</v>
      </c>
      <c r="P3643" t="s">
        <v>151</v>
      </c>
      <c r="Q3643">
        <v>39</v>
      </c>
      <c r="R3643" t="s">
        <v>34</v>
      </c>
      <c r="S3643" t="s">
        <v>60</v>
      </c>
    </row>
    <row r="3644" spans="1:19" x14ac:dyDescent="0.3">
      <c r="A3644">
        <v>3643</v>
      </c>
      <c r="B3644">
        <v>47</v>
      </c>
      <c r="C3644" t="s">
        <v>152</v>
      </c>
      <c r="D3644" t="s">
        <v>82</v>
      </c>
      <c r="E3644" t="s">
        <v>21</v>
      </c>
      <c r="F3644">
        <v>71</v>
      </c>
      <c r="G3644" t="s">
        <v>116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151</v>
      </c>
      <c r="M3644" t="s">
        <v>27</v>
      </c>
      <c r="N3644" t="s">
        <v>76</v>
      </c>
      <c r="O3644" t="s">
        <v>151</v>
      </c>
      <c r="P3644" t="s">
        <v>151</v>
      </c>
      <c r="Q3644">
        <v>5</v>
      </c>
      <c r="R3644" t="s">
        <v>46</v>
      </c>
      <c r="S3644" t="s">
        <v>50</v>
      </c>
    </row>
    <row r="3645" spans="1:19" x14ac:dyDescent="0.3">
      <c r="A3645">
        <v>3644</v>
      </c>
      <c r="B3645">
        <v>53</v>
      </c>
      <c r="C3645" t="s">
        <v>152</v>
      </c>
      <c r="D3645" t="s">
        <v>118</v>
      </c>
      <c r="E3645" t="s">
        <v>69</v>
      </c>
      <c r="F3645">
        <v>96</v>
      </c>
      <c r="G3645" t="s">
        <v>121</v>
      </c>
      <c r="H3645" t="s">
        <v>92</v>
      </c>
      <c r="I3645" t="s">
        <v>135</v>
      </c>
      <c r="J3645" t="s">
        <v>58</v>
      </c>
      <c r="K3645">
        <v>3.2</v>
      </c>
      <c r="L3645" t="s">
        <v>151</v>
      </c>
      <c r="M3645" t="s">
        <v>34</v>
      </c>
      <c r="N3645" t="s">
        <v>55</v>
      </c>
      <c r="O3645" t="s">
        <v>151</v>
      </c>
      <c r="P3645" t="s">
        <v>151</v>
      </c>
      <c r="Q3645">
        <v>47</v>
      </c>
      <c r="R3645" t="s">
        <v>59</v>
      </c>
      <c r="S3645" t="s">
        <v>50</v>
      </c>
    </row>
    <row r="3646" spans="1:19" x14ac:dyDescent="0.3">
      <c r="A3646">
        <v>3645</v>
      </c>
      <c r="B3646">
        <v>35</v>
      </c>
      <c r="C3646" t="s">
        <v>152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151</v>
      </c>
      <c r="M3646" t="s">
        <v>35</v>
      </c>
      <c r="N3646" t="s">
        <v>47</v>
      </c>
      <c r="O3646" t="s">
        <v>151</v>
      </c>
      <c r="P3646" t="s">
        <v>151</v>
      </c>
      <c r="Q3646">
        <v>18</v>
      </c>
      <c r="R3646" t="s">
        <v>29</v>
      </c>
      <c r="S3646" t="s">
        <v>41</v>
      </c>
    </row>
    <row r="3647" spans="1:19" x14ac:dyDescent="0.3">
      <c r="A3647">
        <v>3646</v>
      </c>
      <c r="B3647">
        <v>38</v>
      </c>
      <c r="C3647" t="s">
        <v>152</v>
      </c>
      <c r="D3647" t="s">
        <v>131</v>
      </c>
      <c r="E3647" t="s">
        <v>69</v>
      </c>
      <c r="F3647">
        <v>90</v>
      </c>
      <c r="G3647" t="s">
        <v>111</v>
      </c>
      <c r="H3647" t="s">
        <v>23</v>
      </c>
      <c r="I3647" t="s">
        <v>67</v>
      </c>
      <c r="J3647" t="s">
        <v>54</v>
      </c>
      <c r="K3647">
        <v>3.4</v>
      </c>
      <c r="L3647" t="s">
        <v>151</v>
      </c>
      <c r="M3647" t="s">
        <v>27</v>
      </c>
      <c r="N3647" t="s">
        <v>40</v>
      </c>
      <c r="O3647" t="s">
        <v>151</v>
      </c>
      <c r="P3647" t="s">
        <v>151</v>
      </c>
      <c r="Q3647">
        <v>31</v>
      </c>
      <c r="R3647" t="s">
        <v>27</v>
      </c>
      <c r="S3647" t="s">
        <v>60</v>
      </c>
    </row>
    <row r="3648" spans="1:19" x14ac:dyDescent="0.3">
      <c r="A3648">
        <v>3647</v>
      </c>
      <c r="B3648">
        <v>69</v>
      </c>
      <c r="C3648" t="s">
        <v>152</v>
      </c>
      <c r="D3648" t="s">
        <v>105</v>
      </c>
      <c r="E3648" t="s">
        <v>69</v>
      </c>
      <c r="F3648">
        <v>68</v>
      </c>
      <c r="G3648" t="s">
        <v>106</v>
      </c>
      <c r="H3648" t="s">
        <v>45</v>
      </c>
      <c r="I3648" t="s">
        <v>33</v>
      </c>
      <c r="J3648" t="s">
        <v>39</v>
      </c>
      <c r="K3648">
        <v>5</v>
      </c>
      <c r="L3648" t="s">
        <v>151</v>
      </c>
      <c r="M3648" t="s">
        <v>27</v>
      </c>
      <c r="N3648" t="s">
        <v>72</v>
      </c>
      <c r="O3648" t="s">
        <v>151</v>
      </c>
      <c r="P3648" t="s">
        <v>151</v>
      </c>
      <c r="Q3648">
        <v>39</v>
      </c>
      <c r="R3648" t="s">
        <v>59</v>
      </c>
      <c r="S3648" t="s">
        <v>30</v>
      </c>
    </row>
    <row r="3649" spans="1:19" x14ac:dyDescent="0.3">
      <c r="A3649">
        <v>3648</v>
      </c>
      <c r="B3649">
        <v>47</v>
      </c>
      <c r="C3649" t="s">
        <v>152</v>
      </c>
      <c r="D3649" t="s">
        <v>61</v>
      </c>
      <c r="E3649" t="s">
        <v>21</v>
      </c>
      <c r="F3649">
        <v>45</v>
      </c>
      <c r="G3649" t="s">
        <v>110</v>
      </c>
      <c r="H3649" t="s">
        <v>45</v>
      </c>
      <c r="I3649" t="s">
        <v>24</v>
      </c>
      <c r="J3649" t="s">
        <v>25</v>
      </c>
      <c r="K3649">
        <v>2.9</v>
      </c>
      <c r="L3649" t="s">
        <v>151</v>
      </c>
      <c r="M3649" t="s">
        <v>35</v>
      </c>
      <c r="N3649" t="s">
        <v>76</v>
      </c>
      <c r="O3649" t="s">
        <v>151</v>
      </c>
      <c r="P3649" t="s">
        <v>151</v>
      </c>
      <c r="Q3649">
        <v>12</v>
      </c>
      <c r="R3649" t="s">
        <v>34</v>
      </c>
      <c r="S3649" t="s">
        <v>41</v>
      </c>
    </row>
    <row r="3650" spans="1:19" x14ac:dyDescent="0.3">
      <c r="A3650">
        <v>3649</v>
      </c>
      <c r="B3650">
        <v>31</v>
      </c>
      <c r="C3650" t="s">
        <v>152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151</v>
      </c>
      <c r="M3650" t="s">
        <v>35</v>
      </c>
      <c r="N3650" t="s">
        <v>40</v>
      </c>
      <c r="O3650" t="s">
        <v>151</v>
      </c>
      <c r="P3650" t="s">
        <v>151</v>
      </c>
      <c r="Q3650">
        <v>45</v>
      </c>
      <c r="R3650" t="s">
        <v>35</v>
      </c>
      <c r="S3650" t="s">
        <v>77</v>
      </c>
    </row>
    <row r="3651" spans="1:19" x14ac:dyDescent="0.3">
      <c r="A3651">
        <v>3650</v>
      </c>
      <c r="B3651">
        <v>68</v>
      </c>
      <c r="C3651" t="s">
        <v>152</v>
      </c>
      <c r="D3651" t="s">
        <v>87</v>
      </c>
      <c r="E3651" t="s">
        <v>21</v>
      </c>
      <c r="F3651">
        <v>57</v>
      </c>
      <c r="G3651" t="s">
        <v>147</v>
      </c>
      <c r="H3651" t="s">
        <v>45</v>
      </c>
      <c r="I3651" t="s">
        <v>109</v>
      </c>
      <c r="J3651" t="s">
        <v>58</v>
      </c>
      <c r="K3651">
        <v>4.4000000000000004</v>
      </c>
      <c r="L3651" t="s">
        <v>151</v>
      </c>
      <c r="M3651" t="s">
        <v>59</v>
      </c>
      <c r="N3651" t="s">
        <v>55</v>
      </c>
      <c r="O3651" t="s">
        <v>151</v>
      </c>
      <c r="P3651" t="s">
        <v>151</v>
      </c>
      <c r="Q3651">
        <v>33</v>
      </c>
      <c r="R3651" t="s">
        <v>27</v>
      </c>
      <c r="S3651" t="s">
        <v>30</v>
      </c>
    </row>
    <row r="3652" spans="1:19" x14ac:dyDescent="0.3">
      <c r="A3652">
        <v>3651</v>
      </c>
      <c r="B3652">
        <v>51</v>
      </c>
      <c r="C3652" t="s">
        <v>152</v>
      </c>
      <c r="D3652" t="s">
        <v>36</v>
      </c>
      <c r="E3652" t="s">
        <v>21</v>
      </c>
      <c r="F3652">
        <v>60</v>
      </c>
      <c r="G3652" t="s">
        <v>122</v>
      </c>
      <c r="H3652" t="s">
        <v>45</v>
      </c>
      <c r="I3652" t="s">
        <v>67</v>
      </c>
      <c r="J3652" t="s">
        <v>54</v>
      </c>
      <c r="K3652">
        <v>3.5</v>
      </c>
      <c r="L3652" t="s">
        <v>151</v>
      </c>
      <c r="M3652" t="s">
        <v>35</v>
      </c>
      <c r="N3652" t="s">
        <v>72</v>
      </c>
      <c r="O3652" t="s">
        <v>151</v>
      </c>
      <c r="P3652" t="s">
        <v>151</v>
      </c>
      <c r="Q3652">
        <v>3</v>
      </c>
      <c r="R3652" t="s">
        <v>46</v>
      </c>
      <c r="S3652" t="s">
        <v>50</v>
      </c>
    </row>
    <row r="3653" spans="1:19" x14ac:dyDescent="0.3">
      <c r="A3653">
        <v>3652</v>
      </c>
      <c r="B3653">
        <v>20</v>
      </c>
      <c r="C3653" t="s">
        <v>152</v>
      </c>
      <c r="D3653" t="s">
        <v>68</v>
      </c>
      <c r="E3653" t="s">
        <v>69</v>
      </c>
      <c r="F3653">
        <v>32</v>
      </c>
      <c r="G3653" t="s">
        <v>116</v>
      </c>
      <c r="H3653" t="s">
        <v>45</v>
      </c>
      <c r="I3653" t="s">
        <v>133</v>
      </c>
      <c r="J3653" t="s">
        <v>39</v>
      </c>
      <c r="K3653">
        <v>3.8</v>
      </c>
      <c r="L3653" t="s">
        <v>151</v>
      </c>
      <c r="M3653" t="s">
        <v>34</v>
      </c>
      <c r="N3653" t="s">
        <v>28</v>
      </c>
      <c r="O3653" t="s">
        <v>151</v>
      </c>
      <c r="P3653" t="s">
        <v>151</v>
      </c>
      <c r="Q3653">
        <v>5</v>
      </c>
      <c r="R3653" t="s">
        <v>29</v>
      </c>
      <c r="S3653" t="s">
        <v>60</v>
      </c>
    </row>
    <row r="3654" spans="1:19" x14ac:dyDescent="0.3">
      <c r="A3654">
        <v>3653</v>
      </c>
      <c r="B3654">
        <v>27</v>
      </c>
      <c r="C3654" t="s">
        <v>152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135</v>
      </c>
      <c r="J3654" t="s">
        <v>58</v>
      </c>
      <c r="K3654">
        <v>3.8</v>
      </c>
      <c r="L3654" t="s">
        <v>151</v>
      </c>
      <c r="M3654" t="s">
        <v>29</v>
      </c>
      <c r="N3654" t="s">
        <v>76</v>
      </c>
      <c r="O3654" t="s">
        <v>151</v>
      </c>
      <c r="P3654" t="s">
        <v>151</v>
      </c>
      <c r="Q3654">
        <v>23</v>
      </c>
      <c r="R3654" t="s">
        <v>59</v>
      </c>
      <c r="S3654" t="s">
        <v>88</v>
      </c>
    </row>
    <row r="3655" spans="1:19" x14ac:dyDescent="0.3">
      <c r="A3655">
        <v>3654</v>
      </c>
      <c r="B3655">
        <v>67</v>
      </c>
      <c r="C3655" t="s">
        <v>152</v>
      </c>
      <c r="D3655" t="s">
        <v>64</v>
      </c>
      <c r="E3655" t="s">
        <v>65</v>
      </c>
      <c r="F3655">
        <v>20</v>
      </c>
      <c r="G3655" t="s">
        <v>147</v>
      </c>
      <c r="H3655" t="s">
        <v>45</v>
      </c>
      <c r="I3655" t="s">
        <v>143</v>
      </c>
      <c r="J3655" t="s">
        <v>39</v>
      </c>
      <c r="K3655">
        <v>3.9</v>
      </c>
      <c r="L3655" t="s">
        <v>151</v>
      </c>
      <c r="M3655" t="s">
        <v>59</v>
      </c>
      <c r="N3655" t="s">
        <v>47</v>
      </c>
      <c r="O3655" t="s">
        <v>151</v>
      </c>
      <c r="P3655" t="s">
        <v>151</v>
      </c>
      <c r="Q3655">
        <v>39</v>
      </c>
      <c r="R3655" t="s">
        <v>27</v>
      </c>
      <c r="S3655" t="s">
        <v>30</v>
      </c>
    </row>
    <row r="3656" spans="1:19" x14ac:dyDescent="0.3">
      <c r="A3656">
        <v>3655</v>
      </c>
      <c r="B3656">
        <v>21</v>
      </c>
      <c r="C3656" t="s">
        <v>152</v>
      </c>
      <c r="D3656" t="s">
        <v>105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151</v>
      </c>
      <c r="M3656" t="s">
        <v>59</v>
      </c>
      <c r="N3656" t="s">
        <v>47</v>
      </c>
      <c r="O3656" t="s">
        <v>151</v>
      </c>
      <c r="P3656" t="s">
        <v>151</v>
      </c>
      <c r="Q3656">
        <v>10</v>
      </c>
      <c r="R3656" t="s">
        <v>27</v>
      </c>
      <c r="S3656" t="s">
        <v>50</v>
      </c>
    </row>
    <row r="3657" spans="1:19" x14ac:dyDescent="0.3">
      <c r="A3657">
        <v>3656</v>
      </c>
      <c r="B3657">
        <v>20</v>
      </c>
      <c r="C3657" t="s">
        <v>152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133</v>
      </c>
      <c r="J3657" t="s">
        <v>58</v>
      </c>
      <c r="K3657">
        <v>2.9</v>
      </c>
      <c r="L3657" t="s">
        <v>151</v>
      </c>
      <c r="M3657" t="s">
        <v>29</v>
      </c>
      <c r="N3657" t="s">
        <v>47</v>
      </c>
      <c r="O3657" t="s">
        <v>151</v>
      </c>
      <c r="P3657" t="s">
        <v>151</v>
      </c>
      <c r="Q3657">
        <v>4</v>
      </c>
      <c r="R3657" t="s">
        <v>27</v>
      </c>
      <c r="S3657" t="s">
        <v>77</v>
      </c>
    </row>
    <row r="3658" spans="1:19" x14ac:dyDescent="0.3">
      <c r="A3658">
        <v>3657</v>
      </c>
      <c r="B3658">
        <v>35</v>
      </c>
      <c r="C3658" t="s">
        <v>152</v>
      </c>
      <c r="D3658" t="s">
        <v>101</v>
      </c>
      <c r="E3658" t="s">
        <v>65</v>
      </c>
      <c r="F3658">
        <v>67</v>
      </c>
      <c r="G3658" t="s">
        <v>113</v>
      </c>
      <c r="H3658" t="s">
        <v>92</v>
      </c>
      <c r="I3658" t="s">
        <v>108</v>
      </c>
      <c r="J3658" t="s">
        <v>39</v>
      </c>
      <c r="K3658">
        <v>3.7</v>
      </c>
      <c r="L3658" t="s">
        <v>151</v>
      </c>
      <c r="M3658" t="s">
        <v>59</v>
      </c>
      <c r="N3658" t="s">
        <v>72</v>
      </c>
      <c r="O3658" t="s">
        <v>151</v>
      </c>
      <c r="P3658" t="s">
        <v>151</v>
      </c>
      <c r="Q3658">
        <v>18</v>
      </c>
      <c r="R3658" t="s">
        <v>27</v>
      </c>
      <c r="S3658" t="s">
        <v>88</v>
      </c>
    </row>
    <row r="3659" spans="1:19" x14ac:dyDescent="0.3">
      <c r="A3659">
        <v>3658</v>
      </c>
      <c r="B3659">
        <v>58</v>
      </c>
      <c r="C3659" t="s">
        <v>152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151</v>
      </c>
      <c r="M3659" t="s">
        <v>34</v>
      </c>
      <c r="N3659" t="s">
        <v>28</v>
      </c>
      <c r="O3659" t="s">
        <v>151</v>
      </c>
      <c r="P3659" t="s">
        <v>151</v>
      </c>
      <c r="Q3659">
        <v>1</v>
      </c>
      <c r="R3659" t="s">
        <v>59</v>
      </c>
      <c r="S3659" t="s">
        <v>60</v>
      </c>
    </row>
    <row r="3660" spans="1:19" x14ac:dyDescent="0.3">
      <c r="A3660">
        <v>3659</v>
      </c>
      <c r="B3660">
        <v>28</v>
      </c>
      <c r="C3660" t="s">
        <v>152</v>
      </c>
      <c r="D3660" t="s">
        <v>112</v>
      </c>
      <c r="E3660" t="s">
        <v>21</v>
      </c>
      <c r="F3660">
        <v>72</v>
      </c>
      <c r="G3660" t="s">
        <v>91</v>
      </c>
      <c r="H3660" t="s">
        <v>45</v>
      </c>
      <c r="I3660" t="s">
        <v>135</v>
      </c>
      <c r="J3660" t="s">
        <v>58</v>
      </c>
      <c r="K3660">
        <v>4.5999999999999996</v>
      </c>
      <c r="L3660" t="s">
        <v>151</v>
      </c>
      <c r="M3660" t="s">
        <v>35</v>
      </c>
      <c r="N3660" t="s">
        <v>55</v>
      </c>
      <c r="O3660" t="s">
        <v>151</v>
      </c>
      <c r="P3660" t="s">
        <v>151</v>
      </c>
      <c r="Q3660">
        <v>18</v>
      </c>
      <c r="R3660" t="s">
        <v>46</v>
      </c>
      <c r="S3660" t="s">
        <v>30</v>
      </c>
    </row>
    <row r="3661" spans="1:19" x14ac:dyDescent="0.3">
      <c r="A3661">
        <v>3660</v>
      </c>
      <c r="B3661">
        <v>27</v>
      </c>
      <c r="C3661" t="s">
        <v>152</v>
      </c>
      <c r="D3661" t="s">
        <v>42</v>
      </c>
      <c r="E3661" t="s">
        <v>43</v>
      </c>
      <c r="F3661">
        <v>77</v>
      </c>
      <c r="G3661" t="s">
        <v>114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151</v>
      </c>
      <c r="M3661" t="s">
        <v>34</v>
      </c>
      <c r="N3661" t="s">
        <v>76</v>
      </c>
      <c r="O3661" t="s">
        <v>151</v>
      </c>
      <c r="P3661" t="s">
        <v>151</v>
      </c>
      <c r="Q3661">
        <v>46</v>
      </c>
      <c r="R3661" t="s">
        <v>34</v>
      </c>
      <c r="S3661" t="s">
        <v>50</v>
      </c>
    </row>
    <row r="3662" spans="1:19" x14ac:dyDescent="0.3">
      <c r="A3662">
        <v>3661</v>
      </c>
      <c r="B3662">
        <v>19</v>
      </c>
      <c r="C3662" t="s">
        <v>152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125</v>
      </c>
      <c r="J3662" t="s">
        <v>25</v>
      </c>
      <c r="K3662">
        <v>3.1</v>
      </c>
      <c r="L3662" t="s">
        <v>151</v>
      </c>
      <c r="M3662" t="s">
        <v>29</v>
      </c>
      <c r="N3662" t="s">
        <v>72</v>
      </c>
      <c r="O3662" t="s">
        <v>151</v>
      </c>
      <c r="P3662" t="s">
        <v>151</v>
      </c>
      <c r="Q3662">
        <v>13</v>
      </c>
      <c r="R3662" t="s">
        <v>34</v>
      </c>
      <c r="S3662" t="s">
        <v>30</v>
      </c>
    </row>
    <row r="3663" spans="1:19" x14ac:dyDescent="0.3">
      <c r="A3663">
        <v>3662</v>
      </c>
      <c r="B3663">
        <v>63</v>
      </c>
      <c r="C3663" t="s">
        <v>152</v>
      </c>
      <c r="D3663" t="s">
        <v>42</v>
      </c>
      <c r="E3663" t="s">
        <v>43</v>
      </c>
      <c r="F3663">
        <v>39</v>
      </c>
      <c r="G3663" t="s">
        <v>110</v>
      </c>
      <c r="H3663" t="s">
        <v>38</v>
      </c>
      <c r="I3663" t="s">
        <v>53</v>
      </c>
      <c r="J3663" t="s">
        <v>25</v>
      </c>
      <c r="K3663">
        <v>3.5</v>
      </c>
      <c r="L3663" t="s">
        <v>151</v>
      </c>
      <c r="M3663" t="s">
        <v>35</v>
      </c>
      <c r="N3663" t="s">
        <v>47</v>
      </c>
      <c r="O3663" t="s">
        <v>151</v>
      </c>
      <c r="P3663" t="s">
        <v>151</v>
      </c>
      <c r="Q3663">
        <v>5</v>
      </c>
      <c r="R3663" t="s">
        <v>27</v>
      </c>
      <c r="S3663" t="s">
        <v>30</v>
      </c>
    </row>
    <row r="3664" spans="1:19" x14ac:dyDescent="0.3">
      <c r="A3664">
        <v>3663</v>
      </c>
      <c r="B3664">
        <v>69</v>
      </c>
      <c r="C3664" t="s">
        <v>152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125</v>
      </c>
      <c r="J3664" t="s">
        <v>39</v>
      </c>
      <c r="K3664">
        <v>4.9000000000000004</v>
      </c>
      <c r="L3664" t="s">
        <v>151</v>
      </c>
      <c r="M3664" t="s">
        <v>29</v>
      </c>
      <c r="N3664" t="s">
        <v>47</v>
      </c>
      <c r="O3664" t="s">
        <v>151</v>
      </c>
      <c r="P3664" t="s">
        <v>151</v>
      </c>
      <c r="Q3664">
        <v>11</v>
      </c>
      <c r="R3664" t="s">
        <v>59</v>
      </c>
      <c r="S3664" t="s">
        <v>41</v>
      </c>
    </row>
    <row r="3665" spans="1:19" x14ac:dyDescent="0.3">
      <c r="A3665">
        <v>3664</v>
      </c>
      <c r="B3665">
        <v>65</v>
      </c>
      <c r="C3665" t="s">
        <v>152</v>
      </c>
      <c r="D3665" t="s">
        <v>131</v>
      </c>
      <c r="E3665" t="s">
        <v>69</v>
      </c>
      <c r="F3665">
        <v>59</v>
      </c>
      <c r="G3665" t="s">
        <v>102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151</v>
      </c>
      <c r="M3665" t="s">
        <v>35</v>
      </c>
      <c r="N3665" t="s">
        <v>28</v>
      </c>
      <c r="O3665" t="s">
        <v>151</v>
      </c>
      <c r="P3665" t="s">
        <v>151</v>
      </c>
      <c r="Q3665">
        <v>49</v>
      </c>
      <c r="R3665" t="s">
        <v>27</v>
      </c>
      <c r="S3665" t="s">
        <v>41</v>
      </c>
    </row>
    <row r="3666" spans="1:19" x14ac:dyDescent="0.3">
      <c r="A3666">
        <v>3665</v>
      </c>
      <c r="B3666">
        <v>63</v>
      </c>
      <c r="C3666" t="s">
        <v>152</v>
      </c>
      <c r="D3666" t="s">
        <v>101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151</v>
      </c>
      <c r="M3666" t="s">
        <v>35</v>
      </c>
      <c r="N3666" t="s">
        <v>76</v>
      </c>
      <c r="O3666" t="s">
        <v>151</v>
      </c>
      <c r="P3666" t="s">
        <v>151</v>
      </c>
      <c r="Q3666">
        <v>1</v>
      </c>
      <c r="R3666" t="s">
        <v>59</v>
      </c>
      <c r="S3666" t="s">
        <v>30</v>
      </c>
    </row>
    <row r="3667" spans="1:19" x14ac:dyDescent="0.3">
      <c r="A3667">
        <v>3666</v>
      </c>
      <c r="B3667">
        <v>28</v>
      </c>
      <c r="C3667" t="s">
        <v>152</v>
      </c>
      <c r="D3667" t="s">
        <v>124</v>
      </c>
      <c r="E3667" t="s">
        <v>21</v>
      </c>
      <c r="F3667">
        <v>77</v>
      </c>
      <c r="G3667" t="s">
        <v>97</v>
      </c>
      <c r="H3667" t="s">
        <v>45</v>
      </c>
      <c r="I3667" t="s">
        <v>99</v>
      </c>
      <c r="J3667" t="s">
        <v>58</v>
      </c>
      <c r="K3667">
        <v>3.4</v>
      </c>
      <c r="L3667" t="s">
        <v>151</v>
      </c>
      <c r="M3667" t="s">
        <v>27</v>
      </c>
      <c r="N3667" t="s">
        <v>47</v>
      </c>
      <c r="O3667" t="s">
        <v>151</v>
      </c>
      <c r="P3667" t="s">
        <v>151</v>
      </c>
      <c r="Q3667">
        <v>11</v>
      </c>
      <c r="R3667" t="s">
        <v>27</v>
      </c>
      <c r="S3667" t="s">
        <v>60</v>
      </c>
    </row>
    <row r="3668" spans="1:19" x14ac:dyDescent="0.3">
      <c r="A3668">
        <v>3667</v>
      </c>
      <c r="B3668">
        <v>67</v>
      </c>
      <c r="C3668" t="s">
        <v>152</v>
      </c>
      <c r="D3668" t="s">
        <v>105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151</v>
      </c>
      <c r="M3668" t="s">
        <v>27</v>
      </c>
      <c r="N3668" t="s">
        <v>72</v>
      </c>
      <c r="O3668" t="s">
        <v>151</v>
      </c>
      <c r="P3668" t="s">
        <v>151</v>
      </c>
      <c r="Q3668">
        <v>47</v>
      </c>
      <c r="R3668" t="s">
        <v>35</v>
      </c>
      <c r="S3668" t="s">
        <v>60</v>
      </c>
    </row>
    <row r="3669" spans="1:19" x14ac:dyDescent="0.3">
      <c r="A3669">
        <v>3668</v>
      </c>
      <c r="B3669">
        <v>51</v>
      </c>
      <c r="C3669" t="s">
        <v>152</v>
      </c>
      <c r="D3669" t="s">
        <v>95</v>
      </c>
      <c r="E3669" t="s">
        <v>21</v>
      </c>
      <c r="F3669">
        <v>45</v>
      </c>
      <c r="G3669" t="s">
        <v>148</v>
      </c>
      <c r="H3669" t="s">
        <v>23</v>
      </c>
      <c r="I3669" t="s">
        <v>108</v>
      </c>
      <c r="J3669" t="s">
        <v>58</v>
      </c>
      <c r="K3669">
        <v>2.6</v>
      </c>
      <c r="L3669" t="s">
        <v>151</v>
      </c>
      <c r="M3669" t="s">
        <v>27</v>
      </c>
      <c r="N3669" t="s">
        <v>47</v>
      </c>
      <c r="O3669" t="s">
        <v>151</v>
      </c>
      <c r="P3669" t="s">
        <v>151</v>
      </c>
      <c r="Q3669">
        <v>20</v>
      </c>
      <c r="R3669" t="s">
        <v>29</v>
      </c>
      <c r="S3669" t="s">
        <v>88</v>
      </c>
    </row>
    <row r="3670" spans="1:19" x14ac:dyDescent="0.3">
      <c r="A3670">
        <v>3669</v>
      </c>
      <c r="B3670">
        <v>59</v>
      </c>
      <c r="C3670" t="s">
        <v>152</v>
      </c>
      <c r="D3670" t="s">
        <v>20</v>
      </c>
      <c r="E3670" t="s">
        <v>21</v>
      </c>
      <c r="F3670">
        <v>71</v>
      </c>
      <c r="G3670" t="s">
        <v>150</v>
      </c>
      <c r="H3670" t="s">
        <v>92</v>
      </c>
      <c r="I3670" t="s">
        <v>135</v>
      </c>
      <c r="J3670" t="s">
        <v>54</v>
      </c>
      <c r="K3670">
        <v>3.2</v>
      </c>
      <c r="L3670" t="s">
        <v>151</v>
      </c>
      <c r="M3670" t="s">
        <v>46</v>
      </c>
      <c r="N3670" t="s">
        <v>76</v>
      </c>
      <c r="O3670" t="s">
        <v>151</v>
      </c>
      <c r="P3670" t="s">
        <v>151</v>
      </c>
      <c r="Q3670">
        <v>18</v>
      </c>
      <c r="R3670" t="s">
        <v>29</v>
      </c>
      <c r="S3670" t="s">
        <v>50</v>
      </c>
    </row>
    <row r="3671" spans="1:19" x14ac:dyDescent="0.3">
      <c r="A3671">
        <v>3670</v>
      </c>
      <c r="B3671">
        <v>25</v>
      </c>
      <c r="C3671" t="s">
        <v>152</v>
      </c>
      <c r="D3671" t="s">
        <v>124</v>
      </c>
      <c r="E3671" t="s">
        <v>21</v>
      </c>
      <c r="F3671">
        <v>52</v>
      </c>
      <c r="G3671" t="s">
        <v>148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151</v>
      </c>
      <c r="M3671" t="s">
        <v>27</v>
      </c>
      <c r="N3671" t="s">
        <v>76</v>
      </c>
      <c r="O3671" t="s">
        <v>151</v>
      </c>
      <c r="P3671" t="s">
        <v>151</v>
      </c>
      <c r="Q3671">
        <v>43</v>
      </c>
      <c r="R3671" t="s">
        <v>46</v>
      </c>
      <c r="S3671" t="s">
        <v>60</v>
      </c>
    </row>
    <row r="3672" spans="1:19" x14ac:dyDescent="0.3">
      <c r="A3672">
        <v>3671</v>
      </c>
      <c r="B3672">
        <v>31</v>
      </c>
      <c r="C3672" t="s">
        <v>152</v>
      </c>
      <c r="D3672" t="s">
        <v>73</v>
      </c>
      <c r="E3672" t="s">
        <v>43</v>
      </c>
      <c r="F3672">
        <v>50</v>
      </c>
      <c r="G3672" t="s">
        <v>128</v>
      </c>
      <c r="H3672" t="s">
        <v>38</v>
      </c>
      <c r="I3672" t="s">
        <v>53</v>
      </c>
      <c r="J3672" t="s">
        <v>25</v>
      </c>
      <c r="K3672">
        <v>3.8</v>
      </c>
      <c r="L3672" t="s">
        <v>151</v>
      </c>
      <c r="M3672" t="s">
        <v>35</v>
      </c>
      <c r="N3672" t="s">
        <v>40</v>
      </c>
      <c r="O3672" t="s">
        <v>151</v>
      </c>
      <c r="P3672" t="s">
        <v>151</v>
      </c>
      <c r="Q3672">
        <v>4</v>
      </c>
      <c r="R3672" t="s">
        <v>46</v>
      </c>
      <c r="S3672" t="s">
        <v>60</v>
      </c>
    </row>
    <row r="3673" spans="1:19" x14ac:dyDescent="0.3">
      <c r="A3673">
        <v>3672</v>
      </c>
      <c r="B3673">
        <v>62</v>
      </c>
      <c r="C3673" t="s">
        <v>152</v>
      </c>
      <c r="D3673" t="s">
        <v>68</v>
      </c>
      <c r="E3673" t="s">
        <v>69</v>
      </c>
      <c r="F3673">
        <v>66</v>
      </c>
      <c r="G3673" t="s">
        <v>114</v>
      </c>
      <c r="H3673" t="s">
        <v>23</v>
      </c>
      <c r="I3673" t="s">
        <v>71</v>
      </c>
      <c r="J3673" t="s">
        <v>54</v>
      </c>
      <c r="K3673">
        <v>4.8</v>
      </c>
      <c r="L3673" t="s">
        <v>151</v>
      </c>
      <c r="M3673" t="s">
        <v>34</v>
      </c>
      <c r="N3673" t="s">
        <v>72</v>
      </c>
      <c r="O3673" t="s">
        <v>151</v>
      </c>
      <c r="P3673" t="s">
        <v>151</v>
      </c>
      <c r="Q3673">
        <v>20</v>
      </c>
      <c r="R3673" t="s">
        <v>29</v>
      </c>
      <c r="S3673" t="s">
        <v>60</v>
      </c>
    </row>
    <row r="3674" spans="1:19" x14ac:dyDescent="0.3">
      <c r="A3674">
        <v>3673</v>
      </c>
      <c r="B3674">
        <v>51</v>
      </c>
      <c r="C3674" t="s">
        <v>152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151</v>
      </c>
      <c r="M3674" t="s">
        <v>29</v>
      </c>
      <c r="N3674" t="s">
        <v>40</v>
      </c>
      <c r="O3674" t="s">
        <v>151</v>
      </c>
      <c r="P3674" t="s">
        <v>151</v>
      </c>
      <c r="Q3674">
        <v>7</v>
      </c>
      <c r="R3674" t="s">
        <v>46</v>
      </c>
      <c r="S3674" t="s">
        <v>88</v>
      </c>
    </row>
    <row r="3675" spans="1:19" x14ac:dyDescent="0.3">
      <c r="A3675">
        <v>3674</v>
      </c>
      <c r="B3675">
        <v>32</v>
      </c>
      <c r="C3675" t="s">
        <v>152</v>
      </c>
      <c r="D3675" t="s">
        <v>124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151</v>
      </c>
      <c r="M3675" t="s">
        <v>59</v>
      </c>
      <c r="N3675" t="s">
        <v>72</v>
      </c>
      <c r="O3675" t="s">
        <v>151</v>
      </c>
      <c r="P3675" t="s">
        <v>151</v>
      </c>
      <c r="Q3675">
        <v>31</v>
      </c>
      <c r="R3675" t="s">
        <v>34</v>
      </c>
      <c r="S3675" t="s">
        <v>30</v>
      </c>
    </row>
    <row r="3676" spans="1:19" x14ac:dyDescent="0.3">
      <c r="A3676">
        <v>3675</v>
      </c>
      <c r="B3676">
        <v>35</v>
      </c>
      <c r="C3676" t="s">
        <v>152</v>
      </c>
      <c r="D3676" t="s">
        <v>68</v>
      </c>
      <c r="E3676" t="s">
        <v>69</v>
      </c>
      <c r="F3676">
        <v>65</v>
      </c>
      <c r="G3676" t="s">
        <v>148</v>
      </c>
      <c r="H3676" t="s">
        <v>45</v>
      </c>
      <c r="I3676" t="s">
        <v>143</v>
      </c>
      <c r="J3676" t="s">
        <v>25</v>
      </c>
      <c r="K3676">
        <v>2.7</v>
      </c>
      <c r="L3676" t="s">
        <v>151</v>
      </c>
      <c r="M3676" t="s">
        <v>29</v>
      </c>
      <c r="N3676" t="s">
        <v>72</v>
      </c>
      <c r="O3676" t="s">
        <v>151</v>
      </c>
      <c r="P3676" t="s">
        <v>151</v>
      </c>
      <c r="Q3676">
        <v>41</v>
      </c>
      <c r="R3676" t="s">
        <v>29</v>
      </c>
      <c r="S3676" t="s">
        <v>30</v>
      </c>
    </row>
    <row r="3677" spans="1:19" x14ac:dyDescent="0.3">
      <c r="A3677">
        <v>3676</v>
      </c>
      <c r="B3677">
        <v>70</v>
      </c>
      <c r="C3677" t="s">
        <v>152</v>
      </c>
      <c r="D3677" t="s">
        <v>123</v>
      </c>
      <c r="E3677" t="s">
        <v>69</v>
      </c>
      <c r="F3677">
        <v>80</v>
      </c>
      <c r="G3677" t="s">
        <v>140</v>
      </c>
      <c r="H3677" t="s">
        <v>45</v>
      </c>
      <c r="I3677" t="s">
        <v>53</v>
      </c>
      <c r="J3677" t="s">
        <v>25</v>
      </c>
      <c r="K3677">
        <v>4.5</v>
      </c>
      <c r="L3677" t="s">
        <v>151</v>
      </c>
      <c r="M3677" t="s">
        <v>35</v>
      </c>
      <c r="N3677" t="s">
        <v>28</v>
      </c>
      <c r="O3677" t="s">
        <v>151</v>
      </c>
      <c r="P3677" t="s">
        <v>151</v>
      </c>
      <c r="Q3677">
        <v>3</v>
      </c>
      <c r="R3677" t="s">
        <v>34</v>
      </c>
      <c r="S3677" t="s">
        <v>88</v>
      </c>
    </row>
    <row r="3678" spans="1:19" x14ac:dyDescent="0.3">
      <c r="A3678">
        <v>3677</v>
      </c>
      <c r="B3678">
        <v>19</v>
      </c>
      <c r="C3678" t="s">
        <v>152</v>
      </c>
      <c r="D3678" t="s">
        <v>105</v>
      </c>
      <c r="E3678" t="s">
        <v>69</v>
      </c>
      <c r="F3678">
        <v>94</v>
      </c>
      <c r="G3678" t="s">
        <v>149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151</v>
      </c>
      <c r="M3678" t="s">
        <v>46</v>
      </c>
      <c r="N3678" t="s">
        <v>40</v>
      </c>
      <c r="O3678" t="s">
        <v>151</v>
      </c>
      <c r="P3678" t="s">
        <v>151</v>
      </c>
      <c r="Q3678">
        <v>16</v>
      </c>
      <c r="R3678" t="s">
        <v>46</v>
      </c>
      <c r="S3678" t="s">
        <v>88</v>
      </c>
    </row>
    <row r="3679" spans="1:19" x14ac:dyDescent="0.3">
      <c r="A3679">
        <v>3678</v>
      </c>
      <c r="B3679">
        <v>32</v>
      </c>
      <c r="C3679" t="s">
        <v>152</v>
      </c>
      <c r="D3679" t="s">
        <v>131</v>
      </c>
      <c r="E3679" t="s">
        <v>69</v>
      </c>
      <c r="F3679">
        <v>30</v>
      </c>
      <c r="G3679" t="s">
        <v>150</v>
      </c>
      <c r="H3679" t="s">
        <v>45</v>
      </c>
      <c r="I3679" t="s">
        <v>24</v>
      </c>
      <c r="J3679" t="s">
        <v>58</v>
      </c>
      <c r="K3679">
        <v>2.8</v>
      </c>
      <c r="L3679" t="s">
        <v>151</v>
      </c>
      <c r="M3679" t="s">
        <v>35</v>
      </c>
      <c r="N3679" t="s">
        <v>55</v>
      </c>
      <c r="O3679" t="s">
        <v>151</v>
      </c>
      <c r="P3679" t="s">
        <v>151</v>
      </c>
      <c r="Q3679">
        <v>43</v>
      </c>
      <c r="R3679" t="s">
        <v>35</v>
      </c>
      <c r="S3679" t="s">
        <v>50</v>
      </c>
    </row>
    <row r="3680" spans="1:19" x14ac:dyDescent="0.3">
      <c r="A3680">
        <v>3679</v>
      </c>
      <c r="B3680">
        <v>56</v>
      </c>
      <c r="C3680" t="s">
        <v>152</v>
      </c>
      <c r="D3680" t="s">
        <v>56</v>
      </c>
      <c r="E3680" t="s">
        <v>21</v>
      </c>
      <c r="F3680">
        <v>45</v>
      </c>
      <c r="G3680" t="s">
        <v>104</v>
      </c>
      <c r="H3680" t="s">
        <v>38</v>
      </c>
      <c r="I3680" t="s">
        <v>117</v>
      </c>
      <c r="J3680" t="s">
        <v>58</v>
      </c>
      <c r="K3680">
        <v>3.5</v>
      </c>
      <c r="L3680" t="s">
        <v>151</v>
      </c>
      <c r="M3680" t="s">
        <v>59</v>
      </c>
      <c r="N3680" t="s">
        <v>55</v>
      </c>
      <c r="O3680" t="s">
        <v>151</v>
      </c>
      <c r="P3680" t="s">
        <v>151</v>
      </c>
      <c r="Q3680">
        <v>29</v>
      </c>
      <c r="R3680" t="s">
        <v>34</v>
      </c>
      <c r="S3680" t="s">
        <v>30</v>
      </c>
    </row>
    <row r="3681" spans="1:19" x14ac:dyDescent="0.3">
      <c r="A3681">
        <v>3680</v>
      </c>
      <c r="B3681">
        <v>53</v>
      </c>
      <c r="C3681" t="s">
        <v>152</v>
      </c>
      <c r="D3681" t="s">
        <v>64</v>
      </c>
      <c r="E3681" t="s">
        <v>65</v>
      </c>
      <c r="F3681">
        <v>91</v>
      </c>
      <c r="G3681" t="s">
        <v>134</v>
      </c>
      <c r="H3681" t="s">
        <v>45</v>
      </c>
      <c r="I3681" t="s">
        <v>84</v>
      </c>
      <c r="J3681" t="s">
        <v>54</v>
      </c>
      <c r="K3681">
        <v>2.5</v>
      </c>
      <c r="L3681" t="s">
        <v>151</v>
      </c>
      <c r="M3681" t="s">
        <v>46</v>
      </c>
      <c r="N3681" t="s">
        <v>76</v>
      </c>
      <c r="O3681" t="s">
        <v>151</v>
      </c>
      <c r="P3681" t="s">
        <v>151</v>
      </c>
      <c r="Q3681">
        <v>5</v>
      </c>
      <c r="R3681" t="s">
        <v>35</v>
      </c>
      <c r="S3681" t="s">
        <v>77</v>
      </c>
    </row>
    <row r="3682" spans="1:19" x14ac:dyDescent="0.3">
      <c r="A3682">
        <v>3681</v>
      </c>
      <c r="B3682">
        <v>22</v>
      </c>
      <c r="C3682" t="s">
        <v>152</v>
      </c>
      <c r="D3682" t="s">
        <v>89</v>
      </c>
      <c r="E3682" t="s">
        <v>69</v>
      </c>
      <c r="F3682">
        <v>36</v>
      </c>
      <c r="G3682" t="s">
        <v>145</v>
      </c>
      <c r="H3682" t="s">
        <v>38</v>
      </c>
      <c r="I3682" t="s">
        <v>143</v>
      </c>
      <c r="J3682" t="s">
        <v>25</v>
      </c>
      <c r="K3682">
        <v>2.9</v>
      </c>
      <c r="L3682" t="s">
        <v>151</v>
      </c>
      <c r="M3682" t="s">
        <v>29</v>
      </c>
      <c r="N3682" t="s">
        <v>55</v>
      </c>
      <c r="O3682" t="s">
        <v>151</v>
      </c>
      <c r="P3682" t="s">
        <v>151</v>
      </c>
      <c r="Q3682">
        <v>30</v>
      </c>
      <c r="R3682" t="s">
        <v>59</v>
      </c>
      <c r="S3682" t="s">
        <v>60</v>
      </c>
    </row>
    <row r="3683" spans="1:19" x14ac:dyDescent="0.3">
      <c r="A3683">
        <v>3682</v>
      </c>
      <c r="B3683">
        <v>26</v>
      </c>
      <c r="C3683" t="s">
        <v>152</v>
      </c>
      <c r="D3683" t="s">
        <v>142</v>
      </c>
      <c r="E3683" t="s">
        <v>69</v>
      </c>
      <c r="F3683">
        <v>73</v>
      </c>
      <c r="G3683" t="s">
        <v>138</v>
      </c>
      <c r="H3683" t="s">
        <v>92</v>
      </c>
      <c r="I3683" t="s">
        <v>135</v>
      </c>
      <c r="J3683" t="s">
        <v>58</v>
      </c>
      <c r="K3683">
        <v>4.2</v>
      </c>
      <c r="L3683" t="s">
        <v>151</v>
      </c>
      <c r="M3683" t="s">
        <v>46</v>
      </c>
      <c r="N3683" t="s">
        <v>47</v>
      </c>
      <c r="O3683" t="s">
        <v>151</v>
      </c>
      <c r="P3683" t="s">
        <v>151</v>
      </c>
      <c r="Q3683">
        <v>33</v>
      </c>
      <c r="R3683" t="s">
        <v>59</v>
      </c>
      <c r="S3683" t="s">
        <v>88</v>
      </c>
    </row>
    <row r="3684" spans="1:19" x14ac:dyDescent="0.3">
      <c r="A3684">
        <v>3683</v>
      </c>
      <c r="B3684">
        <v>42</v>
      </c>
      <c r="C3684" t="s">
        <v>152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151</v>
      </c>
      <c r="M3684" t="s">
        <v>29</v>
      </c>
      <c r="N3684" t="s">
        <v>76</v>
      </c>
      <c r="O3684" t="s">
        <v>151</v>
      </c>
      <c r="P3684" t="s">
        <v>151</v>
      </c>
      <c r="Q3684">
        <v>46</v>
      </c>
      <c r="R3684" t="s">
        <v>29</v>
      </c>
      <c r="S3684" t="s">
        <v>77</v>
      </c>
    </row>
    <row r="3685" spans="1:19" x14ac:dyDescent="0.3">
      <c r="A3685">
        <v>3684</v>
      </c>
      <c r="B3685">
        <v>30</v>
      </c>
      <c r="C3685" t="s">
        <v>152</v>
      </c>
      <c r="D3685" t="s">
        <v>124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151</v>
      </c>
      <c r="M3685" t="s">
        <v>34</v>
      </c>
      <c r="N3685" t="s">
        <v>40</v>
      </c>
      <c r="O3685" t="s">
        <v>151</v>
      </c>
      <c r="P3685" t="s">
        <v>151</v>
      </c>
      <c r="Q3685">
        <v>17</v>
      </c>
      <c r="R3685" t="s">
        <v>29</v>
      </c>
      <c r="S3685" t="s">
        <v>30</v>
      </c>
    </row>
    <row r="3686" spans="1:19" x14ac:dyDescent="0.3">
      <c r="A3686">
        <v>3685</v>
      </c>
      <c r="B3686">
        <v>29</v>
      </c>
      <c r="C3686" t="s">
        <v>152</v>
      </c>
      <c r="D3686" t="s">
        <v>87</v>
      </c>
      <c r="E3686" t="s">
        <v>21</v>
      </c>
      <c r="F3686">
        <v>86</v>
      </c>
      <c r="G3686" t="s">
        <v>137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151</v>
      </c>
      <c r="M3686" t="s">
        <v>46</v>
      </c>
      <c r="N3686" t="s">
        <v>40</v>
      </c>
      <c r="O3686" t="s">
        <v>151</v>
      </c>
      <c r="P3686" t="s">
        <v>151</v>
      </c>
      <c r="Q3686">
        <v>47</v>
      </c>
      <c r="R3686" t="s">
        <v>27</v>
      </c>
      <c r="S3686" t="s">
        <v>77</v>
      </c>
    </row>
    <row r="3687" spans="1:19" x14ac:dyDescent="0.3">
      <c r="A3687">
        <v>3686</v>
      </c>
      <c r="B3687">
        <v>47</v>
      </c>
      <c r="C3687" t="s">
        <v>152</v>
      </c>
      <c r="D3687" t="s">
        <v>61</v>
      </c>
      <c r="E3687" t="s">
        <v>21</v>
      </c>
      <c r="F3687">
        <v>42</v>
      </c>
      <c r="G3687" t="s">
        <v>121</v>
      </c>
      <c r="H3687" t="s">
        <v>23</v>
      </c>
      <c r="I3687" t="s">
        <v>107</v>
      </c>
      <c r="J3687" t="s">
        <v>54</v>
      </c>
      <c r="K3687">
        <v>2.6</v>
      </c>
      <c r="L3687" t="s">
        <v>151</v>
      </c>
      <c r="M3687" t="s">
        <v>46</v>
      </c>
      <c r="N3687" t="s">
        <v>55</v>
      </c>
      <c r="O3687" t="s">
        <v>151</v>
      </c>
      <c r="P3687" t="s">
        <v>151</v>
      </c>
      <c r="Q3687">
        <v>17</v>
      </c>
      <c r="R3687" t="s">
        <v>35</v>
      </c>
      <c r="S3687" t="s">
        <v>77</v>
      </c>
    </row>
    <row r="3688" spans="1:19" x14ac:dyDescent="0.3">
      <c r="A3688">
        <v>3687</v>
      </c>
      <c r="B3688">
        <v>59</v>
      </c>
      <c r="C3688" t="s">
        <v>152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151</v>
      </c>
      <c r="M3688" t="s">
        <v>46</v>
      </c>
      <c r="N3688" t="s">
        <v>40</v>
      </c>
      <c r="O3688" t="s">
        <v>151</v>
      </c>
      <c r="P3688" t="s">
        <v>151</v>
      </c>
      <c r="Q3688">
        <v>17</v>
      </c>
      <c r="R3688" t="s">
        <v>35</v>
      </c>
      <c r="S3688" t="s">
        <v>77</v>
      </c>
    </row>
    <row r="3689" spans="1:19" x14ac:dyDescent="0.3">
      <c r="A3689">
        <v>3688</v>
      </c>
      <c r="B3689">
        <v>34</v>
      </c>
      <c r="C3689" t="s">
        <v>152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151</v>
      </c>
      <c r="M3689" t="s">
        <v>46</v>
      </c>
      <c r="N3689" t="s">
        <v>47</v>
      </c>
      <c r="O3689" t="s">
        <v>151</v>
      </c>
      <c r="P3689" t="s">
        <v>151</v>
      </c>
      <c r="Q3689">
        <v>28</v>
      </c>
      <c r="R3689" t="s">
        <v>34</v>
      </c>
      <c r="S3689" t="s">
        <v>60</v>
      </c>
    </row>
    <row r="3690" spans="1:19" x14ac:dyDescent="0.3">
      <c r="A3690">
        <v>3689</v>
      </c>
      <c r="B3690">
        <v>52</v>
      </c>
      <c r="C3690" t="s">
        <v>152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151</v>
      </c>
      <c r="M3690" t="s">
        <v>29</v>
      </c>
      <c r="N3690" t="s">
        <v>47</v>
      </c>
      <c r="O3690" t="s">
        <v>151</v>
      </c>
      <c r="P3690" t="s">
        <v>151</v>
      </c>
      <c r="Q3690">
        <v>8</v>
      </c>
      <c r="R3690" t="s">
        <v>35</v>
      </c>
      <c r="S3690" t="s">
        <v>88</v>
      </c>
    </row>
    <row r="3691" spans="1:19" x14ac:dyDescent="0.3">
      <c r="A3691">
        <v>3690</v>
      </c>
      <c r="B3691">
        <v>47</v>
      </c>
      <c r="C3691" t="s">
        <v>152</v>
      </c>
      <c r="D3691" t="s">
        <v>105</v>
      </c>
      <c r="E3691" t="s">
        <v>69</v>
      </c>
      <c r="F3691">
        <v>30</v>
      </c>
      <c r="G3691" t="s">
        <v>130</v>
      </c>
      <c r="H3691" t="s">
        <v>23</v>
      </c>
      <c r="I3691" t="s">
        <v>107</v>
      </c>
      <c r="J3691" t="s">
        <v>58</v>
      </c>
      <c r="K3691">
        <v>4.5</v>
      </c>
      <c r="L3691" t="s">
        <v>151</v>
      </c>
      <c r="M3691" t="s">
        <v>35</v>
      </c>
      <c r="N3691" t="s">
        <v>55</v>
      </c>
      <c r="O3691" t="s">
        <v>151</v>
      </c>
      <c r="P3691" t="s">
        <v>151</v>
      </c>
      <c r="Q3691">
        <v>8</v>
      </c>
      <c r="R3691" t="s">
        <v>34</v>
      </c>
      <c r="S3691" t="s">
        <v>60</v>
      </c>
    </row>
    <row r="3692" spans="1:19" x14ac:dyDescent="0.3">
      <c r="A3692">
        <v>3691</v>
      </c>
      <c r="B3692">
        <v>24</v>
      </c>
      <c r="C3692" t="s">
        <v>152</v>
      </c>
      <c r="D3692" t="s">
        <v>20</v>
      </c>
      <c r="E3692" t="s">
        <v>21</v>
      </c>
      <c r="F3692">
        <v>23</v>
      </c>
      <c r="G3692" t="s">
        <v>110</v>
      </c>
      <c r="H3692" t="s">
        <v>38</v>
      </c>
      <c r="I3692" t="s">
        <v>84</v>
      </c>
      <c r="J3692" t="s">
        <v>58</v>
      </c>
      <c r="K3692">
        <v>3.7</v>
      </c>
      <c r="L3692" t="s">
        <v>151</v>
      </c>
      <c r="M3692" t="s">
        <v>29</v>
      </c>
      <c r="N3692" t="s">
        <v>76</v>
      </c>
      <c r="O3692" t="s">
        <v>151</v>
      </c>
      <c r="P3692" t="s">
        <v>151</v>
      </c>
      <c r="Q3692">
        <v>4</v>
      </c>
      <c r="R3692" t="s">
        <v>34</v>
      </c>
      <c r="S3692" t="s">
        <v>77</v>
      </c>
    </row>
    <row r="3693" spans="1:19" x14ac:dyDescent="0.3">
      <c r="A3693">
        <v>3692</v>
      </c>
      <c r="B3693">
        <v>63</v>
      </c>
      <c r="C3693" t="s">
        <v>152</v>
      </c>
      <c r="D3693" t="s">
        <v>42</v>
      </c>
      <c r="E3693" t="s">
        <v>43</v>
      </c>
      <c r="F3693">
        <v>21</v>
      </c>
      <c r="G3693" t="s">
        <v>150</v>
      </c>
      <c r="H3693" t="s">
        <v>92</v>
      </c>
      <c r="I3693" t="s">
        <v>120</v>
      </c>
      <c r="J3693" t="s">
        <v>54</v>
      </c>
      <c r="K3693">
        <v>4.8</v>
      </c>
      <c r="L3693" t="s">
        <v>151</v>
      </c>
      <c r="M3693" t="s">
        <v>27</v>
      </c>
      <c r="N3693" t="s">
        <v>47</v>
      </c>
      <c r="O3693" t="s">
        <v>151</v>
      </c>
      <c r="P3693" t="s">
        <v>151</v>
      </c>
      <c r="Q3693">
        <v>24</v>
      </c>
      <c r="R3693" t="s">
        <v>46</v>
      </c>
      <c r="S3693" t="s">
        <v>41</v>
      </c>
    </row>
    <row r="3694" spans="1:19" x14ac:dyDescent="0.3">
      <c r="A3694">
        <v>3693</v>
      </c>
      <c r="B3694">
        <v>59</v>
      </c>
      <c r="C3694" t="s">
        <v>152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151</v>
      </c>
      <c r="M3694" t="s">
        <v>29</v>
      </c>
      <c r="N3694" t="s">
        <v>40</v>
      </c>
      <c r="O3694" t="s">
        <v>151</v>
      </c>
      <c r="P3694" t="s">
        <v>151</v>
      </c>
      <c r="Q3694">
        <v>29</v>
      </c>
      <c r="R3694" t="s">
        <v>35</v>
      </c>
      <c r="S3694" t="s">
        <v>30</v>
      </c>
    </row>
    <row r="3695" spans="1:19" x14ac:dyDescent="0.3">
      <c r="A3695">
        <v>3694</v>
      </c>
      <c r="B3695">
        <v>66</v>
      </c>
      <c r="C3695" t="s">
        <v>152</v>
      </c>
      <c r="D3695" t="s">
        <v>20</v>
      </c>
      <c r="E3695" t="s">
        <v>21</v>
      </c>
      <c r="F3695">
        <v>46</v>
      </c>
      <c r="G3695" t="s">
        <v>146</v>
      </c>
      <c r="H3695" t="s">
        <v>45</v>
      </c>
      <c r="I3695" t="s">
        <v>84</v>
      </c>
      <c r="J3695" t="s">
        <v>54</v>
      </c>
      <c r="K3695">
        <v>4.7</v>
      </c>
      <c r="L3695" t="s">
        <v>151</v>
      </c>
      <c r="M3695" t="s">
        <v>59</v>
      </c>
      <c r="N3695" t="s">
        <v>72</v>
      </c>
      <c r="O3695" t="s">
        <v>151</v>
      </c>
      <c r="P3695" t="s">
        <v>151</v>
      </c>
      <c r="Q3695">
        <v>10</v>
      </c>
      <c r="R3695" t="s">
        <v>29</v>
      </c>
      <c r="S3695" t="s">
        <v>41</v>
      </c>
    </row>
    <row r="3696" spans="1:19" x14ac:dyDescent="0.3">
      <c r="A3696">
        <v>3695</v>
      </c>
      <c r="B3696">
        <v>45</v>
      </c>
      <c r="C3696" t="s">
        <v>152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143</v>
      </c>
      <c r="J3696" t="s">
        <v>25</v>
      </c>
      <c r="K3696">
        <v>2.6</v>
      </c>
      <c r="L3696" t="s">
        <v>151</v>
      </c>
      <c r="M3696" t="s">
        <v>29</v>
      </c>
      <c r="N3696" t="s">
        <v>28</v>
      </c>
      <c r="O3696" t="s">
        <v>151</v>
      </c>
      <c r="P3696" t="s">
        <v>151</v>
      </c>
      <c r="Q3696">
        <v>11</v>
      </c>
      <c r="R3696" t="s">
        <v>46</v>
      </c>
      <c r="S3696" t="s">
        <v>77</v>
      </c>
    </row>
    <row r="3697" spans="1:19" x14ac:dyDescent="0.3">
      <c r="A3697">
        <v>3696</v>
      </c>
      <c r="B3697">
        <v>38</v>
      </c>
      <c r="C3697" t="s">
        <v>152</v>
      </c>
      <c r="D3697" t="s">
        <v>87</v>
      </c>
      <c r="E3697" t="s">
        <v>21</v>
      </c>
      <c r="F3697">
        <v>33</v>
      </c>
      <c r="G3697" t="s">
        <v>102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151</v>
      </c>
      <c r="M3697" t="s">
        <v>34</v>
      </c>
      <c r="N3697" t="s">
        <v>55</v>
      </c>
      <c r="O3697" t="s">
        <v>151</v>
      </c>
      <c r="P3697" t="s">
        <v>151</v>
      </c>
      <c r="Q3697">
        <v>18</v>
      </c>
      <c r="R3697" t="s">
        <v>34</v>
      </c>
      <c r="S3697" t="s">
        <v>30</v>
      </c>
    </row>
    <row r="3698" spans="1:19" x14ac:dyDescent="0.3">
      <c r="A3698">
        <v>3697</v>
      </c>
      <c r="B3698">
        <v>63</v>
      </c>
      <c r="C3698" t="s">
        <v>152</v>
      </c>
      <c r="D3698" t="s">
        <v>20</v>
      </c>
      <c r="E3698" t="s">
        <v>21</v>
      </c>
      <c r="F3698">
        <v>48</v>
      </c>
      <c r="G3698" t="s">
        <v>138</v>
      </c>
      <c r="H3698" t="s">
        <v>23</v>
      </c>
      <c r="I3698" t="s">
        <v>49</v>
      </c>
      <c r="J3698" t="s">
        <v>58</v>
      </c>
      <c r="K3698">
        <v>3.4</v>
      </c>
      <c r="L3698" t="s">
        <v>151</v>
      </c>
      <c r="M3698" t="s">
        <v>29</v>
      </c>
      <c r="N3698" t="s">
        <v>47</v>
      </c>
      <c r="O3698" t="s">
        <v>151</v>
      </c>
      <c r="P3698" t="s">
        <v>151</v>
      </c>
      <c r="Q3698">
        <v>26</v>
      </c>
      <c r="R3698" t="s">
        <v>34</v>
      </c>
      <c r="S3698" t="s">
        <v>50</v>
      </c>
    </row>
    <row r="3699" spans="1:19" x14ac:dyDescent="0.3">
      <c r="A3699">
        <v>3698</v>
      </c>
      <c r="B3699">
        <v>55</v>
      </c>
      <c r="C3699" t="s">
        <v>152</v>
      </c>
      <c r="D3699" t="s">
        <v>103</v>
      </c>
      <c r="E3699" t="s">
        <v>21</v>
      </c>
      <c r="F3699">
        <v>66</v>
      </c>
      <c r="G3699" t="s">
        <v>137</v>
      </c>
      <c r="H3699" t="s">
        <v>23</v>
      </c>
      <c r="I3699" t="s">
        <v>71</v>
      </c>
      <c r="J3699" t="s">
        <v>25</v>
      </c>
      <c r="K3699">
        <v>3</v>
      </c>
      <c r="L3699" t="s">
        <v>151</v>
      </c>
      <c r="M3699" t="s">
        <v>46</v>
      </c>
      <c r="N3699" t="s">
        <v>55</v>
      </c>
      <c r="O3699" t="s">
        <v>151</v>
      </c>
      <c r="P3699" t="s">
        <v>151</v>
      </c>
      <c r="Q3699">
        <v>39</v>
      </c>
      <c r="R3699" t="s">
        <v>35</v>
      </c>
      <c r="S3699" t="s">
        <v>41</v>
      </c>
    </row>
    <row r="3700" spans="1:19" x14ac:dyDescent="0.3">
      <c r="A3700">
        <v>3699</v>
      </c>
      <c r="B3700">
        <v>25</v>
      </c>
      <c r="C3700" t="s">
        <v>152</v>
      </c>
      <c r="D3700" t="s">
        <v>87</v>
      </c>
      <c r="E3700" t="s">
        <v>21</v>
      </c>
      <c r="F3700">
        <v>54</v>
      </c>
      <c r="G3700" t="s">
        <v>98</v>
      </c>
      <c r="H3700" t="s">
        <v>92</v>
      </c>
      <c r="I3700" t="s">
        <v>33</v>
      </c>
      <c r="J3700" t="s">
        <v>39</v>
      </c>
      <c r="K3700">
        <v>4</v>
      </c>
      <c r="L3700" t="s">
        <v>151</v>
      </c>
      <c r="M3700" t="s">
        <v>27</v>
      </c>
      <c r="N3700" t="s">
        <v>72</v>
      </c>
      <c r="O3700" t="s">
        <v>151</v>
      </c>
      <c r="P3700" t="s">
        <v>151</v>
      </c>
      <c r="Q3700">
        <v>4</v>
      </c>
      <c r="R3700" t="s">
        <v>29</v>
      </c>
      <c r="S3700" t="s">
        <v>50</v>
      </c>
    </row>
    <row r="3701" spans="1:19" x14ac:dyDescent="0.3">
      <c r="A3701">
        <v>3700</v>
      </c>
      <c r="B3701">
        <v>51</v>
      </c>
      <c r="C3701" t="s">
        <v>152</v>
      </c>
      <c r="D3701" t="s">
        <v>131</v>
      </c>
      <c r="E3701" t="s">
        <v>69</v>
      </c>
      <c r="F3701">
        <v>55</v>
      </c>
      <c r="G3701" t="s">
        <v>100</v>
      </c>
      <c r="H3701" t="s">
        <v>45</v>
      </c>
      <c r="I3701" t="s">
        <v>79</v>
      </c>
      <c r="J3701" t="s">
        <v>58</v>
      </c>
      <c r="K3701">
        <v>2.6</v>
      </c>
      <c r="L3701" t="s">
        <v>151</v>
      </c>
      <c r="M3701" t="s">
        <v>35</v>
      </c>
      <c r="N3701" t="s">
        <v>76</v>
      </c>
      <c r="O3701" t="s">
        <v>151</v>
      </c>
      <c r="P3701" t="s">
        <v>151</v>
      </c>
      <c r="Q3701">
        <v>24</v>
      </c>
      <c r="R3701" t="s">
        <v>34</v>
      </c>
      <c r="S3701" t="s">
        <v>41</v>
      </c>
    </row>
    <row r="3702" spans="1:19" x14ac:dyDescent="0.3">
      <c r="A3702">
        <v>3701</v>
      </c>
      <c r="B3702">
        <v>28</v>
      </c>
      <c r="C3702" t="s">
        <v>152</v>
      </c>
      <c r="D3702" t="s">
        <v>68</v>
      </c>
      <c r="E3702" t="s">
        <v>69</v>
      </c>
      <c r="F3702">
        <v>84</v>
      </c>
      <c r="G3702" t="s">
        <v>113</v>
      </c>
      <c r="H3702" t="s">
        <v>92</v>
      </c>
      <c r="I3702" t="s">
        <v>63</v>
      </c>
      <c r="J3702" t="s">
        <v>54</v>
      </c>
      <c r="K3702">
        <v>3.4</v>
      </c>
      <c r="L3702" t="s">
        <v>151</v>
      </c>
      <c r="M3702" t="s">
        <v>27</v>
      </c>
      <c r="N3702" t="s">
        <v>76</v>
      </c>
      <c r="O3702" t="s">
        <v>151</v>
      </c>
      <c r="P3702" t="s">
        <v>151</v>
      </c>
      <c r="Q3702">
        <v>2</v>
      </c>
      <c r="R3702" t="s">
        <v>34</v>
      </c>
      <c r="S3702" t="s">
        <v>60</v>
      </c>
    </row>
    <row r="3703" spans="1:19" x14ac:dyDescent="0.3">
      <c r="A3703">
        <v>3702</v>
      </c>
      <c r="B3703">
        <v>46</v>
      </c>
      <c r="C3703" t="s">
        <v>152</v>
      </c>
      <c r="D3703" t="s">
        <v>42</v>
      </c>
      <c r="E3703" t="s">
        <v>43</v>
      </c>
      <c r="F3703">
        <v>66</v>
      </c>
      <c r="G3703" t="s">
        <v>129</v>
      </c>
      <c r="H3703" t="s">
        <v>45</v>
      </c>
      <c r="I3703" t="s">
        <v>63</v>
      </c>
      <c r="J3703" t="s">
        <v>39</v>
      </c>
      <c r="K3703">
        <v>4.5</v>
      </c>
      <c r="L3703" t="s">
        <v>151</v>
      </c>
      <c r="M3703" t="s">
        <v>35</v>
      </c>
      <c r="N3703" t="s">
        <v>76</v>
      </c>
      <c r="O3703" t="s">
        <v>151</v>
      </c>
      <c r="P3703" t="s">
        <v>151</v>
      </c>
      <c r="Q3703">
        <v>36</v>
      </c>
      <c r="R3703" t="s">
        <v>35</v>
      </c>
      <c r="S3703" t="s">
        <v>50</v>
      </c>
    </row>
    <row r="3704" spans="1:19" x14ac:dyDescent="0.3">
      <c r="A3704">
        <v>3703</v>
      </c>
      <c r="B3704">
        <v>58</v>
      </c>
      <c r="C3704" t="s">
        <v>152</v>
      </c>
      <c r="D3704" t="s">
        <v>73</v>
      </c>
      <c r="E3704" t="s">
        <v>43</v>
      </c>
      <c r="F3704">
        <v>65</v>
      </c>
      <c r="G3704" t="s">
        <v>130</v>
      </c>
      <c r="H3704" t="s">
        <v>45</v>
      </c>
      <c r="I3704" t="s">
        <v>125</v>
      </c>
      <c r="J3704" t="s">
        <v>39</v>
      </c>
      <c r="K3704">
        <v>2.7</v>
      </c>
      <c r="L3704" t="s">
        <v>151</v>
      </c>
      <c r="M3704" t="s">
        <v>46</v>
      </c>
      <c r="N3704" t="s">
        <v>76</v>
      </c>
      <c r="O3704" t="s">
        <v>151</v>
      </c>
      <c r="P3704" t="s">
        <v>151</v>
      </c>
      <c r="Q3704">
        <v>36</v>
      </c>
      <c r="R3704" t="s">
        <v>29</v>
      </c>
      <c r="S3704" t="s">
        <v>41</v>
      </c>
    </row>
    <row r="3705" spans="1:19" x14ac:dyDescent="0.3">
      <c r="A3705">
        <v>3704</v>
      </c>
      <c r="B3705">
        <v>30</v>
      </c>
      <c r="C3705" t="s">
        <v>152</v>
      </c>
      <c r="D3705" t="s">
        <v>42</v>
      </c>
      <c r="E3705" t="s">
        <v>43</v>
      </c>
      <c r="F3705">
        <v>83</v>
      </c>
      <c r="G3705" t="s">
        <v>150</v>
      </c>
      <c r="H3705" t="s">
        <v>38</v>
      </c>
      <c r="I3705" t="s">
        <v>86</v>
      </c>
      <c r="J3705" t="s">
        <v>58</v>
      </c>
      <c r="K3705">
        <v>2.9</v>
      </c>
      <c r="L3705" t="s">
        <v>151</v>
      </c>
      <c r="M3705" t="s">
        <v>34</v>
      </c>
      <c r="N3705" t="s">
        <v>55</v>
      </c>
      <c r="O3705" t="s">
        <v>151</v>
      </c>
      <c r="P3705" t="s">
        <v>151</v>
      </c>
      <c r="Q3705">
        <v>23</v>
      </c>
      <c r="R3705" t="s">
        <v>46</v>
      </c>
      <c r="S3705" t="s">
        <v>60</v>
      </c>
    </row>
    <row r="3706" spans="1:19" x14ac:dyDescent="0.3">
      <c r="A3706">
        <v>3705</v>
      </c>
      <c r="B3706">
        <v>68</v>
      </c>
      <c r="C3706" t="s">
        <v>152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151</v>
      </c>
      <c r="M3706" t="s">
        <v>46</v>
      </c>
      <c r="N3706" t="s">
        <v>76</v>
      </c>
      <c r="O3706" t="s">
        <v>151</v>
      </c>
      <c r="P3706" t="s">
        <v>151</v>
      </c>
      <c r="Q3706">
        <v>36</v>
      </c>
      <c r="R3706" t="s">
        <v>27</v>
      </c>
      <c r="S3706" t="s">
        <v>60</v>
      </c>
    </row>
    <row r="3707" spans="1:19" x14ac:dyDescent="0.3">
      <c r="A3707">
        <v>3706</v>
      </c>
      <c r="B3707">
        <v>28</v>
      </c>
      <c r="C3707" t="s">
        <v>152</v>
      </c>
      <c r="D3707" t="s">
        <v>87</v>
      </c>
      <c r="E3707" t="s">
        <v>21</v>
      </c>
      <c r="F3707">
        <v>65</v>
      </c>
      <c r="G3707" t="s">
        <v>111</v>
      </c>
      <c r="H3707" t="s">
        <v>23</v>
      </c>
      <c r="I3707" t="s">
        <v>86</v>
      </c>
      <c r="J3707" t="s">
        <v>54</v>
      </c>
      <c r="K3707">
        <v>3.2</v>
      </c>
      <c r="L3707" t="s">
        <v>151</v>
      </c>
      <c r="M3707" t="s">
        <v>46</v>
      </c>
      <c r="N3707" t="s">
        <v>40</v>
      </c>
      <c r="O3707" t="s">
        <v>151</v>
      </c>
      <c r="P3707" t="s">
        <v>151</v>
      </c>
      <c r="Q3707">
        <v>2</v>
      </c>
      <c r="R3707" t="s">
        <v>59</v>
      </c>
      <c r="S3707" t="s">
        <v>50</v>
      </c>
    </row>
    <row r="3708" spans="1:19" x14ac:dyDescent="0.3">
      <c r="A3708">
        <v>3707</v>
      </c>
      <c r="B3708">
        <v>26</v>
      </c>
      <c r="C3708" t="s">
        <v>152</v>
      </c>
      <c r="D3708" t="s">
        <v>42</v>
      </c>
      <c r="E3708" t="s">
        <v>43</v>
      </c>
      <c r="F3708">
        <v>55</v>
      </c>
      <c r="G3708" t="s">
        <v>110</v>
      </c>
      <c r="H3708" t="s">
        <v>45</v>
      </c>
      <c r="I3708" t="s">
        <v>96</v>
      </c>
      <c r="J3708" t="s">
        <v>39</v>
      </c>
      <c r="K3708">
        <v>4</v>
      </c>
      <c r="L3708" t="s">
        <v>151</v>
      </c>
      <c r="M3708" t="s">
        <v>27</v>
      </c>
      <c r="N3708" t="s">
        <v>76</v>
      </c>
      <c r="O3708" t="s">
        <v>151</v>
      </c>
      <c r="P3708" t="s">
        <v>151</v>
      </c>
      <c r="Q3708">
        <v>17</v>
      </c>
      <c r="R3708" t="s">
        <v>35</v>
      </c>
      <c r="S3708" t="s">
        <v>77</v>
      </c>
    </row>
    <row r="3709" spans="1:19" x14ac:dyDescent="0.3">
      <c r="A3709">
        <v>3708</v>
      </c>
      <c r="B3709">
        <v>35</v>
      </c>
      <c r="C3709" t="s">
        <v>152</v>
      </c>
      <c r="D3709" t="s">
        <v>142</v>
      </c>
      <c r="E3709" t="s">
        <v>69</v>
      </c>
      <c r="F3709">
        <v>79</v>
      </c>
      <c r="G3709" t="s">
        <v>114</v>
      </c>
      <c r="H3709" t="s">
        <v>45</v>
      </c>
      <c r="I3709" t="s">
        <v>81</v>
      </c>
      <c r="J3709" t="s">
        <v>58</v>
      </c>
      <c r="K3709">
        <v>3.4</v>
      </c>
      <c r="L3709" t="s">
        <v>151</v>
      </c>
      <c r="M3709" t="s">
        <v>34</v>
      </c>
      <c r="N3709" t="s">
        <v>72</v>
      </c>
      <c r="O3709" t="s">
        <v>151</v>
      </c>
      <c r="P3709" t="s">
        <v>151</v>
      </c>
      <c r="Q3709">
        <v>19</v>
      </c>
      <c r="R3709" t="s">
        <v>29</v>
      </c>
      <c r="S3709" t="s">
        <v>41</v>
      </c>
    </row>
    <row r="3710" spans="1:19" x14ac:dyDescent="0.3">
      <c r="A3710">
        <v>3709</v>
      </c>
      <c r="B3710">
        <v>40</v>
      </c>
      <c r="C3710" t="s">
        <v>152</v>
      </c>
      <c r="D3710" t="s">
        <v>103</v>
      </c>
      <c r="E3710" t="s">
        <v>21</v>
      </c>
      <c r="F3710">
        <v>96</v>
      </c>
      <c r="G3710" t="s">
        <v>130</v>
      </c>
      <c r="H3710" t="s">
        <v>45</v>
      </c>
      <c r="I3710" t="s">
        <v>107</v>
      </c>
      <c r="J3710" t="s">
        <v>58</v>
      </c>
      <c r="K3710">
        <v>4.9000000000000004</v>
      </c>
      <c r="L3710" t="s">
        <v>151</v>
      </c>
      <c r="M3710" t="s">
        <v>34</v>
      </c>
      <c r="N3710" t="s">
        <v>28</v>
      </c>
      <c r="O3710" t="s">
        <v>151</v>
      </c>
      <c r="P3710" t="s">
        <v>151</v>
      </c>
      <c r="Q3710">
        <v>41</v>
      </c>
      <c r="R3710" t="s">
        <v>46</v>
      </c>
      <c r="S3710" t="s">
        <v>88</v>
      </c>
    </row>
    <row r="3711" spans="1:19" x14ac:dyDescent="0.3">
      <c r="A3711">
        <v>3710</v>
      </c>
      <c r="B3711">
        <v>31</v>
      </c>
      <c r="C3711" t="s">
        <v>152</v>
      </c>
      <c r="D3711" t="s">
        <v>124</v>
      </c>
      <c r="E3711" t="s">
        <v>21</v>
      </c>
      <c r="F3711">
        <v>43</v>
      </c>
      <c r="G3711" t="s">
        <v>139</v>
      </c>
      <c r="H3711" t="s">
        <v>45</v>
      </c>
      <c r="I3711" t="s">
        <v>67</v>
      </c>
      <c r="J3711" t="s">
        <v>58</v>
      </c>
      <c r="K3711">
        <v>3.6</v>
      </c>
      <c r="L3711" t="s">
        <v>151</v>
      </c>
      <c r="M3711" t="s">
        <v>59</v>
      </c>
      <c r="N3711" t="s">
        <v>40</v>
      </c>
      <c r="O3711" t="s">
        <v>151</v>
      </c>
      <c r="P3711" t="s">
        <v>151</v>
      </c>
      <c r="Q3711">
        <v>27</v>
      </c>
      <c r="R3711" t="s">
        <v>46</v>
      </c>
      <c r="S3711" t="s">
        <v>60</v>
      </c>
    </row>
    <row r="3712" spans="1:19" x14ac:dyDescent="0.3">
      <c r="A3712">
        <v>3711</v>
      </c>
      <c r="B3712">
        <v>60</v>
      </c>
      <c r="C3712" t="s">
        <v>152</v>
      </c>
      <c r="D3712" t="s">
        <v>105</v>
      </c>
      <c r="E3712" t="s">
        <v>69</v>
      </c>
      <c r="F3712">
        <v>40</v>
      </c>
      <c r="G3712" t="s">
        <v>78</v>
      </c>
      <c r="H3712" t="s">
        <v>45</v>
      </c>
      <c r="I3712" t="s">
        <v>133</v>
      </c>
      <c r="J3712" t="s">
        <v>54</v>
      </c>
      <c r="K3712">
        <v>3.6</v>
      </c>
      <c r="L3712" t="s">
        <v>151</v>
      </c>
      <c r="M3712" t="s">
        <v>46</v>
      </c>
      <c r="N3712" t="s">
        <v>72</v>
      </c>
      <c r="O3712" t="s">
        <v>151</v>
      </c>
      <c r="P3712" t="s">
        <v>151</v>
      </c>
      <c r="Q3712">
        <v>32</v>
      </c>
      <c r="R3712" t="s">
        <v>34</v>
      </c>
      <c r="S3712" t="s">
        <v>30</v>
      </c>
    </row>
    <row r="3713" spans="1:19" x14ac:dyDescent="0.3">
      <c r="A3713">
        <v>3712</v>
      </c>
      <c r="B3713">
        <v>69</v>
      </c>
      <c r="C3713" t="s">
        <v>152</v>
      </c>
      <c r="D3713" t="s">
        <v>123</v>
      </c>
      <c r="E3713" t="s">
        <v>69</v>
      </c>
      <c r="F3713">
        <v>62</v>
      </c>
      <c r="G3713" t="s">
        <v>104</v>
      </c>
      <c r="H3713" t="s">
        <v>92</v>
      </c>
      <c r="I3713" t="s">
        <v>99</v>
      </c>
      <c r="J3713" t="s">
        <v>58</v>
      </c>
      <c r="K3713">
        <v>3.2</v>
      </c>
      <c r="L3713" t="s">
        <v>151</v>
      </c>
      <c r="M3713" t="s">
        <v>35</v>
      </c>
      <c r="N3713" t="s">
        <v>40</v>
      </c>
      <c r="O3713" t="s">
        <v>151</v>
      </c>
      <c r="P3713" t="s">
        <v>151</v>
      </c>
      <c r="Q3713">
        <v>33</v>
      </c>
      <c r="R3713" t="s">
        <v>35</v>
      </c>
      <c r="S3713" t="s">
        <v>50</v>
      </c>
    </row>
    <row r="3714" spans="1:19" x14ac:dyDescent="0.3">
      <c r="A3714">
        <v>3713</v>
      </c>
      <c r="B3714">
        <v>51</v>
      </c>
      <c r="C3714" t="s">
        <v>152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151</v>
      </c>
      <c r="M3714" t="s">
        <v>29</v>
      </c>
      <c r="N3714" t="s">
        <v>72</v>
      </c>
      <c r="O3714" t="s">
        <v>151</v>
      </c>
      <c r="P3714" t="s">
        <v>151</v>
      </c>
      <c r="Q3714">
        <v>24</v>
      </c>
      <c r="R3714" t="s">
        <v>46</v>
      </c>
      <c r="S3714" t="s">
        <v>60</v>
      </c>
    </row>
    <row r="3715" spans="1:19" x14ac:dyDescent="0.3">
      <c r="A3715">
        <v>3714</v>
      </c>
      <c r="B3715">
        <v>49</v>
      </c>
      <c r="C3715" t="s">
        <v>152</v>
      </c>
      <c r="D3715" t="s">
        <v>73</v>
      </c>
      <c r="E3715" t="s">
        <v>43</v>
      </c>
      <c r="F3715">
        <v>87</v>
      </c>
      <c r="G3715" t="s">
        <v>116</v>
      </c>
      <c r="H3715" t="s">
        <v>45</v>
      </c>
      <c r="I3715" t="s">
        <v>99</v>
      </c>
      <c r="J3715" t="s">
        <v>39</v>
      </c>
      <c r="K3715">
        <v>2.6</v>
      </c>
      <c r="L3715" t="s">
        <v>151</v>
      </c>
      <c r="M3715" t="s">
        <v>35</v>
      </c>
      <c r="N3715" t="s">
        <v>28</v>
      </c>
      <c r="O3715" t="s">
        <v>151</v>
      </c>
      <c r="P3715" t="s">
        <v>151</v>
      </c>
      <c r="Q3715">
        <v>31</v>
      </c>
      <c r="R3715" t="s">
        <v>59</v>
      </c>
      <c r="S3715" t="s">
        <v>60</v>
      </c>
    </row>
    <row r="3716" spans="1:19" x14ac:dyDescent="0.3">
      <c r="A3716">
        <v>3715</v>
      </c>
      <c r="B3716">
        <v>18</v>
      </c>
      <c r="C3716" t="s">
        <v>152</v>
      </c>
      <c r="D3716" t="s">
        <v>123</v>
      </c>
      <c r="E3716" t="s">
        <v>69</v>
      </c>
      <c r="F3716">
        <v>31</v>
      </c>
      <c r="G3716" t="s">
        <v>85</v>
      </c>
      <c r="H3716" t="s">
        <v>38</v>
      </c>
      <c r="I3716" t="s">
        <v>99</v>
      </c>
      <c r="J3716" t="s">
        <v>25</v>
      </c>
      <c r="K3716">
        <v>3.9</v>
      </c>
      <c r="L3716" t="s">
        <v>151</v>
      </c>
      <c r="M3716" t="s">
        <v>35</v>
      </c>
      <c r="N3716" t="s">
        <v>28</v>
      </c>
      <c r="O3716" t="s">
        <v>151</v>
      </c>
      <c r="P3716" t="s">
        <v>151</v>
      </c>
      <c r="Q3716">
        <v>35</v>
      </c>
      <c r="R3716" t="s">
        <v>27</v>
      </c>
      <c r="S3716" t="s">
        <v>41</v>
      </c>
    </row>
    <row r="3717" spans="1:19" x14ac:dyDescent="0.3">
      <c r="A3717">
        <v>3716</v>
      </c>
      <c r="B3717">
        <v>63</v>
      </c>
      <c r="C3717" t="s">
        <v>152</v>
      </c>
      <c r="D3717" t="s">
        <v>89</v>
      </c>
      <c r="E3717" t="s">
        <v>69</v>
      </c>
      <c r="F3717">
        <v>34</v>
      </c>
      <c r="G3717" t="s">
        <v>144</v>
      </c>
      <c r="H3717" t="s">
        <v>38</v>
      </c>
      <c r="I3717" t="s">
        <v>120</v>
      </c>
      <c r="J3717" t="s">
        <v>58</v>
      </c>
      <c r="K3717">
        <v>3.4</v>
      </c>
      <c r="L3717" t="s">
        <v>151</v>
      </c>
      <c r="M3717" t="s">
        <v>27</v>
      </c>
      <c r="N3717" t="s">
        <v>40</v>
      </c>
      <c r="O3717" t="s">
        <v>151</v>
      </c>
      <c r="P3717" t="s">
        <v>151</v>
      </c>
      <c r="Q3717">
        <v>2</v>
      </c>
      <c r="R3717" t="s">
        <v>34</v>
      </c>
      <c r="S3717" t="s">
        <v>88</v>
      </c>
    </row>
    <row r="3718" spans="1:19" x14ac:dyDescent="0.3">
      <c r="A3718">
        <v>3717</v>
      </c>
      <c r="B3718">
        <v>57</v>
      </c>
      <c r="C3718" t="s">
        <v>152</v>
      </c>
      <c r="D3718" t="s">
        <v>56</v>
      </c>
      <c r="E3718" t="s">
        <v>21</v>
      </c>
      <c r="F3718">
        <v>53</v>
      </c>
      <c r="G3718" t="s">
        <v>128</v>
      </c>
      <c r="H3718" t="s">
        <v>45</v>
      </c>
      <c r="I3718" t="s">
        <v>63</v>
      </c>
      <c r="J3718" t="s">
        <v>58</v>
      </c>
      <c r="K3718">
        <v>3.4</v>
      </c>
      <c r="L3718" t="s">
        <v>151</v>
      </c>
      <c r="M3718" t="s">
        <v>34</v>
      </c>
      <c r="N3718" t="s">
        <v>47</v>
      </c>
      <c r="O3718" t="s">
        <v>151</v>
      </c>
      <c r="P3718" t="s">
        <v>151</v>
      </c>
      <c r="Q3718">
        <v>42</v>
      </c>
      <c r="R3718" t="s">
        <v>59</v>
      </c>
      <c r="S3718" t="s">
        <v>60</v>
      </c>
    </row>
    <row r="3719" spans="1:19" x14ac:dyDescent="0.3">
      <c r="A3719">
        <v>3718</v>
      </c>
      <c r="B3719">
        <v>45</v>
      </c>
      <c r="C3719" t="s">
        <v>152</v>
      </c>
      <c r="D3719" t="s">
        <v>112</v>
      </c>
      <c r="E3719" t="s">
        <v>21</v>
      </c>
      <c r="F3719">
        <v>85</v>
      </c>
      <c r="G3719" t="s">
        <v>127</v>
      </c>
      <c r="H3719" t="s">
        <v>92</v>
      </c>
      <c r="I3719" t="s">
        <v>53</v>
      </c>
      <c r="J3719" t="s">
        <v>54</v>
      </c>
      <c r="K3719">
        <v>4.2</v>
      </c>
      <c r="L3719" t="s">
        <v>151</v>
      </c>
      <c r="M3719" t="s">
        <v>29</v>
      </c>
      <c r="N3719" t="s">
        <v>28</v>
      </c>
      <c r="O3719" t="s">
        <v>151</v>
      </c>
      <c r="P3719" t="s">
        <v>151</v>
      </c>
      <c r="Q3719">
        <v>47</v>
      </c>
      <c r="R3719" t="s">
        <v>34</v>
      </c>
      <c r="S3719" t="s">
        <v>60</v>
      </c>
    </row>
    <row r="3720" spans="1:19" x14ac:dyDescent="0.3">
      <c r="A3720">
        <v>3719</v>
      </c>
      <c r="B3720">
        <v>36</v>
      </c>
      <c r="C3720" t="s">
        <v>152</v>
      </c>
      <c r="D3720" t="s">
        <v>95</v>
      </c>
      <c r="E3720" t="s">
        <v>21</v>
      </c>
      <c r="F3720">
        <v>50</v>
      </c>
      <c r="G3720" t="s">
        <v>121</v>
      </c>
      <c r="H3720" t="s">
        <v>23</v>
      </c>
      <c r="I3720" t="s">
        <v>49</v>
      </c>
      <c r="J3720" t="s">
        <v>58</v>
      </c>
      <c r="K3720">
        <v>2.9</v>
      </c>
      <c r="L3720" t="s">
        <v>151</v>
      </c>
      <c r="M3720" t="s">
        <v>27</v>
      </c>
      <c r="N3720" t="s">
        <v>55</v>
      </c>
      <c r="O3720" t="s">
        <v>151</v>
      </c>
      <c r="P3720" t="s">
        <v>151</v>
      </c>
      <c r="Q3720">
        <v>44</v>
      </c>
      <c r="R3720" t="s">
        <v>34</v>
      </c>
      <c r="S3720" t="s">
        <v>77</v>
      </c>
    </row>
    <row r="3721" spans="1:19" x14ac:dyDescent="0.3">
      <c r="A3721">
        <v>3720</v>
      </c>
      <c r="B3721">
        <v>20</v>
      </c>
      <c r="C3721" t="s">
        <v>152</v>
      </c>
      <c r="D3721" t="s">
        <v>95</v>
      </c>
      <c r="E3721" t="s">
        <v>21</v>
      </c>
      <c r="F3721">
        <v>91</v>
      </c>
      <c r="G3721" t="s">
        <v>137</v>
      </c>
      <c r="H3721" t="s">
        <v>45</v>
      </c>
      <c r="I3721" t="s">
        <v>107</v>
      </c>
      <c r="J3721" t="s">
        <v>54</v>
      </c>
      <c r="K3721">
        <v>4.0999999999999996</v>
      </c>
      <c r="L3721" t="s">
        <v>151</v>
      </c>
      <c r="M3721" t="s">
        <v>35</v>
      </c>
      <c r="N3721" t="s">
        <v>40</v>
      </c>
      <c r="O3721" t="s">
        <v>151</v>
      </c>
      <c r="P3721" t="s">
        <v>151</v>
      </c>
      <c r="Q3721">
        <v>8</v>
      </c>
      <c r="R3721" t="s">
        <v>34</v>
      </c>
      <c r="S3721" t="s">
        <v>60</v>
      </c>
    </row>
    <row r="3722" spans="1:19" x14ac:dyDescent="0.3">
      <c r="A3722">
        <v>3721</v>
      </c>
      <c r="B3722">
        <v>21</v>
      </c>
      <c r="C3722" t="s">
        <v>152</v>
      </c>
      <c r="D3722" t="s">
        <v>123</v>
      </c>
      <c r="E3722" t="s">
        <v>69</v>
      </c>
      <c r="F3722">
        <v>56</v>
      </c>
      <c r="G3722" t="s">
        <v>130</v>
      </c>
      <c r="H3722" t="s">
        <v>45</v>
      </c>
      <c r="I3722" t="s">
        <v>99</v>
      </c>
      <c r="J3722" t="s">
        <v>58</v>
      </c>
      <c r="K3722">
        <v>3.6</v>
      </c>
      <c r="L3722" t="s">
        <v>151</v>
      </c>
      <c r="M3722" t="s">
        <v>59</v>
      </c>
      <c r="N3722" t="s">
        <v>40</v>
      </c>
      <c r="O3722" t="s">
        <v>151</v>
      </c>
      <c r="P3722" t="s">
        <v>151</v>
      </c>
      <c r="Q3722">
        <v>13</v>
      </c>
      <c r="R3722" t="s">
        <v>27</v>
      </c>
      <c r="S3722" t="s">
        <v>60</v>
      </c>
    </row>
    <row r="3723" spans="1:19" x14ac:dyDescent="0.3">
      <c r="A3723">
        <v>3722</v>
      </c>
      <c r="B3723">
        <v>62</v>
      </c>
      <c r="C3723" t="s">
        <v>152</v>
      </c>
      <c r="D3723" t="s">
        <v>64</v>
      </c>
      <c r="E3723" t="s">
        <v>65</v>
      </c>
      <c r="F3723">
        <v>60</v>
      </c>
      <c r="G3723" t="s">
        <v>138</v>
      </c>
      <c r="H3723" t="s">
        <v>23</v>
      </c>
      <c r="I3723" t="s">
        <v>71</v>
      </c>
      <c r="J3723" t="s">
        <v>58</v>
      </c>
      <c r="K3723">
        <v>4</v>
      </c>
      <c r="L3723" t="s">
        <v>151</v>
      </c>
      <c r="M3723" t="s">
        <v>27</v>
      </c>
      <c r="N3723" t="s">
        <v>47</v>
      </c>
      <c r="O3723" t="s">
        <v>151</v>
      </c>
      <c r="P3723" t="s">
        <v>151</v>
      </c>
      <c r="Q3723">
        <v>10</v>
      </c>
      <c r="R3723" t="s">
        <v>35</v>
      </c>
      <c r="S3723" t="s">
        <v>50</v>
      </c>
    </row>
    <row r="3724" spans="1:19" x14ac:dyDescent="0.3">
      <c r="A3724">
        <v>3723</v>
      </c>
      <c r="B3724">
        <v>23</v>
      </c>
      <c r="C3724" t="s">
        <v>152</v>
      </c>
      <c r="D3724" t="s">
        <v>101</v>
      </c>
      <c r="E3724" t="s">
        <v>65</v>
      </c>
      <c r="F3724">
        <v>34</v>
      </c>
      <c r="G3724" t="s">
        <v>22</v>
      </c>
      <c r="H3724" t="s">
        <v>92</v>
      </c>
      <c r="I3724" t="s">
        <v>133</v>
      </c>
      <c r="J3724" t="s">
        <v>58</v>
      </c>
      <c r="K3724">
        <v>4</v>
      </c>
      <c r="L3724" t="s">
        <v>151</v>
      </c>
      <c r="M3724" t="s">
        <v>46</v>
      </c>
      <c r="N3724" t="s">
        <v>55</v>
      </c>
      <c r="O3724" t="s">
        <v>151</v>
      </c>
      <c r="P3724" t="s">
        <v>151</v>
      </c>
      <c r="Q3724">
        <v>1</v>
      </c>
      <c r="R3724" t="s">
        <v>27</v>
      </c>
      <c r="S3724" t="s">
        <v>30</v>
      </c>
    </row>
    <row r="3725" spans="1:19" x14ac:dyDescent="0.3">
      <c r="A3725">
        <v>3724</v>
      </c>
      <c r="B3725">
        <v>26</v>
      </c>
      <c r="C3725" t="s">
        <v>152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117</v>
      </c>
      <c r="J3725" t="s">
        <v>39</v>
      </c>
      <c r="K3725">
        <v>3.6</v>
      </c>
      <c r="L3725" t="s">
        <v>151</v>
      </c>
      <c r="M3725" t="s">
        <v>29</v>
      </c>
      <c r="N3725" t="s">
        <v>40</v>
      </c>
      <c r="O3725" t="s">
        <v>151</v>
      </c>
      <c r="P3725" t="s">
        <v>151</v>
      </c>
      <c r="Q3725">
        <v>1</v>
      </c>
      <c r="R3725" t="s">
        <v>59</v>
      </c>
      <c r="S3725" t="s">
        <v>88</v>
      </c>
    </row>
    <row r="3726" spans="1:19" x14ac:dyDescent="0.3">
      <c r="A3726">
        <v>3725</v>
      </c>
      <c r="B3726">
        <v>30</v>
      </c>
      <c r="C3726" t="s">
        <v>152</v>
      </c>
      <c r="D3726" t="s">
        <v>142</v>
      </c>
      <c r="E3726" t="s">
        <v>69</v>
      </c>
      <c r="F3726">
        <v>71</v>
      </c>
      <c r="G3726" t="s">
        <v>111</v>
      </c>
      <c r="H3726" t="s">
        <v>23</v>
      </c>
      <c r="I3726" t="s">
        <v>96</v>
      </c>
      <c r="J3726" t="s">
        <v>25</v>
      </c>
      <c r="K3726">
        <v>3.1</v>
      </c>
      <c r="L3726" t="s">
        <v>151</v>
      </c>
      <c r="M3726" t="s">
        <v>46</v>
      </c>
      <c r="N3726" t="s">
        <v>28</v>
      </c>
      <c r="O3726" t="s">
        <v>151</v>
      </c>
      <c r="P3726" t="s">
        <v>151</v>
      </c>
      <c r="Q3726">
        <v>18</v>
      </c>
      <c r="R3726" t="s">
        <v>34</v>
      </c>
      <c r="S3726" t="s">
        <v>50</v>
      </c>
    </row>
    <row r="3727" spans="1:19" x14ac:dyDescent="0.3">
      <c r="A3727">
        <v>3726</v>
      </c>
      <c r="B3727">
        <v>18</v>
      </c>
      <c r="C3727" t="s">
        <v>152</v>
      </c>
      <c r="D3727" t="s">
        <v>82</v>
      </c>
      <c r="E3727" t="s">
        <v>21</v>
      </c>
      <c r="F3727">
        <v>100</v>
      </c>
      <c r="G3727" t="s">
        <v>100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151</v>
      </c>
      <c r="M3727" t="s">
        <v>34</v>
      </c>
      <c r="N3727" t="s">
        <v>47</v>
      </c>
      <c r="O3727" t="s">
        <v>151</v>
      </c>
      <c r="P3727" t="s">
        <v>151</v>
      </c>
      <c r="Q3727">
        <v>2</v>
      </c>
      <c r="R3727" t="s">
        <v>46</v>
      </c>
      <c r="S3727" t="s">
        <v>50</v>
      </c>
    </row>
    <row r="3728" spans="1:19" x14ac:dyDescent="0.3">
      <c r="A3728">
        <v>3727</v>
      </c>
      <c r="B3728">
        <v>47</v>
      </c>
      <c r="C3728" t="s">
        <v>152</v>
      </c>
      <c r="D3728" t="s">
        <v>132</v>
      </c>
      <c r="E3728" t="s">
        <v>69</v>
      </c>
      <c r="F3728">
        <v>85</v>
      </c>
      <c r="G3728" t="s">
        <v>134</v>
      </c>
      <c r="H3728" t="s">
        <v>92</v>
      </c>
      <c r="I3728" t="s">
        <v>120</v>
      </c>
      <c r="J3728" t="s">
        <v>58</v>
      </c>
      <c r="K3728">
        <v>4.3</v>
      </c>
      <c r="L3728" t="s">
        <v>151</v>
      </c>
      <c r="M3728" t="s">
        <v>59</v>
      </c>
      <c r="N3728" t="s">
        <v>47</v>
      </c>
      <c r="O3728" t="s">
        <v>151</v>
      </c>
      <c r="P3728" t="s">
        <v>151</v>
      </c>
      <c r="Q3728">
        <v>36</v>
      </c>
      <c r="R3728" t="s">
        <v>59</v>
      </c>
      <c r="S3728" t="s">
        <v>60</v>
      </c>
    </row>
    <row r="3729" spans="1:19" x14ac:dyDescent="0.3">
      <c r="A3729">
        <v>3728</v>
      </c>
      <c r="B3729">
        <v>41</v>
      </c>
      <c r="C3729" t="s">
        <v>152</v>
      </c>
      <c r="D3729" t="s">
        <v>124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151</v>
      </c>
      <c r="M3729" t="s">
        <v>27</v>
      </c>
      <c r="N3729" t="s">
        <v>47</v>
      </c>
      <c r="O3729" t="s">
        <v>151</v>
      </c>
      <c r="P3729" t="s">
        <v>151</v>
      </c>
      <c r="Q3729">
        <v>17</v>
      </c>
      <c r="R3729" t="s">
        <v>59</v>
      </c>
      <c r="S3729" t="s">
        <v>77</v>
      </c>
    </row>
    <row r="3730" spans="1:19" x14ac:dyDescent="0.3">
      <c r="A3730">
        <v>3729</v>
      </c>
      <c r="B3730">
        <v>62</v>
      </c>
      <c r="C3730" t="s">
        <v>152</v>
      </c>
      <c r="D3730" t="s">
        <v>101</v>
      </c>
      <c r="E3730" t="s">
        <v>65</v>
      </c>
      <c r="F3730">
        <v>31</v>
      </c>
      <c r="G3730" t="s">
        <v>128</v>
      </c>
      <c r="H3730" t="s">
        <v>23</v>
      </c>
      <c r="I3730" t="s">
        <v>107</v>
      </c>
      <c r="J3730" t="s">
        <v>25</v>
      </c>
      <c r="K3730">
        <v>3</v>
      </c>
      <c r="L3730" t="s">
        <v>151</v>
      </c>
      <c r="M3730" t="s">
        <v>27</v>
      </c>
      <c r="N3730" t="s">
        <v>55</v>
      </c>
      <c r="O3730" t="s">
        <v>151</v>
      </c>
      <c r="P3730" t="s">
        <v>151</v>
      </c>
      <c r="Q3730">
        <v>1</v>
      </c>
      <c r="R3730" t="s">
        <v>59</v>
      </c>
      <c r="S3730" t="s">
        <v>50</v>
      </c>
    </row>
    <row r="3731" spans="1:19" x14ac:dyDescent="0.3">
      <c r="A3731">
        <v>3730</v>
      </c>
      <c r="B3731">
        <v>28</v>
      </c>
      <c r="C3731" t="s">
        <v>152</v>
      </c>
      <c r="D3731" t="s">
        <v>136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151</v>
      </c>
      <c r="M3731" t="s">
        <v>34</v>
      </c>
      <c r="N3731" t="s">
        <v>72</v>
      </c>
      <c r="O3731" t="s">
        <v>151</v>
      </c>
      <c r="P3731" t="s">
        <v>151</v>
      </c>
      <c r="Q3731">
        <v>50</v>
      </c>
      <c r="R3731" t="s">
        <v>35</v>
      </c>
      <c r="S3731" t="s">
        <v>60</v>
      </c>
    </row>
    <row r="3732" spans="1:19" x14ac:dyDescent="0.3">
      <c r="A3732">
        <v>3731</v>
      </c>
      <c r="B3732">
        <v>46</v>
      </c>
      <c r="C3732" t="s">
        <v>152</v>
      </c>
      <c r="D3732" t="s">
        <v>56</v>
      </c>
      <c r="E3732" t="s">
        <v>21</v>
      </c>
      <c r="F3732">
        <v>79</v>
      </c>
      <c r="G3732" t="s">
        <v>102</v>
      </c>
      <c r="H3732" t="s">
        <v>45</v>
      </c>
      <c r="I3732" t="s">
        <v>86</v>
      </c>
      <c r="J3732" t="s">
        <v>54</v>
      </c>
      <c r="K3732">
        <v>2.5</v>
      </c>
      <c r="L3732" t="s">
        <v>151</v>
      </c>
      <c r="M3732" t="s">
        <v>34</v>
      </c>
      <c r="N3732" t="s">
        <v>72</v>
      </c>
      <c r="O3732" t="s">
        <v>151</v>
      </c>
      <c r="P3732" t="s">
        <v>151</v>
      </c>
      <c r="Q3732">
        <v>3</v>
      </c>
      <c r="R3732" t="s">
        <v>27</v>
      </c>
      <c r="S3732" t="s">
        <v>77</v>
      </c>
    </row>
    <row r="3733" spans="1:19" x14ac:dyDescent="0.3">
      <c r="A3733">
        <v>3732</v>
      </c>
      <c r="B3733">
        <v>54</v>
      </c>
      <c r="C3733" t="s">
        <v>152</v>
      </c>
      <c r="D3733" t="s">
        <v>123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151</v>
      </c>
      <c r="M3733" t="s">
        <v>27</v>
      </c>
      <c r="N3733" t="s">
        <v>72</v>
      </c>
      <c r="O3733" t="s">
        <v>151</v>
      </c>
      <c r="P3733" t="s">
        <v>151</v>
      </c>
      <c r="Q3733">
        <v>45</v>
      </c>
      <c r="R3733" t="s">
        <v>46</v>
      </c>
      <c r="S3733" t="s">
        <v>60</v>
      </c>
    </row>
    <row r="3734" spans="1:19" x14ac:dyDescent="0.3">
      <c r="A3734">
        <v>3733</v>
      </c>
      <c r="B3734">
        <v>36</v>
      </c>
      <c r="C3734" t="s">
        <v>152</v>
      </c>
      <c r="D3734" t="s">
        <v>73</v>
      </c>
      <c r="E3734" t="s">
        <v>43</v>
      </c>
      <c r="F3734">
        <v>92</v>
      </c>
      <c r="G3734" t="s">
        <v>115</v>
      </c>
      <c r="H3734" t="s">
        <v>23</v>
      </c>
      <c r="I3734" t="s">
        <v>71</v>
      </c>
      <c r="J3734" t="s">
        <v>39</v>
      </c>
      <c r="K3734">
        <v>3.3</v>
      </c>
      <c r="L3734" t="s">
        <v>151</v>
      </c>
      <c r="M3734" t="s">
        <v>46</v>
      </c>
      <c r="N3734" t="s">
        <v>40</v>
      </c>
      <c r="O3734" t="s">
        <v>151</v>
      </c>
      <c r="P3734" t="s">
        <v>151</v>
      </c>
      <c r="Q3734">
        <v>28</v>
      </c>
      <c r="R3734" t="s">
        <v>46</v>
      </c>
      <c r="S3734" t="s">
        <v>50</v>
      </c>
    </row>
    <row r="3735" spans="1:19" x14ac:dyDescent="0.3">
      <c r="A3735">
        <v>3734</v>
      </c>
      <c r="B3735">
        <v>25</v>
      </c>
      <c r="C3735" t="s">
        <v>152</v>
      </c>
      <c r="D3735" t="s">
        <v>124</v>
      </c>
      <c r="E3735" t="s">
        <v>21</v>
      </c>
      <c r="F3735">
        <v>58</v>
      </c>
      <c r="G3735" t="s">
        <v>114</v>
      </c>
      <c r="H3735" t="s">
        <v>45</v>
      </c>
      <c r="I3735" t="s">
        <v>33</v>
      </c>
      <c r="J3735" t="s">
        <v>58</v>
      </c>
      <c r="K3735">
        <v>4.7</v>
      </c>
      <c r="L3735" t="s">
        <v>151</v>
      </c>
      <c r="M3735" t="s">
        <v>34</v>
      </c>
      <c r="N3735" t="s">
        <v>47</v>
      </c>
      <c r="O3735" t="s">
        <v>151</v>
      </c>
      <c r="P3735" t="s">
        <v>151</v>
      </c>
      <c r="Q3735">
        <v>6</v>
      </c>
      <c r="R3735" t="s">
        <v>59</v>
      </c>
      <c r="S3735" t="s">
        <v>60</v>
      </c>
    </row>
    <row r="3736" spans="1:19" x14ac:dyDescent="0.3">
      <c r="A3736">
        <v>3735</v>
      </c>
      <c r="B3736">
        <v>38</v>
      </c>
      <c r="C3736" t="s">
        <v>152</v>
      </c>
      <c r="D3736" t="s">
        <v>103</v>
      </c>
      <c r="E3736" t="s">
        <v>21</v>
      </c>
      <c r="F3736">
        <v>88</v>
      </c>
      <c r="G3736" t="s">
        <v>98</v>
      </c>
      <c r="H3736" t="s">
        <v>45</v>
      </c>
      <c r="I3736" t="s">
        <v>117</v>
      </c>
      <c r="J3736" t="s">
        <v>39</v>
      </c>
      <c r="K3736">
        <v>3.4</v>
      </c>
      <c r="L3736" t="s">
        <v>151</v>
      </c>
      <c r="M3736" t="s">
        <v>29</v>
      </c>
      <c r="N3736" t="s">
        <v>47</v>
      </c>
      <c r="O3736" t="s">
        <v>151</v>
      </c>
      <c r="P3736" t="s">
        <v>151</v>
      </c>
      <c r="Q3736">
        <v>33</v>
      </c>
      <c r="R3736" t="s">
        <v>59</v>
      </c>
      <c r="S3736" t="s">
        <v>60</v>
      </c>
    </row>
    <row r="3737" spans="1:19" x14ac:dyDescent="0.3">
      <c r="A3737">
        <v>3736</v>
      </c>
      <c r="B3737">
        <v>38</v>
      </c>
      <c r="C3737" t="s">
        <v>152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120</v>
      </c>
      <c r="J3737" t="s">
        <v>39</v>
      </c>
      <c r="K3737">
        <v>3.1</v>
      </c>
      <c r="L3737" t="s">
        <v>151</v>
      </c>
      <c r="M3737" t="s">
        <v>35</v>
      </c>
      <c r="N3737" t="s">
        <v>72</v>
      </c>
      <c r="O3737" t="s">
        <v>151</v>
      </c>
      <c r="P3737" t="s">
        <v>151</v>
      </c>
      <c r="Q3737">
        <v>29</v>
      </c>
      <c r="R3737" t="s">
        <v>46</v>
      </c>
      <c r="S3737" t="s">
        <v>50</v>
      </c>
    </row>
    <row r="3738" spans="1:19" x14ac:dyDescent="0.3">
      <c r="A3738">
        <v>3737</v>
      </c>
      <c r="B3738">
        <v>42</v>
      </c>
      <c r="C3738" t="s">
        <v>152</v>
      </c>
      <c r="D3738" t="s">
        <v>36</v>
      </c>
      <c r="E3738" t="s">
        <v>21</v>
      </c>
      <c r="F3738">
        <v>56</v>
      </c>
      <c r="G3738" t="s">
        <v>134</v>
      </c>
      <c r="H3738" t="s">
        <v>45</v>
      </c>
      <c r="I3738" t="s">
        <v>107</v>
      </c>
      <c r="J3738" t="s">
        <v>39</v>
      </c>
      <c r="K3738">
        <v>4.5999999999999996</v>
      </c>
      <c r="L3738" t="s">
        <v>151</v>
      </c>
      <c r="M3738" t="s">
        <v>35</v>
      </c>
      <c r="N3738" t="s">
        <v>76</v>
      </c>
      <c r="O3738" t="s">
        <v>151</v>
      </c>
      <c r="P3738" t="s">
        <v>151</v>
      </c>
      <c r="Q3738">
        <v>2</v>
      </c>
      <c r="R3738" t="s">
        <v>46</v>
      </c>
      <c r="S3738" t="s">
        <v>60</v>
      </c>
    </row>
    <row r="3739" spans="1:19" x14ac:dyDescent="0.3">
      <c r="A3739">
        <v>3738</v>
      </c>
      <c r="B3739">
        <v>19</v>
      </c>
      <c r="C3739" t="s">
        <v>152</v>
      </c>
      <c r="D3739" t="s">
        <v>105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151</v>
      </c>
      <c r="M3739" t="s">
        <v>59</v>
      </c>
      <c r="N3739" t="s">
        <v>40</v>
      </c>
      <c r="O3739" t="s">
        <v>151</v>
      </c>
      <c r="P3739" t="s">
        <v>151</v>
      </c>
      <c r="Q3739">
        <v>43</v>
      </c>
      <c r="R3739" t="s">
        <v>46</v>
      </c>
      <c r="S3739" t="s">
        <v>77</v>
      </c>
    </row>
    <row r="3740" spans="1:19" x14ac:dyDescent="0.3">
      <c r="A3740">
        <v>3739</v>
      </c>
      <c r="B3740">
        <v>34</v>
      </c>
      <c r="C3740" t="s">
        <v>152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109</v>
      </c>
      <c r="J3740" t="s">
        <v>39</v>
      </c>
      <c r="K3740">
        <v>2.7</v>
      </c>
      <c r="L3740" t="s">
        <v>151</v>
      </c>
      <c r="M3740" t="s">
        <v>27</v>
      </c>
      <c r="N3740" t="s">
        <v>40</v>
      </c>
      <c r="O3740" t="s">
        <v>151</v>
      </c>
      <c r="P3740" t="s">
        <v>151</v>
      </c>
      <c r="Q3740">
        <v>48</v>
      </c>
      <c r="R3740" t="s">
        <v>35</v>
      </c>
      <c r="S3740" t="s">
        <v>30</v>
      </c>
    </row>
    <row r="3741" spans="1:19" x14ac:dyDescent="0.3">
      <c r="A3741">
        <v>3740</v>
      </c>
      <c r="B3741">
        <v>38</v>
      </c>
      <c r="C3741" t="s">
        <v>152</v>
      </c>
      <c r="D3741" t="s">
        <v>89</v>
      </c>
      <c r="E3741" t="s">
        <v>69</v>
      </c>
      <c r="F3741">
        <v>31</v>
      </c>
      <c r="G3741" t="s">
        <v>134</v>
      </c>
      <c r="H3741" t="s">
        <v>45</v>
      </c>
      <c r="I3741" t="s">
        <v>79</v>
      </c>
      <c r="J3741" t="s">
        <v>58</v>
      </c>
      <c r="K3741">
        <v>4.2</v>
      </c>
      <c r="L3741" t="s">
        <v>151</v>
      </c>
      <c r="M3741" t="s">
        <v>34</v>
      </c>
      <c r="N3741" t="s">
        <v>40</v>
      </c>
      <c r="O3741" t="s">
        <v>151</v>
      </c>
      <c r="P3741" t="s">
        <v>151</v>
      </c>
      <c r="Q3741">
        <v>43</v>
      </c>
      <c r="R3741" t="s">
        <v>27</v>
      </c>
      <c r="S3741" t="s">
        <v>41</v>
      </c>
    </row>
    <row r="3742" spans="1:19" x14ac:dyDescent="0.3">
      <c r="A3742">
        <v>3741</v>
      </c>
      <c r="B3742">
        <v>42</v>
      </c>
      <c r="C3742" t="s">
        <v>152</v>
      </c>
      <c r="D3742" t="s">
        <v>95</v>
      </c>
      <c r="E3742" t="s">
        <v>21</v>
      </c>
      <c r="F3742">
        <v>96</v>
      </c>
      <c r="G3742" t="s">
        <v>140</v>
      </c>
      <c r="H3742" t="s">
        <v>45</v>
      </c>
      <c r="I3742" t="s">
        <v>67</v>
      </c>
      <c r="J3742" t="s">
        <v>54</v>
      </c>
      <c r="K3742">
        <v>2.6</v>
      </c>
      <c r="L3742" t="s">
        <v>151</v>
      </c>
      <c r="M3742" t="s">
        <v>35</v>
      </c>
      <c r="N3742" t="s">
        <v>76</v>
      </c>
      <c r="O3742" t="s">
        <v>151</v>
      </c>
      <c r="P3742" t="s">
        <v>151</v>
      </c>
      <c r="Q3742">
        <v>26</v>
      </c>
      <c r="R3742" t="s">
        <v>59</v>
      </c>
      <c r="S3742" t="s">
        <v>77</v>
      </c>
    </row>
    <row r="3743" spans="1:19" x14ac:dyDescent="0.3">
      <c r="A3743">
        <v>3742</v>
      </c>
      <c r="B3743">
        <v>58</v>
      </c>
      <c r="C3743" t="s">
        <v>152</v>
      </c>
      <c r="D3743" t="s">
        <v>56</v>
      </c>
      <c r="E3743" t="s">
        <v>21</v>
      </c>
      <c r="F3743">
        <v>96</v>
      </c>
      <c r="G3743" t="s">
        <v>116</v>
      </c>
      <c r="H3743" t="s">
        <v>45</v>
      </c>
      <c r="I3743" t="s">
        <v>75</v>
      </c>
      <c r="J3743" t="s">
        <v>39</v>
      </c>
      <c r="K3743">
        <v>3.2</v>
      </c>
      <c r="L3743" t="s">
        <v>151</v>
      </c>
      <c r="M3743" t="s">
        <v>29</v>
      </c>
      <c r="N3743" t="s">
        <v>72</v>
      </c>
      <c r="O3743" t="s">
        <v>151</v>
      </c>
      <c r="P3743" t="s">
        <v>151</v>
      </c>
      <c r="Q3743">
        <v>26</v>
      </c>
      <c r="R3743" t="s">
        <v>59</v>
      </c>
      <c r="S3743" t="s">
        <v>77</v>
      </c>
    </row>
    <row r="3744" spans="1:19" x14ac:dyDescent="0.3">
      <c r="A3744">
        <v>3743</v>
      </c>
      <c r="B3744">
        <v>56</v>
      </c>
      <c r="C3744" t="s">
        <v>152</v>
      </c>
      <c r="D3744" t="s">
        <v>56</v>
      </c>
      <c r="E3744" t="s">
        <v>21</v>
      </c>
      <c r="F3744">
        <v>80</v>
      </c>
      <c r="G3744" t="s">
        <v>127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151</v>
      </c>
      <c r="M3744" t="s">
        <v>59</v>
      </c>
      <c r="N3744" t="s">
        <v>55</v>
      </c>
      <c r="O3744" t="s">
        <v>151</v>
      </c>
      <c r="P3744" t="s">
        <v>151</v>
      </c>
      <c r="Q3744">
        <v>50</v>
      </c>
      <c r="R3744" t="s">
        <v>27</v>
      </c>
      <c r="S3744" t="s">
        <v>77</v>
      </c>
    </row>
    <row r="3745" spans="1:19" x14ac:dyDescent="0.3">
      <c r="A3745">
        <v>3744</v>
      </c>
      <c r="B3745">
        <v>62</v>
      </c>
      <c r="C3745" t="s">
        <v>152</v>
      </c>
      <c r="D3745" t="s">
        <v>95</v>
      </c>
      <c r="E3745" t="s">
        <v>21</v>
      </c>
      <c r="F3745">
        <v>28</v>
      </c>
      <c r="G3745" t="s">
        <v>134</v>
      </c>
      <c r="H3745" t="s">
        <v>23</v>
      </c>
      <c r="I3745" t="s">
        <v>108</v>
      </c>
      <c r="J3745" t="s">
        <v>58</v>
      </c>
      <c r="K3745">
        <v>3.6</v>
      </c>
      <c r="L3745" t="s">
        <v>151</v>
      </c>
      <c r="M3745" t="s">
        <v>27</v>
      </c>
      <c r="N3745" t="s">
        <v>40</v>
      </c>
      <c r="O3745" t="s">
        <v>151</v>
      </c>
      <c r="P3745" t="s">
        <v>151</v>
      </c>
      <c r="Q3745">
        <v>36</v>
      </c>
      <c r="R3745" t="s">
        <v>59</v>
      </c>
      <c r="S3745" t="s">
        <v>60</v>
      </c>
    </row>
    <row r="3746" spans="1:19" x14ac:dyDescent="0.3">
      <c r="A3746">
        <v>3745</v>
      </c>
      <c r="B3746">
        <v>24</v>
      </c>
      <c r="C3746" t="s">
        <v>152</v>
      </c>
      <c r="D3746" t="s">
        <v>103</v>
      </c>
      <c r="E3746" t="s">
        <v>21</v>
      </c>
      <c r="F3746">
        <v>51</v>
      </c>
      <c r="G3746" t="s">
        <v>126</v>
      </c>
      <c r="H3746" t="s">
        <v>45</v>
      </c>
      <c r="I3746" t="s">
        <v>24</v>
      </c>
      <c r="J3746" t="s">
        <v>54</v>
      </c>
      <c r="K3746">
        <v>2.7</v>
      </c>
      <c r="L3746" t="s">
        <v>151</v>
      </c>
      <c r="M3746" t="s">
        <v>29</v>
      </c>
      <c r="N3746" t="s">
        <v>47</v>
      </c>
      <c r="O3746" t="s">
        <v>151</v>
      </c>
      <c r="P3746" t="s">
        <v>151</v>
      </c>
      <c r="Q3746">
        <v>26</v>
      </c>
      <c r="R3746" t="s">
        <v>34</v>
      </c>
      <c r="S3746" t="s">
        <v>30</v>
      </c>
    </row>
    <row r="3747" spans="1:19" x14ac:dyDescent="0.3">
      <c r="A3747">
        <v>3746</v>
      </c>
      <c r="B3747">
        <v>60</v>
      </c>
      <c r="C3747" t="s">
        <v>152</v>
      </c>
      <c r="D3747" t="s">
        <v>124</v>
      </c>
      <c r="E3747" t="s">
        <v>21</v>
      </c>
      <c r="F3747">
        <v>41</v>
      </c>
      <c r="G3747" t="s">
        <v>148</v>
      </c>
      <c r="H3747" t="s">
        <v>23</v>
      </c>
      <c r="I3747" t="s">
        <v>81</v>
      </c>
      <c r="J3747" t="s">
        <v>39</v>
      </c>
      <c r="K3747">
        <v>4.3</v>
      </c>
      <c r="L3747" t="s">
        <v>151</v>
      </c>
      <c r="M3747" t="s">
        <v>34</v>
      </c>
      <c r="N3747" t="s">
        <v>28</v>
      </c>
      <c r="O3747" t="s">
        <v>151</v>
      </c>
      <c r="P3747" t="s">
        <v>151</v>
      </c>
      <c r="Q3747">
        <v>2</v>
      </c>
      <c r="R3747" t="s">
        <v>59</v>
      </c>
      <c r="S3747" t="s">
        <v>88</v>
      </c>
    </row>
    <row r="3748" spans="1:19" x14ac:dyDescent="0.3">
      <c r="A3748">
        <v>3747</v>
      </c>
      <c r="B3748">
        <v>53</v>
      </c>
      <c r="C3748" t="s">
        <v>152</v>
      </c>
      <c r="D3748" t="s">
        <v>64</v>
      </c>
      <c r="E3748" t="s">
        <v>65</v>
      </c>
      <c r="F3748">
        <v>99</v>
      </c>
      <c r="G3748" t="s">
        <v>134</v>
      </c>
      <c r="H3748" t="s">
        <v>92</v>
      </c>
      <c r="I3748" t="s">
        <v>108</v>
      </c>
      <c r="J3748" t="s">
        <v>54</v>
      </c>
      <c r="K3748">
        <v>2.6</v>
      </c>
      <c r="L3748" t="s">
        <v>151</v>
      </c>
      <c r="M3748" t="s">
        <v>59</v>
      </c>
      <c r="N3748" t="s">
        <v>47</v>
      </c>
      <c r="O3748" t="s">
        <v>151</v>
      </c>
      <c r="P3748" t="s">
        <v>151</v>
      </c>
      <c r="Q3748">
        <v>49</v>
      </c>
      <c r="R3748" t="s">
        <v>46</v>
      </c>
      <c r="S3748" t="s">
        <v>88</v>
      </c>
    </row>
    <row r="3749" spans="1:19" x14ac:dyDescent="0.3">
      <c r="A3749">
        <v>3748</v>
      </c>
      <c r="B3749">
        <v>26</v>
      </c>
      <c r="C3749" t="s">
        <v>152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151</v>
      </c>
      <c r="M3749" t="s">
        <v>27</v>
      </c>
      <c r="N3749" t="s">
        <v>76</v>
      </c>
      <c r="O3749" t="s">
        <v>151</v>
      </c>
      <c r="P3749" t="s">
        <v>151</v>
      </c>
      <c r="Q3749">
        <v>32</v>
      </c>
      <c r="R3749" t="s">
        <v>34</v>
      </c>
      <c r="S3749" t="s">
        <v>77</v>
      </c>
    </row>
    <row r="3750" spans="1:19" x14ac:dyDescent="0.3">
      <c r="A3750">
        <v>3749</v>
      </c>
      <c r="B3750">
        <v>34</v>
      </c>
      <c r="C3750" t="s">
        <v>152</v>
      </c>
      <c r="D3750" t="s">
        <v>131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151</v>
      </c>
      <c r="M3750" t="s">
        <v>46</v>
      </c>
      <c r="N3750" t="s">
        <v>72</v>
      </c>
      <c r="O3750" t="s">
        <v>151</v>
      </c>
      <c r="P3750" t="s">
        <v>151</v>
      </c>
      <c r="Q3750">
        <v>3</v>
      </c>
      <c r="R3750" t="s">
        <v>29</v>
      </c>
      <c r="S3750" t="s">
        <v>50</v>
      </c>
    </row>
    <row r="3751" spans="1:19" x14ac:dyDescent="0.3">
      <c r="A3751">
        <v>3750</v>
      </c>
      <c r="B3751">
        <v>24</v>
      </c>
      <c r="C3751" t="s">
        <v>152</v>
      </c>
      <c r="D3751" t="s">
        <v>20</v>
      </c>
      <c r="E3751" t="s">
        <v>21</v>
      </c>
      <c r="F3751">
        <v>95</v>
      </c>
      <c r="G3751" t="s">
        <v>119</v>
      </c>
      <c r="H3751" t="s">
        <v>23</v>
      </c>
      <c r="I3751" t="s">
        <v>133</v>
      </c>
      <c r="J3751" t="s">
        <v>25</v>
      </c>
      <c r="K3751">
        <v>2.9</v>
      </c>
      <c r="L3751" t="s">
        <v>151</v>
      </c>
      <c r="M3751" t="s">
        <v>59</v>
      </c>
      <c r="N3751" t="s">
        <v>72</v>
      </c>
      <c r="O3751" t="s">
        <v>151</v>
      </c>
      <c r="P3751" t="s">
        <v>151</v>
      </c>
      <c r="Q3751">
        <v>38</v>
      </c>
      <c r="R3751" t="s">
        <v>29</v>
      </c>
      <c r="S3751" t="s">
        <v>60</v>
      </c>
    </row>
    <row r="3752" spans="1:19" x14ac:dyDescent="0.3">
      <c r="A3752">
        <v>3751</v>
      </c>
      <c r="B3752">
        <v>42</v>
      </c>
      <c r="C3752" t="s">
        <v>152</v>
      </c>
      <c r="D3752" t="s">
        <v>103</v>
      </c>
      <c r="E3752" t="s">
        <v>21</v>
      </c>
      <c r="F3752">
        <v>88</v>
      </c>
      <c r="G3752" t="s">
        <v>116</v>
      </c>
      <c r="H3752" t="s">
        <v>45</v>
      </c>
      <c r="I3752" t="s">
        <v>81</v>
      </c>
      <c r="J3752" t="s">
        <v>58</v>
      </c>
      <c r="K3752">
        <v>3.1</v>
      </c>
      <c r="L3752" t="s">
        <v>151</v>
      </c>
      <c r="M3752" t="s">
        <v>59</v>
      </c>
      <c r="N3752" t="s">
        <v>40</v>
      </c>
      <c r="O3752" t="s">
        <v>151</v>
      </c>
      <c r="P3752" t="s">
        <v>151</v>
      </c>
      <c r="Q3752">
        <v>5</v>
      </c>
      <c r="R3752" t="s">
        <v>46</v>
      </c>
      <c r="S3752" t="s">
        <v>88</v>
      </c>
    </row>
    <row r="3753" spans="1:19" x14ac:dyDescent="0.3">
      <c r="A3753">
        <v>3752</v>
      </c>
      <c r="B3753">
        <v>36</v>
      </c>
      <c r="C3753" t="s">
        <v>152</v>
      </c>
      <c r="D3753" t="s">
        <v>105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151</v>
      </c>
      <c r="M3753" t="s">
        <v>35</v>
      </c>
      <c r="N3753" t="s">
        <v>40</v>
      </c>
      <c r="O3753" t="s">
        <v>151</v>
      </c>
      <c r="P3753" t="s">
        <v>151</v>
      </c>
      <c r="Q3753">
        <v>8</v>
      </c>
      <c r="R3753" t="s">
        <v>27</v>
      </c>
      <c r="S3753" t="s">
        <v>60</v>
      </c>
    </row>
    <row r="3754" spans="1:19" x14ac:dyDescent="0.3">
      <c r="A3754">
        <v>3753</v>
      </c>
      <c r="B3754">
        <v>24</v>
      </c>
      <c r="C3754" t="s">
        <v>152</v>
      </c>
      <c r="D3754" t="s">
        <v>64</v>
      </c>
      <c r="E3754" t="s">
        <v>65</v>
      </c>
      <c r="F3754">
        <v>81</v>
      </c>
      <c r="G3754" t="s">
        <v>148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151</v>
      </c>
      <c r="M3754" t="s">
        <v>59</v>
      </c>
      <c r="N3754" t="s">
        <v>72</v>
      </c>
      <c r="O3754" t="s">
        <v>151</v>
      </c>
      <c r="P3754" t="s">
        <v>151</v>
      </c>
      <c r="Q3754">
        <v>43</v>
      </c>
      <c r="R3754" t="s">
        <v>29</v>
      </c>
      <c r="S3754" t="s">
        <v>41</v>
      </c>
    </row>
    <row r="3755" spans="1:19" x14ac:dyDescent="0.3">
      <c r="A3755">
        <v>3754</v>
      </c>
      <c r="B3755">
        <v>39</v>
      </c>
      <c r="C3755" t="s">
        <v>152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151</v>
      </c>
      <c r="M3755" t="s">
        <v>34</v>
      </c>
      <c r="N3755" t="s">
        <v>47</v>
      </c>
      <c r="O3755" t="s">
        <v>151</v>
      </c>
      <c r="P3755" t="s">
        <v>151</v>
      </c>
      <c r="Q3755">
        <v>22</v>
      </c>
      <c r="R3755" t="s">
        <v>34</v>
      </c>
      <c r="S3755" t="s">
        <v>30</v>
      </c>
    </row>
    <row r="3756" spans="1:19" x14ac:dyDescent="0.3">
      <c r="A3756">
        <v>3755</v>
      </c>
      <c r="B3756">
        <v>46</v>
      </c>
      <c r="C3756" t="s">
        <v>152</v>
      </c>
      <c r="D3756" t="s">
        <v>73</v>
      </c>
      <c r="E3756" t="s">
        <v>43</v>
      </c>
      <c r="F3756">
        <v>41</v>
      </c>
      <c r="G3756" t="s">
        <v>144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151</v>
      </c>
      <c r="M3756" t="s">
        <v>46</v>
      </c>
      <c r="N3756" t="s">
        <v>28</v>
      </c>
      <c r="O3756" t="s">
        <v>151</v>
      </c>
      <c r="P3756" t="s">
        <v>151</v>
      </c>
      <c r="Q3756">
        <v>10</v>
      </c>
      <c r="R3756" t="s">
        <v>35</v>
      </c>
      <c r="S3756" t="s">
        <v>60</v>
      </c>
    </row>
    <row r="3757" spans="1:19" x14ac:dyDescent="0.3">
      <c r="A3757">
        <v>3756</v>
      </c>
      <c r="B3757">
        <v>64</v>
      </c>
      <c r="C3757" t="s">
        <v>152</v>
      </c>
      <c r="D3757" t="s">
        <v>87</v>
      </c>
      <c r="E3757" t="s">
        <v>21</v>
      </c>
      <c r="F3757">
        <v>93</v>
      </c>
      <c r="G3757" t="s">
        <v>137</v>
      </c>
      <c r="H3757" t="s">
        <v>45</v>
      </c>
      <c r="I3757" t="s">
        <v>99</v>
      </c>
      <c r="J3757" t="s">
        <v>58</v>
      </c>
      <c r="K3757">
        <v>3.4</v>
      </c>
      <c r="L3757" t="s">
        <v>151</v>
      </c>
      <c r="M3757" t="s">
        <v>34</v>
      </c>
      <c r="N3757" t="s">
        <v>40</v>
      </c>
      <c r="O3757" t="s">
        <v>151</v>
      </c>
      <c r="P3757" t="s">
        <v>151</v>
      </c>
      <c r="Q3757">
        <v>26</v>
      </c>
      <c r="R3757" t="s">
        <v>27</v>
      </c>
      <c r="S3757" t="s">
        <v>88</v>
      </c>
    </row>
    <row r="3758" spans="1:19" x14ac:dyDescent="0.3">
      <c r="A3758">
        <v>3757</v>
      </c>
      <c r="B3758">
        <v>64</v>
      </c>
      <c r="C3758" t="s">
        <v>152</v>
      </c>
      <c r="D3758" t="s">
        <v>87</v>
      </c>
      <c r="E3758" t="s">
        <v>21</v>
      </c>
      <c r="F3758">
        <v>69</v>
      </c>
      <c r="G3758" t="s">
        <v>130</v>
      </c>
      <c r="H3758" t="s">
        <v>23</v>
      </c>
      <c r="I3758" t="s">
        <v>86</v>
      </c>
      <c r="J3758" t="s">
        <v>39</v>
      </c>
      <c r="K3758">
        <v>4.8</v>
      </c>
      <c r="L3758" t="s">
        <v>151</v>
      </c>
      <c r="M3758" t="s">
        <v>27</v>
      </c>
      <c r="N3758" t="s">
        <v>28</v>
      </c>
      <c r="O3758" t="s">
        <v>151</v>
      </c>
      <c r="P3758" t="s">
        <v>151</v>
      </c>
      <c r="Q3758">
        <v>42</v>
      </c>
      <c r="R3758" t="s">
        <v>59</v>
      </c>
      <c r="S3758" t="s">
        <v>77</v>
      </c>
    </row>
    <row r="3759" spans="1:19" x14ac:dyDescent="0.3">
      <c r="A3759">
        <v>3758</v>
      </c>
      <c r="B3759">
        <v>61</v>
      </c>
      <c r="C3759" t="s">
        <v>152</v>
      </c>
      <c r="D3759" t="s">
        <v>87</v>
      </c>
      <c r="E3759" t="s">
        <v>21</v>
      </c>
      <c r="F3759">
        <v>44</v>
      </c>
      <c r="G3759" t="s">
        <v>98</v>
      </c>
      <c r="H3759" t="s">
        <v>23</v>
      </c>
      <c r="I3759" t="s">
        <v>107</v>
      </c>
      <c r="J3759" t="s">
        <v>58</v>
      </c>
      <c r="K3759">
        <v>4.5</v>
      </c>
      <c r="L3759" t="s">
        <v>151</v>
      </c>
      <c r="M3759" t="s">
        <v>59</v>
      </c>
      <c r="N3759" t="s">
        <v>72</v>
      </c>
      <c r="O3759" t="s">
        <v>151</v>
      </c>
      <c r="P3759" t="s">
        <v>151</v>
      </c>
      <c r="Q3759">
        <v>33</v>
      </c>
      <c r="R3759" t="s">
        <v>35</v>
      </c>
      <c r="S3759" t="s">
        <v>41</v>
      </c>
    </row>
    <row r="3760" spans="1:19" x14ac:dyDescent="0.3">
      <c r="A3760">
        <v>3759</v>
      </c>
      <c r="B3760">
        <v>61</v>
      </c>
      <c r="C3760" t="s">
        <v>152</v>
      </c>
      <c r="D3760" t="s">
        <v>42</v>
      </c>
      <c r="E3760" t="s">
        <v>43</v>
      </c>
      <c r="F3760">
        <v>54</v>
      </c>
      <c r="G3760" t="s">
        <v>115</v>
      </c>
      <c r="H3760" t="s">
        <v>38</v>
      </c>
      <c r="I3760" t="s">
        <v>94</v>
      </c>
      <c r="J3760" t="s">
        <v>39</v>
      </c>
      <c r="K3760">
        <v>2.7</v>
      </c>
      <c r="L3760" t="s">
        <v>151</v>
      </c>
      <c r="M3760" t="s">
        <v>35</v>
      </c>
      <c r="N3760" t="s">
        <v>76</v>
      </c>
      <c r="O3760" t="s">
        <v>151</v>
      </c>
      <c r="P3760" t="s">
        <v>151</v>
      </c>
      <c r="Q3760">
        <v>23</v>
      </c>
      <c r="R3760" t="s">
        <v>34</v>
      </c>
      <c r="S3760" t="s">
        <v>60</v>
      </c>
    </row>
    <row r="3761" spans="1:19" x14ac:dyDescent="0.3">
      <c r="A3761">
        <v>3760</v>
      </c>
      <c r="B3761">
        <v>44</v>
      </c>
      <c r="C3761" t="s">
        <v>152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151</v>
      </c>
      <c r="M3761" t="s">
        <v>27</v>
      </c>
      <c r="N3761" t="s">
        <v>76</v>
      </c>
      <c r="O3761" t="s">
        <v>151</v>
      </c>
      <c r="P3761" t="s">
        <v>151</v>
      </c>
      <c r="Q3761">
        <v>30</v>
      </c>
      <c r="R3761" t="s">
        <v>29</v>
      </c>
      <c r="S3761" t="s">
        <v>60</v>
      </c>
    </row>
    <row r="3762" spans="1:19" x14ac:dyDescent="0.3">
      <c r="A3762">
        <v>3761</v>
      </c>
      <c r="B3762">
        <v>65</v>
      </c>
      <c r="C3762" t="s">
        <v>152</v>
      </c>
      <c r="D3762" t="s">
        <v>124</v>
      </c>
      <c r="E3762" t="s">
        <v>21</v>
      </c>
      <c r="F3762">
        <v>80</v>
      </c>
      <c r="G3762" t="s">
        <v>138</v>
      </c>
      <c r="H3762" t="s">
        <v>45</v>
      </c>
      <c r="I3762" t="s">
        <v>99</v>
      </c>
      <c r="J3762" t="s">
        <v>58</v>
      </c>
      <c r="K3762">
        <v>3.1</v>
      </c>
      <c r="L3762" t="s">
        <v>151</v>
      </c>
      <c r="M3762" t="s">
        <v>46</v>
      </c>
      <c r="N3762" t="s">
        <v>47</v>
      </c>
      <c r="O3762" t="s">
        <v>151</v>
      </c>
      <c r="P3762" t="s">
        <v>151</v>
      </c>
      <c r="Q3762">
        <v>36</v>
      </c>
      <c r="R3762" t="s">
        <v>46</v>
      </c>
      <c r="S3762" t="s">
        <v>41</v>
      </c>
    </row>
    <row r="3763" spans="1:19" x14ac:dyDescent="0.3">
      <c r="A3763">
        <v>3762</v>
      </c>
      <c r="B3763">
        <v>60</v>
      </c>
      <c r="C3763" t="s">
        <v>152</v>
      </c>
      <c r="D3763" t="s">
        <v>131</v>
      </c>
      <c r="E3763" t="s">
        <v>69</v>
      </c>
      <c r="F3763">
        <v>30</v>
      </c>
      <c r="G3763" t="s">
        <v>106</v>
      </c>
      <c r="H3763" t="s">
        <v>45</v>
      </c>
      <c r="I3763" t="s">
        <v>96</v>
      </c>
      <c r="J3763" t="s">
        <v>54</v>
      </c>
      <c r="K3763">
        <v>2.8</v>
      </c>
      <c r="L3763" t="s">
        <v>151</v>
      </c>
      <c r="M3763" t="s">
        <v>29</v>
      </c>
      <c r="N3763" t="s">
        <v>47</v>
      </c>
      <c r="O3763" t="s">
        <v>151</v>
      </c>
      <c r="P3763" t="s">
        <v>151</v>
      </c>
      <c r="Q3763">
        <v>3</v>
      </c>
      <c r="R3763" t="s">
        <v>29</v>
      </c>
      <c r="S3763" t="s">
        <v>60</v>
      </c>
    </row>
    <row r="3764" spans="1:19" x14ac:dyDescent="0.3">
      <c r="A3764">
        <v>3763</v>
      </c>
      <c r="B3764">
        <v>65</v>
      </c>
      <c r="C3764" t="s">
        <v>152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151</v>
      </c>
      <c r="M3764" t="s">
        <v>29</v>
      </c>
      <c r="N3764" t="s">
        <v>76</v>
      </c>
      <c r="O3764" t="s">
        <v>151</v>
      </c>
      <c r="P3764" t="s">
        <v>151</v>
      </c>
      <c r="Q3764">
        <v>13</v>
      </c>
      <c r="R3764" t="s">
        <v>46</v>
      </c>
      <c r="S3764" t="s">
        <v>50</v>
      </c>
    </row>
    <row r="3765" spans="1:19" x14ac:dyDescent="0.3">
      <c r="A3765">
        <v>3764</v>
      </c>
      <c r="B3765">
        <v>27</v>
      </c>
      <c r="C3765" t="s">
        <v>152</v>
      </c>
      <c r="D3765" t="s">
        <v>56</v>
      </c>
      <c r="E3765" t="s">
        <v>21</v>
      </c>
      <c r="F3765">
        <v>24</v>
      </c>
      <c r="G3765" t="s">
        <v>100</v>
      </c>
      <c r="H3765" t="s">
        <v>92</v>
      </c>
      <c r="I3765" t="s">
        <v>107</v>
      </c>
      <c r="J3765" t="s">
        <v>25</v>
      </c>
      <c r="K3765">
        <v>4.5</v>
      </c>
      <c r="L3765" t="s">
        <v>151</v>
      </c>
      <c r="M3765" t="s">
        <v>46</v>
      </c>
      <c r="N3765" t="s">
        <v>55</v>
      </c>
      <c r="O3765" t="s">
        <v>151</v>
      </c>
      <c r="P3765" t="s">
        <v>151</v>
      </c>
      <c r="Q3765">
        <v>38</v>
      </c>
      <c r="R3765" t="s">
        <v>35</v>
      </c>
      <c r="S3765" t="s">
        <v>60</v>
      </c>
    </row>
    <row r="3766" spans="1:19" x14ac:dyDescent="0.3">
      <c r="A3766">
        <v>3765</v>
      </c>
      <c r="B3766">
        <v>36</v>
      </c>
      <c r="C3766" t="s">
        <v>152</v>
      </c>
      <c r="D3766" t="s">
        <v>124</v>
      </c>
      <c r="E3766" t="s">
        <v>21</v>
      </c>
      <c r="F3766">
        <v>21</v>
      </c>
      <c r="G3766" t="s">
        <v>146</v>
      </c>
      <c r="H3766" t="s">
        <v>45</v>
      </c>
      <c r="I3766" t="s">
        <v>33</v>
      </c>
      <c r="J3766" t="s">
        <v>58</v>
      </c>
      <c r="K3766">
        <v>3.5</v>
      </c>
      <c r="L3766" t="s">
        <v>151</v>
      </c>
      <c r="M3766" t="s">
        <v>46</v>
      </c>
      <c r="N3766" t="s">
        <v>47</v>
      </c>
      <c r="O3766" t="s">
        <v>151</v>
      </c>
      <c r="P3766" t="s">
        <v>151</v>
      </c>
      <c r="Q3766">
        <v>19</v>
      </c>
      <c r="R3766" t="s">
        <v>29</v>
      </c>
      <c r="S3766" t="s">
        <v>88</v>
      </c>
    </row>
    <row r="3767" spans="1:19" x14ac:dyDescent="0.3">
      <c r="A3767">
        <v>3766</v>
      </c>
      <c r="B3767">
        <v>22</v>
      </c>
      <c r="C3767" t="s">
        <v>152</v>
      </c>
      <c r="D3767" t="s">
        <v>105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151</v>
      </c>
      <c r="M3767" t="s">
        <v>35</v>
      </c>
      <c r="N3767" t="s">
        <v>55</v>
      </c>
      <c r="O3767" t="s">
        <v>151</v>
      </c>
      <c r="P3767" t="s">
        <v>151</v>
      </c>
      <c r="Q3767">
        <v>14</v>
      </c>
      <c r="R3767" t="s">
        <v>34</v>
      </c>
      <c r="S3767" t="s">
        <v>77</v>
      </c>
    </row>
    <row r="3768" spans="1:19" x14ac:dyDescent="0.3">
      <c r="A3768">
        <v>3767</v>
      </c>
      <c r="B3768">
        <v>62</v>
      </c>
      <c r="C3768" t="s">
        <v>152</v>
      </c>
      <c r="D3768" t="s">
        <v>68</v>
      </c>
      <c r="E3768" t="s">
        <v>69</v>
      </c>
      <c r="F3768">
        <v>59</v>
      </c>
      <c r="G3768" t="s">
        <v>104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151</v>
      </c>
      <c r="M3768" t="s">
        <v>35</v>
      </c>
      <c r="N3768" t="s">
        <v>47</v>
      </c>
      <c r="O3768" t="s">
        <v>151</v>
      </c>
      <c r="P3768" t="s">
        <v>151</v>
      </c>
      <c r="Q3768">
        <v>43</v>
      </c>
      <c r="R3768" t="s">
        <v>59</v>
      </c>
      <c r="S3768" t="s">
        <v>50</v>
      </c>
    </row>
    <row r="3769" spans="1:19" x14ac:dyDescent="0.3">
      <c r="A3769">
        <v>3768</v>
      </c>
      <c r="B3769">
        <v>59</v>
      </c>
      <c r="C3769" t="s">
        <v>152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151</v>
      </c>
      <c r="M3769" t="s">
        <v>29</v>
      </c>
      <c r="N3769" t="s">
        <v>40</v>
      </c>
      <c r="O3769" t="s">
        <v>151</v>
      </c>
      <c r="P3769" t="s">
        <v>151</v>
      </c>
      <c r="Q3769">
        <v>10</v>
      </c>
      <c r="R3769" t="s">
        <v>34</v>
      </c>
      <c r="S3769" t="s">
        <v>30</v>
      </c>
    </row>
    <row r="3770" spans="1:19" x14ac:dyDescent="0.3">
      <c r="A3770">
        <v>3769</v>
      </c>
      <c r="B3770">
        <v>50</v>
      </c>
      <c r="C3770" t="s">
        <v>152</v>
      </c>
      <c r="D3770" t="s">
        <v>31</v>
      </c>
      <c r="E3770" t="s">
        <v>21</v>
      </c>
      <c r="F3770">
        <v>35</v>
      </c>
      <c r="G3770" t="s">
        <v>128</v>
      </c>
      <c r="H3770" t="s">
        <v>45</v>
      </c>
      <c r="I3770" t="s">
        <v>133</v>
      </c>
      <c r="J3770" t="s">
        <v>25</v>
      </c>
      <c r="K3770">
        <v>4</v>
      </c>
      <c r="L3770" t="s">
        <v>151</v>
      </c>
      <c r="M3770" t="s">
        <v>46</v>
      </c>
      <c r="N3770" t="s">
        <v>40</v>
      </c>
      <c r="O3770" t="s">
        <v>151</v>
      </c>
      <c r="P3770" t="s">
        <v>151</v>
      </c>
      <c r="Q3770">
        <v>34</v>
      </c>
      <c r="R3770" t="s">
        <v>34</v>
      </c>
      <c r="S3770" t="s">
        <v>60</v>
      </c>
    </row>
    <row r="3771" spans="1:19" x14ac:dyDescent="0.3">
      <c r="A3771">
        <v>3770</v>
      </c>
      <c r="B3771">
        <v>51</v>
      </c>
      <c r="C3771" t="s">
        <v>152</v>
      </c>
      <c r="D3771" t="s">
        <v>142</v>
      </c>
      <c r="E3771" t="s">
        <v>69</v>
      </c>
      <c r="F3771">
        <v>87</v>
      </c>
      <c r="G3771" t="s">
        <v>116</v>
      </c>
      <c r="H3771" t="s">
        <v>23</v>
      </c>
      <c r="I3771" t="s">
        <v>96</v>
      </c>
      <c r="J3771" t="s">
        <v>54</v>
      </c>
      <c r="K3771">
        <v>3.6</v>
      </c>
      <c r="L3771" t="s">
        <v>151</v>
      </c>
      <c r="M3771" t="s">
        <v>35</v>
      </c>
      <c r="N3771" t="s">
        <v>55</v>
      </c>
      <c r="O3771" t="s">
        <v>151</v>
      </c>
      <c r="P3771" t="s">
        <v>151</v>
      </c>
      <c r="Q3771">
        <v>31</v>
      </c>
      <c r="R3771" t="s">
        <v>29</v>
      </c>
      <c r="S3771" t="s">
        <v>50</v>
      </c>
    </row>
    <row r="3772" spans="1:19" x14ac:dyDescent="0.3">
      <c r="A3772">
        <v>3771</v>
      </c>
      <c r="B3772">
        <v>23</v>
      </c>
      <c r="C3772" t="s">
        <v>152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151</v>
      </c>
      <c r="M3772" t="s">
        <v>27</v>
      </c>
      <c r="N3772" t="s">
        <v>76</v>
      </c>
      <c r="O3772" t="s">
        <v>151</v>
      </c>
      <c r="P3772" t="s">
        <v>151</v>
      </c>
      <c r="Q3772">
        <v>34</v>
      </c>
      <c r="R3772" t="s">
        <v>34</v>
      </c>
      <c r="S3772" t="s">
        <v>41</v>
      </c>
    </row>
    <row r="3773" spans="1:19" x14ac:dyDescent="0.3">
      <c r="A3773">
        <v>3772</v>
      </c>
      <c r="B3773">
        <v>21</v>
      </c>
      <c r="C3773" t="s">
        <v>152</v>
      </c>
      <c r="D3773" t="s">
        <v>112</v>
      </c>
      <c r="E3773" t="s">
        <v>21</v>
      </c>
      <c r="F3773">
        <v>86</v>
      </c>
      <c r="G3773" t="s">
        <v>100</v>
      </c>
      <c r="H3773" t="s">
        <v>45</v>
      </c>
      <c r="I3773" t="s">
        <v>107</v>
      </c>
      <c r="J3773" t="s">
        <v>25</v>
      </c>
      <c r="K3773">
        <v>2.6</v>
      </c>
      <c r="L3773" t="s">
        <v>151</v>
      </c>
      <c r="M3773" t="s">
        <v>34</v>
      </c>
      <c r="N3773" t="s">
        <v>28</v>
      </c>
      <c r="O3773" t="s">
        <v>151</v>
      </c>
      <c r="P3773" t="s">
        <v>151</v>
      </c>
      <c r="Q3773">
        <v>28</v>
      </c>
      <c r="R3773" t="s">
        <v>29</v>
      </c>
      <c r="S3773" t="s">
        <v>77</v>
      </c>
    </row>
    <row r="3774" spans="1:19" x14ac:dyDescent="0.3">
      <c r="A3774">
        <v>3773</v>
      </c>
      <c r="B3774">
        <v>44</v>
      </c>
      <c r="C3774" t="s">
        <v>152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133</v>
      </c>
      <c r="J3774" t="s">
        <v>58</v>
      </c>
      <c r="K3774">
        <v>3.1</v>
      </c>
      <c r="L3774" t="s">
        <v>151</v>
      </c>
      <c r="M3774" t="s">
        <v>35</v>
      </c>
      <c r="N3774" t="s">
        <v>47</v>
      </c>
      <c r="O3774" t="s">
        <v>151</v>
      </c>
      <c r="P3774" t="s">
        <v>151</v>
      </c>
      <c r="Q3774">
        <v>35</v>
      </c>
      <c r="R3774" t="s">
        <v>35</v>
      </c>
      <c r="S3774" t="s">
        <v>50</v>
      </c>
    </row>
    <row r="3775" spans="1:19" x14ac:dyDescent="0.3">
      <c r="A3775">
        <v>3774</v>
      </c>
      <c r="B3775">
        <v>25</v>
      </c>
      <c r="C3775" t="s">
        <v>152</v>
      </c>
      <c r="D3775" t="s">
        <v>31</v>
      </c>
      <c r="E3775" t="s">
        <v>21</v>
      </c>
      <c r="F3775">
        <v>60</v>
      </c>
      <c r="G3775" t="s">
        <v>149</v>
      </c>
      <c r="H3775" t="s">
        <v>45</v>
      </c>
      <c r="I3775" t="s">
        <v>84</v>
      </c>
      <c r="J3775" t="s">
        <v>54</v>
      </c>
      <c r="K3775">
        <v>3.5</v>
      </c>
      <c r="L3775" t="s">
        <v>151</v>
      </c>
      <c r="M3775" t="s">
        <v>34</v>
      </c>
      <c r="N3775" t="s">
        <v>76</v>
      </c>
      <c r="O3775" t="s">
        <v>151</v>
      </c>
      <c r="P3775" t="s">
        <v>151</v>
      </c>
      <c r="Q3775">
        <v>41</v>
      </c>
      <c r="R3775" t="s">
        <v>35</v>
      </c>
      <c r="S3775" t="s">
        <v>60</v>
      </c>
    </row>
    <row r="3776" spans="1:19" x14ac:dyDescent="0.3">
      <c r="A3776">
        <v>3775</v>
      </c>
      <c r="B3776">
        <v>57</v>
      </c>
      <c r="C3776" t="s">
        <v>152</v>
      </c>
      <c r="D3776" t="s">
        <v>142</v>
      </c>
      <c r="E3776" t="s">
        <v>69</v>
      </c>
      <c r="F3776">
        <v>83</v>
      </c>
      <c r="G3776" t="s">
        <v>119</v>
      </c>
      <c r="H3776" t="s">
        <v>38</v>
      </c>
      <c r="I3776" t="s">
        <v>108</v>
      </c>
      <c r="J3776" t="s">
        <v>25</v>
      </c>
      <c r="K3776">
        <v>3.9</v>
      </c>
      <c r="L3776" t="s">
        <v>151</v>
      </c>
      <c r="M3776" t="s">
        <v>29</v>
      </c>
      <c r="N3776" t="s">
        <v>55</v>
      </c>
      <c r="O3776" t="s">
        <v>151</v>
      </c>
      <c r="P3776" t="s">
        <v>151</v>
      </c>
      <c r="Q3776">
        <v>48</v>
      </c>
      <c r="R3776" t="s">
        <v>46</v>
      </c>
      <c r="S3776" t="s">
        <v>30</v>
      </c>
    </row>
    <row r="3777" spans="1:19" x14ac:dyDescent="0.3">
      <c r="A3777">
        <v>3776</v>
      </c>
      <c r="B3777">
        <v>41</v>
      </c>
      <c r="C3777" t="s">
        <v>152</v>
      </c>
      <c r="D3777" t="s">
        <v>132</v>
      </c>
      <c r="E3777" t="s">
        <v>69</v>
      </c>
      <c r="F3777">
        <v>63</v>
      </c>
      <c r="G3777" t="s">
        <v>146</v>
      </c>
      <c r="H3777" t="s">
        <v>38</v>
      </c>
      <c r="I3777" t="s">
        <v>71</v>
      </c>
      <c r="J3777" t="s">
        <v>39</v>
      </c>
      <c r="K3777">
        <v>2.7</v>
      </c>
      <c r="L3777" t="s">
        <v>151</v>
      </c>
      <c r="M3777" t="s">
        <v>59</v>
      </c>
      <c r="N3777" t="s">
        <v>72</v>
      </c>
      <c r="O3777" t="s">
        <v>151</v>
      </c>
      <c r="P3777" t="s">
        <v>151</v>
      </c>
      <c r="Q3777">
        <v>45</v>
      </c>
      <c r="R3777" t="s">
        <v>35</v>
      </c>
      <c r="S3777" t="s">
        <v>60</v>
      </c>
    </row>
    <row r="3778" spans="1:19" x14ac:dyDescent="0.3">
      <c r="A3778">
        <v>3777</v>
      </c>
      <c r="B3778">
        <v>19</v>
      </c>
      <c r="C3778" t="s">
        <v>152</v>
      </c>
      <c r="D3778" t="s">
        <v>51</v>
      </c>
      <c r="E3778" t="s">
        <v>43</v>
      </c>
      <c r="F3778">
        <v>25</v>
      </c>
      <c r="G3778" t="s">
        <v>119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151</v>
      </c>
      <c r="M3778" t="s">
        <v>59</v>
      </c>
      <c r="N3778" t="s">
        <v>55</v>
      </c>
      <c r="O3778" t="s">
        <v>151</v>
      </c>
      <c r="P3778" t="s">
        <v>151</v>
      </c>
      <c r="Q3778">
        <v>10</v>
      </c>
      <c r="R3778" t="s">
        <v>27</v>
      </c>
      <c r="S3778" t="s">
        <v>30</v>
      </c>
    </row>
    <row r="3779" spans="1:19" x14ac:dyDescent="0.3">
      <c r="A3779">
        <v>3778</v>
      </c>
      <c r="B3779">
        <v>43</v>
      </c>
      <c r="C3779" t="s">
        <v>152</v>
      </c>
      <c r="D3779" t="s">
        <v>61</v>
      </c>
      <c r="E3779" t="s">
        <v>21</v>
      </c>
      <c r="F3779">
        <v>65</v>
      </c>
      <c r="G3779" t="s">
        <v>139</v>
      </c>
      <c r="H3779" t="s">
        <v>45</v>
      </c>
      <c r="I3779" t="s">
        <v>33</v>
      </c>
      <c r="J3779" t="s">
        <v>58</v>
      </c>
      <c r="K3779">
        <v>4.3</v>
      </c>
      <c r="L3779" t="s">
        <v>151</v>
      </c>
      <c r="M3779" t="s">
        <v>59</v>
      </c>
      <c r="N3779" t="s">
        <v>28</v>
      </c>
      <c r="O3779" t="s">
        <v>151</v>
      </c>
      <c r="P3779" t="s">
        <v>151</v>
      </c>
      <c r="Q3779">
        <v>9</v>
      </c>
      <c r="R3779" t="s">
        <v>35</v>
      </c>
      <c r="S3779" t="s">
        <v>41</v>
      </c>
    </row>
    <row r="3780" spans="1:19" x14ac:dyDescent="0.3">
      <c r="A3780">
        <v>3779</v>
      </c>
      <c r="B3780">
        <v>25</v>
      </c>
      <c r="C3780" t="s">
        <v>152</v>
      </c>
      <c r="D3780" t="s">
        <v>51</v>
      </c>
      <c r="E3780" t="s">
        <v>43</v>
      </c>
      <c r="F3780">
        <v>60</v>
      </c>
      <c r="G3780" t="s">
        <v>146</v>
      </c>
      <c r="H3780" t="s">
        <v>45</v>
      </c>
      <c r="I3780" t="s">
        <v>108</v>
      </c>
      <c r="J3780" t="s">
        <v>58</v>
      </c>
      <c r="K3780">
        <v>2.9</v>
      </c>
      <c r="L3780" t="s">
        <v>151</v>
      </c>
      <c r="M3780" t="s">
        <v>46</v>
      </c>
      <c r="N3780" t="s">
        <v>40</v>
      </c>
      <c r="O3780" t="s">
        <v>151</v>
      </c>
      <c r="P3780" t="s">
        <v>151</v>
      </c>
      <c r="Q3780">
        <v>30</v>
      </c>
      <c r="R3780" t="s">
        <v>59</v>
      </c>
      <c r="S3780" t="s">
        <v>50</v>
      </c>
    </row>
    <row r="3781" spans="1:19" x14ac:dyDescent="0.3">
      <c r="A3781">
        <v>3780</v>
      </c>
      <c r="B3781">
        <v>60</v>
      </c>
      <c r="C3781" t="s">
        <v>152</v>
      </c>
      <c r="D3781" t="s">
        <v>36</v>
      </c>
      <c r="E3781" t="s">
        <v>21</v>
      </c>
      <c r="F3781">
        <v>75</v>
      </c>
      <c r="G3781" t="s">
        <v>98</v>
      </c>
      <c r="H3781" t="s">
        <v>92</v>
      </c>
      <c r="I3781" t="s">
        <v>93</v>
      </c>
      <c r="J3781" t="s">
        <v>39</v>
      </c>
      <c r="K3781">
        <v>4</v>
      </c>
      <c r="L3781" t="s">
        <v>151</v>
      </c>
      <c r="M3781" t="s">
        <v>29</v>
      </c>
      <c r="N3781" t="s">
        <v>28</v>
      </c>
      <c r="O3781" t="s">
        <v>151</v>
      </c>
      <c r="P3781" t="s">
        <v>151</v>
      </c>
      <c r="Q3781">
        <v>45</v>
      </c>
      <c r="R3781" t="s">
        <v>46</v>
      </c>
      <c r="S3781" t="s">
        <v>50</v>
      </c>
    </row>
    <row r="3782" spans="1:19" x14ac:dyDescent="0.3">
      <c r="A3782">
        <v>3781</v>
      </c>
      <c r="B3782">
        <v>54</v>
      </c>
      <c r="C3782" t="s">
        <v>152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133</v>
      </c>
      <c r="J3782" t="s">
        <v>58</v>
      </c>
      <c r="K3782">
        <v>4.0999999999999996</v>
      </c>
      <c r="L3782" t="s">
        <v>151</v>
      </c>
      <c r="M3782" t="s">
        <v>34</v>
      </c>
      <c r="N3782" t="s">
        <v>40</v>
      </c>
      <c r="O3782" t="s">
        <v>151</v>
      </c>
      <c r="P3782" t="s">
        <v>151</v>
      </c>
      <c r="Q3782">
        <v>41</v>
      </c>
      <c r="R3782" t="s">
        <v>29</v>
      </c>
      <c r="S3782" t="s">
        <v>60</v>
      </c>
    </row>
    <row r="3783" spans="1:19" x14ac:dyDescent="0.3">
      <c r="A3783">
        <v>3782</v>
      </c>
      <c r="B3783">
        <v>52</v>
      </c>
      <c r="C3783" t="s">
        <v>152</v>
      </c>
      <c r="D3783" t="s">
        <v>136</v>
      </c>
      <c r="E3783" t="s">
        <v>43</v>
      </c>
      <c r="F3783">
        <v>99</v>
      </c>
      <c r="G3783" t="s">
        <v>121</v>
      </c>
      <c r="H3783" t="s">
        <v>45</v>
      </c>
      <c r="I3783" t="s">
        <v>71</v>
      </c>
      <c r="J3783" t="s">
        <v>25</v>
      </c>
      <c r="K3783">
        <v>3.7</v>
      </c>
      <c r="L3783" t="s">
        <v>151</v>
      </c>
      <c r="M3783" t="s">
        <v>29</v>
      </c>
      <c r="N3783" t="s">
        <v>55</v>
      </c>
      <c r="O3783" t="s">
        <v>151</v>
      </c>
      <c r="P3783" t="s">
        <v>151</v>
      </c>
      <c r="Q3783">
        <v>40</v>
      </c>
      <c r="R3783" t="s">
        <v>46</v>
      </c>
      <c r="S3783" t="s">
        <v>30</v>
      </c>
    </row>
    <row r="3784" spans="1:19" x14ac:dyDescent="0.3">
      <c r="A3784">
        <v>3783</v>
      </c>
      <c r="B3784">
        <v>40</v>
      </c>
      <c r="C3784" t="s">
        <v>152</v>
      </c>
      <c r="D3784" t="s">
        <v>101</v>
      </c>
      <c r="E3784" t="s">
        <v>65</v>
      </c>
      <c r="F3784">
        <v>45</v>
      </c>
      <c r="G3784" t="s">
        <v>90</v>
      </c>
      <c r="H3784" t="s">
        <v>23</v>
      </c>
      <c r="I3784" t="s">
        <v>120</v>
      </c>
      <c r="J3784" t="s">
        <v>39</v>
      </c>
      <c r="K3784">
        <v>2.8</v>
      </c>
      <c r="L3784" t="s">
        <v>151</v>
      </c>
      <c r="M3784" t="s">
        <v>35</v>
      </c>
      <c r="N3784" t="s">
        <v>40</v>
      </c>
      <c r="O3784" t="s">
        <v>151</v>
      </c>
      <c r="P3784" t="s">
        <v>151</v>
      </c>
      <c r="Q3784">
        <v>42</v>
      </c>
      <c r="R3784" t="s">
        <v>46</v>
      </c>
      <c r="S3784" t="s">
        <v>30</v>
      </c>
    </row>
    <row r="3785" spans="1:19" x14ac:dyDescent="0.3">
      <c r="A3785">
        <v>3784</v>
      </c>
      <c r="B3785">
        <v>39</v>
      </c>
      <c r="C3785" t="s">
        <v>152</v>
      </c>
      <c r="D3785" t="s">
        <v>142</v>
      </c>
      <c r="E3785" t="s">
        <v>69</v>
      </c>
      <c r="F3785">
        <v>66</v>
      </c>
      <c r="G3785" t="s">
        <v>32</v>
      </c>
      <c r="H3785" t="s">
        <v>92</v>
      </c>
      <c r="I3785" t="s">
        <v>120</v>
      </c>
      <c r="J3785" t="s">
        <v>54</v>
      </c>
      <c r="K3785">
        <v>3.2</v>
      </c>
      <c r="L3785" t="s">
        <v>151</v>
      </c>
      <c r="M3785" t="s">
        <v>35</v>
      </c>
      <c r="N3785" t="s">
        <v>40</v>
      </c>
      <c r="O3785" t="s">
        <v>151</v>
      </c>
      <c r="P3785" t="s">
        <v>151</v>
      </c>
      <c r="Q3785">
        <v>17</v>
      </c>
      <c r="R3785" t="s">
        <v>59</v>
      </c>
      <c r="S3785" t="s">
        <v>30</v>
      </c>
    </row>
    <row r="3786" spans="1:19" x14ac:dyDescent="0.3">
      <c r="A3786">
        <v>3785</v>
      </c>
      <c r="B3786">
        <v>54</v>
      </c>
      <c r="C3786" t="s">
        <v>152</v>
      </c>
      <c r="D3786" t="s">
        <v>124</v>
      </c>
      <c r="E3786" t="s">
        <v>21</v>
      </c>
      <c r="F3786">
        <v>53</v>
      </c>
      <c r="G3786" t="s">
        <v>140</v>
      </c>
      <c r="H3786" t="s">
        <v>45</v>
      </c>
      <c r="I3786" t="s">
        <v>84</v>
      </c>
      <c r="J3786" t="s">
        <v>25</v>
      </c>
      <c r="K3786">
        <v>4.5</v>
      </c>
      <c r="L3786" t="s">
        <v>151</v>
      </c>
      <c r="M3786" t="s">
        <v>35</v>
      </c>
      <c r="N3786" t="s">
        <v>47</v>
      </c>
      <c r="O3786" t="s">
        <v>151</v>
      </c>
      <c r="P3786" t="s">
        <v>151</v>
      </c>
      <c r="Q3786">
        <v>4</v>
      </c>
      <c r="R3786" t="s">
        <v>29</v>
      </c>
      <c r="S3786" t="s">
        <v>50</v>
      </c>
    </row>
    <row r="3787" spans="1:19" x14ac:dyDescent="0.3">
      <c r="A3787">
        <v>3786</v>
      </c>
      <c r="B3787">
        <v>64</v>
      </c>
      <c r="C3787" t="s">
        <v>152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151</v>
      </c>
      <c r="M3787" t="s">
        <v>59</v>
      </c>
      <c r="N3787" t="s">
        <v>55</v>
      </c>
      <c r="O3787" t="s">
        <v>151</v>
      </c>
      <c r="P3787" t="s">
        <v>151</v>
      </c>
      <c r="Q3787">
        <v>6</v>
      </c>
      <c r="R3787" t="s">
        <v>35</v>
      </c>
      <c r="S3787" t="s">
        <v>88</v>
      </c>
    </row>
    <row r="3788" spans="1:19" x14ac:dyDescent="0.3">
      <c r="A3788">
        <v>3787</v>
      </c>
      <c r="B3788">
        <v>31</v>
      </c>
      <c r="C3788" t="s">
        <v>152</v>
      </c>
      <c r="D3788" t="s">
        <v>136</v>
      </c>
      <c r="E3788" t="s">
        <v>43</v>
      </c>
      <c r="F3788">
        <v>47</v>
      </c>
      <c r="G3788" t="s">
        <v>121</v>
      </c>
      <c r="H3788" t="s">
        <v>23</v>
      </c>
      <c r="I3788" t="s">
        <v>133</v>
      </c>
      <c r="J3788" t="s">
        <v>58</v>
      </c>
      <c r="K3788">
        <v>3.6</v>
      </c>
      <c r="L3788" t="s">
        <v>151</v>
      </c>
      <c r="M3788" t="s">
        <v>29</v>
      </c>
      <c r="N3788" t="s">
        <v>72</v>
      </c>
      <c r="O3788" t="s">
        <v>151</v>
      </c>
      <c r="P3788" t="s">
        <v>151</v>
      </c>
      <c r="Q3788">
        <v>22</v>
      </c>
      <c r="R3788" t="s">
        <v>29</v>
      </c>
      <c r="S3788" t="s">
        <v>41</v>
      </c>
    </row>
    <row r="3789" spans="1:19" x14ac:dyDescent="0.3">
      <c r="A3789">
        <v>3788</v>
      </c>
      <c r="B3789">
        <v>37</v>
      </c>
      <c r="C3789" t="s">
        <v>152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151</v>
      </c>
      <c r="M3789" t="s">
        <v>46</v>
      </c>
      <c r="N3789" t="s">
        <v>72</v>
      </c>
      <c r="O3789" t="s">
        <v>151</v>
      </c>
      <c r="P3789" t="s">
        <v>151</v>
      </c>
      <c r="Q3789">
        <v>46</v>
      </c>
      <c r="R3789" t="s">
        <v>46</v>
      </c>
      <c r="S3789" t="s">
        <v>60</v>
      </c>
    </row>
    <row r="3790" spans="1:19" x14ac:dyDescent="0.3">
      <c r="A3790">
        <v>3789</v>
      </c>
      <c r="B3790">
        <v>43</v>
      </c>
      <c r="C3790" t="s">
        <v>152</v>
      </c>
      <c r="D3790" t="s">
        <v>123</v>
      </c>
      <c r="E3790" t="s">
        <v>69</v>
      </c>
      <c r="F3790">
        <v>65</v>
      </c>
      <c r="G3790" t="s">
        <v>110</v>
      </c>
      <c r="H3790" t="s">
        <v>92</v>
      </c>
      <c r="I3790" t="s">
        <v>86</v>
      </c>
      <c r="J3790" t="s">
        <v>39</v>
      </c>
      <c r="K3790">
        <v>3.2</v>
      </c>
      <c r="L3790" t="s">
        <v>151</v>
      </c>
      <c r="M3790" t="s">
        <v>35</v>
      </c>
      <c r="N3790" t="s">
        <v>47</v>
      </c>
      <c r="O3790" t="s">
        <v>151</v>
      </c>
      <c r="P3790" t="s">
        <v>151</v>
      </c>
      <c r="Q3790">
        <v>27</v>
      </c>
      <c r="R3790" t="s">
        <v>59</v>
      </c>
      <c r="S3790" t="s">
        <v>88</v>
      </c>
    </row>
    <row r="3791" spans="1:19" x14ac:dyDescent="0.3">
      <c r="A3791">
        <v>3790</v>
      </c>
      <c r="B3791">
        <v>56</v>
      </c>
      <c r="C3791" t="s">
        <v>152</v>
      </c>
      <c r="D3791" t="s">
        <v>56</v>
      </c>
      <c r="E3791" t="s">
        <v>21</v>
      </c>
      <c r="F3791">
        <v>75</v>
      </c>
      <c r="G3791" t="s">
        <v>113</v>
      </c>
      <c r="H3791" t="s">
        <v>45</v>
      </c>
      <c r="I3791" t="s">
        <v>135</v>
      </c>
      <c r="J3791" t="s">
        <v>54</v>
      </c>
      <c r="K3791">
        <v>3.8</v>
      </c>
      <c r="L3791" t="s">
        <v>151</v>
      </c>
      <c r="M3791" t="s">
        <v>59</v>
      </c>
      <c r="N3791" t="s">
        <v>28</v>
      </c>
      <c r="O3791" t="s">
        <v>151</v>
      </c>
      <c r="P3791" t="s">
        <v>151</v>
      </c>
      <c r="Q3791">
        <v>18</v>
      </c>
      <c r="R3791" t="s">
        <v>34</v>
      </c>
      <c r="S3791" t="s">
        <v>60</v>
      </c>
    </row>
    <row r="3792" spans="1:19" x14ac:dyDescent="0.3">
      <c r="A3792">
        <v>3791</v>
      </c>
      <c r="B3792">
        <v>27</v>
      </c>
      <c r="C3792" t="s">
        <v>152</v>
      </c>
      <c r="D3792" t="s">
        <v>68</v>
      </c>
      <c r="E3792" t="s">
        <v>69</v>
      </c>
      <c r="F3792">
        <v>45</v>
      </c>
      <c r="G3792" t="s">
        <v>119</v>
      </c>
      <c r="H3792" t="s">
        <v>92</v>
      </c>
      <c r="I3792" t="s">
        <v>117</v>
      </c>
      <c r="J3792" t="s">
        <v>54</v>
      </c>
      <c r="K3792">
        <v>4.4000000000000004</v>
      </c>
      <c r="L3792" t="s">
        <v>151</v>
      </c>
      <c r="M3792" t="s">
        <v>29</v>
      </c>
      <c r="N3792" t="s">
        <v>55</v>
      </c>
      <c r="O3792" t="s">
        <v>151</v>
      </c>
      <c r="P3792" t="s">
        <v>151</v>
      </c>
      <c r="Q3792">
        <v>31</v>
      </c>
      <c r="R3792" t="s">
        <v>27</v>
      </c>
      <c r="S3792" t="s">
        <v>41</v>
      </c>
    </row>
    <row r="3793" spans="1:19" x14ac:dyDescent="0.3">
      <c r="A3793">
        <v>3792</v>
      </c>
      <c r="B3793">
        <v>40</v>
      </c>
      <c r="C3793" t="s">
        <v>152</v>
      </c>
      <c r="D3793" t="s">
        <v>89</v>
      </c>
      <c r="E3793" t="s">
        <v>69</v>
      </c>
      <c r="F3793">
        <v>51</v>
      </c>
      <c r="G3793" t="s">
        <v>104</v>
      </c>
      <c r="H3793" t="s">
        <v>45</v>
      </c>
      <c r="I3793" t="s">
        <v>24</v>
      </c>
      <c r="J3793" t="s">
        <v>39</v>
      </c>
      <c r="K3793">
        <v>3.7</v>
      </c>
      <c r="L3793" t="s">
        <v>151</v>
      </c>
      <c r="M3793" t="s">
        <v>27</v>
      </c>
      <c r="N3793" t="s">
        <v>76</v>
      </c>
      <c r="O3793" t="s">
        <v>151</v>
      </c>
      <c r="P3793" t="s">
        <v>151</v>
      </c>
      <c r="Q3793">
        <v>1</v>
      </c>
      <c r="R3793" t="s">
        <v>29</v>
      </c>
      <c r="S3793" t="s">
        <v>41</v>
      </c>
    </row>
    <row r="3794" spans="1:19" x14ac:dyDescent="0.3">
      <c r="A3794">
        <v>3793</v>
      </c>
      <c r="B3794">
        <v>43</v>
      </c>
      <c r="C3794" t="s">
        <v>152</v>
      </c>
      <c r="D3794" t="s">
        <v>118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151</v>
      </c>
      <c r="M3794" t="s">
        <v>27</v>
      </c>
      <c r="N3794" t="s">
        <v>28</v>
      </c>
      <c r="O3794" t="s">
        <v>151</v>
      </c>
      <c r="P3794" t="s">
        <v>151</v>
      </c>
      <c r="Q3794">
        <v>2</v>
      </c>
      <c r="R3794" t="s">
        <v>46</v>
      </c>
      <c r="S3794" t="s">
        <v>30</v>
      </c>
    </row>
    <row r="3795" spans="1:19" x14ac:dyDescent="0.3">
      <c r="A3795">
        <v>3794</v>
      </c>
      <c r="B3795">
        <v>62</v>
      </c>
      <c r="C3795" t="s">
        <v>152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151</v>
      </c>
      <c r="M3795" t="s">
        <v>35</v>
      </c>
      <c r="N3795" t="s">
        <v>55</v>
      </c>
      <c r="O3795" t="s">
        <v>151</v>
      </c>
      <c r="P3795" t="s">
        <v>151</v>
      </c>
      <c r="Q3795">
        <v>46</v>
      </c>
      <c r="R3795" t="s">
        <v>34</v>
      </c>
      <c r="S3795" t="s">
        <v>50</v>
      </c>
    </row>
    <row r="3796" spans="1:19" x14ac:dyDescent="0.3">
      <c r="A3796">
        <v>3795</v>
      </c>
      <c r="B3796">
        <v>44</v>
      </c>
      <c r="C3796" t="s">
        <v>152</v>
      </c>
      <c r="D3796" t="s">
        <v>118</v>
      </c>
      <c r="E3796" t="s">
        <v>69</v>
      </c>
      <c r="F3796">
        <v>82</v>
      </c>
      <c r="G3796" t="s">
        <v>146</v>
      </c>
      <c r="H3796" t="s">
        <v>45</v>
      </c>
      <c r="I3796" t="s">
        <v>84</v>
      </c>
      <c r="J3796" t="s">
        <v>54</v>
      </c>
      <c r="K3796">
        <v>3.6</v>
      </c>
      <c r="L3796" t="s">
        <v>151</v>
      </c>
      <c r="M3796" t="s">
        <v>59</v>
      </c>
      <c r="N3796" t="s">
        <v>72</v>
      </c>
      <c r="O3796" t="s">
        <v>151</v>
      </c>
      <c r="P3796" t="s">
        <v>151</v>
      </c>
      <c r="Q3796">
        <v>27</v>
      </c>
      <c r="R3796" t="s">
        <v>29</v>
      </c>
      <c r="S3796" t="s">
        <v>41</v>
      </c>
    </row>
    <row r="3797" spans="1:19" x14ac:dyDescent="0.3">
      <c r="A3797">
        <v>3796</v>
      </c>
      <c r="B3797">
        <v>45</v>
      </c>
      <c r="C3797" t="s">
        <v>152</v>
      </c>
      <c r="D3797" t="s">
        <v>142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151</v>
      </c>
      <c r="M3797" t="s">
        <v>34</v>
      </c>
      <c r="N3797" t="s">
        <v>28</v>
      </c>
      <c r="O3797" t="s">
        <v>151</v>
      </c>
      <c r="P3797" t="s">
        <v>151</v>
      </c>
      <c r="Q3797">
        <v>3</v>
      </c>
      <c r="R3797" t="s">
        <v>35</v>
      </c>
      <c r="S3797" t="s">
        <v>41</v>
      </c>
    </row>
    <row r="3798" spans="1:19" x14ac:dyDescent="0.3">
      <c r="A3798">
        <v>3797</v>
      </c>
      <c r="B3798">
        <v>40</v>
      </c>
      <c r="C3798" t="s">
        <v>152</v>
      </c>
      <c r="D3798" t="s">
        <v>61</v>
      </c>
      <c r="E3798" t="s">
        <v>21</v>
      </c>
      <c r="F3798">
        <v>81</v>
      </c>
      <c r="G3798" t="s">
        <v>139</v>
      </c>
      <c r="H3798" t="s">
        <v>45</v>
      </c>
      <c r="I3798" t="s">
        <v>93</v>
      </c>
      <c r="J3798" t="s">
        <v>58</v>
      </c>
      <c r="K3798">
        <v>3.2</v>
      </c>
      <c r="L3798" t="s">
        <v>151</v>
      </c>
      <c r="M3798" t="s">
        <v>27</v>
      </c>
      <c r="N3798" t="s">
        <v>40</v>
      </c>
      <c r="O3798" t="s">
        <v>151</v>
      </c>
      <c r="P3798" t="s">
        <v>151</v>
      </c>
      <c r="Q3798">
        <v>47</v>
      </c>
      <c r="R3798" t="s">
        <v>34</v>
      </c>
      <c r="S3798" t="s">
        <v>60</v>
      </c>
    </row>
    <row r="3799" spans="1:19" x14ac:dyDescent="0.3">
      <c r="A3799">
        <v>3798</v>
      </c>
      <c r="B3799">
        <v>68</v>
      </c>
      <c r="C3799" t="s">
        <v>152</v>
      </c>
      <c r="D3799" t="s">
        <v>89</v>
      </c>
      <c r="E3799" t="s">
        <v>69</v>
      </c>
      <c r="F3799">
        <v>44</v>
      </c>
      <c r="G3799" t="s">
        <v>98</v>
      </c>
      <c r="H3799" t="s">
        <v>45</v>
      </c>
      <c r="I3799" t="s">
        <v>24</v>
      </c>
      <c r="J3799" t="s">
        <v>54</v>
      </c>
      <c r="K3799">
        <v>2.5</v>
      </c>
      <c r="L3799" t="s">
        <v>151</v>
      </c>
      <c r="M3799" t="s">
        <v>29</v>
      </c>
      <c r="N3799" t="s">
        <v>47</v>
      </c>
      <c r="O3799" t="s">
        <v>151</v>
      </c>
      <c r="P3799" t="s">
        <v>151</v>
      </c>
      <c r="Q3799">
        <v>20</v>
      </c>
      <c r="R3799" t="s">
        <v>35</v>
      </c>
      <c r="S3799" t="s">
        <v>60</v>
      </c>
    </row>
    <row r="3800" spans="1:19" x14ac:dyDescent="0.3">
      <c r="A3800">
        <v>3799</v>
      </c>
      <c r="B3800">
        <v>63</v>
      </c>
      <c r="C3800" t="s">
        <v>152</v>
      </c>
      <c r="D3800" t="s">
        <v>105</v>
      </c>
      <c r="E3800" t="s">
        <v>69</v>
      </c>
      <c r="F3800">
        <v>72</v>
      </c>
      <c r="G3800" t="s">
        <v>44</v>
      </c>
      <c r="H3800" t="s">
        <v>38</v>
      </c>
      <c r="I3800" t="s">
        <v>109</v>
      </c>
      <c r="J3800" t="s">
        <v>25</v>
      </c>
      <c r="K3800">
        <v>3.2</v>
      </c>
      <c r="L3800" t="s">
        <v>151</v>
      </c>
      <c r="M3800" t="s">
        <v>27</v>
      </c>
      <c r="N3800" t="s">
        <v>47</v>
      </c>
      <c r="O3800" t="s">
        <v>151</v>
      </c>
      <c r="P3800" t="s">
        <v>151</v>
      </c>
      <c r="Q3800">
        <v>23</v>
      </c>
      <c r="R3800" t="s">
        <v>27</v>
      </c>
      <c r="S3800" t="s">
        <v>50</v>
      </c>
    </row>
    <row r="3801" spans="1:19" x14ac:dyDescent="0.3">
      <c r="A3801">
        <v>3800</v>
      </c>
      <c r="B3801">
        <v>60</v>
      </c>
      <c r="C3801" t="s">
        <v>152</v>
      </c>
      <c r="D3801" t="s">
        <v>101</v>
      </c>
      <c r="E3801" t="s">
        <v>65</v>
      </c>
      <c r="F3801">
        <v>26</v>
      </c>
      <c r="G3801" t="s">
        <v>100</v>
      </c>
      <c r="H3801" t="s">
        <v>23</v>
      </c>
      <c r="I3801" t="s">
        <v>84</v>
      </c>
      <c r="J3801" t="s">
        <v>25</v>
      </c>
      <c r="K3801">
        <v>2.6</v>
      </c>
      <c r="L3801" t="s">
        <v>151</v>
      </c>
      <c r="M3801" t="s">
        <v>46</v>
      </c>
      <c r="N3801" t="s">
        <v>76</v>
      </c>
      <c r="O3801" t="s">
        <v>151</v>
      </c>
      <c r="P3801" t="s">
        <v>151</v>
      </c>
      <c r="Q3801">
        <v>13</v>
      </c>
      <c r="R3801" t="s">
        <v>27</v>
      </c>
      <c r="S3801" t="s">
        <v>88</v>
      </c>
    </row>
    <row r="3802" spans="1:19" x14ac:dyDescent="0.3">
      <c r="A3802">
        <v>3801</v>
      </c>
      <c r="B3802">
        <v>19</v>
      </c>
      <c r="C3802" t="s">
        <v>152</v>
      </c>
      <c r="D3802" t="s">
        <v>31</v>
      </c>
      <c r="E3802" t="s">
        <v>21</v>
      </c>
      <c r="F3802">
        <v>26</v>
      </c>
      <c r="G3802" t="s">
        <v>128</v>
      </c>
      <c r="H3802" t="s">
        <v>45</v>
      </c>
      <c r="I3802" t="s">
        <v>49</v>
      </c>
      <c r="J3802" t="s">
        <v>58</v>
      </c>
      <c r="K3802">
        <v>4.8</v>
      </c>
      <c r="L3802" t="s">
        <v>151</v>
      </c>
      <c r="M3802" t="s">
        <v>29</v>
      </c>
      <c r="N3802" t="s">
        <v>47</v>
      </c>
      <c r="O3802" t="s">
        <v>151</v>
      </c>
      <c r="P3802" t="s">
        <v>151</v>
      </c>
      <c r="Q3802">
        <v>12</v>
      </c>
      <c r="R3802" t="s">
        <v>29</v>
      </c>
      <c r="S3802" t="s">
        <v>77</v>
      </c>
    </row>
    <row r="3803" spans="1:19" x14ac:dyDescent="0.3">
      <c r="A3803">
        <v>3802</v>
      </c>
      <c r="B3803">
        <v>26</v>
      </c>
      <c r="C3803" t="s">
        <v>152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99</v>
      </c>
      <c r="J3803" t="s">
        <v>39</v>
      </c>
      <c r="K3803">
        <v>5</v>
      </c>
      <c r="L3803" t="s">
        <v>151</v>
      </c>
      <c r="M3803" t="s">
        <v>46</v>
      </c>
      <c r="N3803" t="s">
        <v>76</v>
      </c>
      <c r="O3803" t="s">
        <v>151</v>
      </c>
      <c r="P3803" t="s">
        <v>151</v>
      </c>
      <c r="Q3803">
        <v>36</v>
      </c>
      <c r="R3803" t="s">
        <v>46</v>
      </c>
      <c r="S3803" t="s">
        <v>30</v>
      </c>
    </row>
    <row r="3804" spans="1:19" x14ac:dyDescent="0.3">
      <c r="A3804">
        <v>3803</v>
      </c>
      <c r="B3804">
        <v>70</v>
      </c>
      <c r="C3804" t="s">
        <v>152</v>
      </c>
      <c r="D3804" t="s">
        <v>118</v>
      </c>
      <c r="E3804" t="s">
        <v>69</v>
      </c>
      <c r="F3804">
        <v>72</v>
      </c>
      <c r="G3804" t="s">
        <v>114</v>
      </c>
      <c r="H3804" t="s">
        <v>38</v>
      </c>
      <c r="I3804" t="s">
        <v>49</v>
      </c>
      <c r="J3804" t="s">
        <v>39</v>
      </c>
      <c r="K3804">
        <v>3.2</v>
      </c>
      <c r="L3804" t="s">
        <v>151</v>
      </c>
      <c r="M3804" t="s">
        <v>34</v>
      </c>
      <c r="N3804" t="s">
        <v>72</v>
      </c>
      <c r="O3804" t="s">
        <v>151</v>
      </c>
      <c r="P3804" t="s">
        <v>151</v>
      </c>
      <c r="Q3804">
        <v>1</v>
      </c>
      <c r="R3804" t="s">
        <v>34</v>
      </c>
      <c r="S3804" t="s">
        <v>88</v>
      </c>
    </row>
    <row r="3805" spans="1:19" x14ac:dyDescent="0.3">
      <c r="A3805">
        <v>3804</v>
      </c>
      <c r="B3805">
        <v>48</v>
      </c>
      <c r="C3805" t="s">
        <v>152</v>
      </c>
      <c r="D3805" t="s">
        <v>68</v>
      </c>
      <c r="E3805" t="s">
        <v>69</v>
      </c>
      <c r="F3805">
        <v>55</v>
      </c>
      <c r="G3805" t="s">
        <v>138</v>
      </c>
      <c r="H3805" t="s">
        <v>45</v>
      </c>
      <c r="I3805" t="s">
        <v>84</v>
      </c>
      <c r="J3805" t="s">
        <v>39</v>
      </c>
      <c r="K3805">
        <v>3.6</v>
      </c>
      <c r="L3805" t="s">
        <v>151</v>
      </c>
      <c r="M3805" t="s">
        <v>27</v>
      </c>
      <c r="N3805" t="s">
        <v>55</v>
      </c>
      <c r="O3805" t="s">
        <v>151</v>
      </c>
      <c r="P3805" t="s">
        <v>151</v>
      </c>
      <c r="Q3805">
        <v>14</v>
      </c>
      <c r="R3805" t="s">
        <v>59</v>
      </c>
      <c r="S3805" t="s">
        <v>41</v>
      </c>
    </row>
    <row r="3806" spans="1:19" x14ac:dyDescent="0.3">
      <c r="A3806">
        <v>3805</v>
      </c>
      <c r="B3806">
        <v>37</v>
      </c>
      <c r="C3806" t="s">
        <v>152</v>
      </c>
      <c r="D3806" t="s">
        <v>123</v>
      </c>
      <c r="E3806" t="s">
        <v>69</v>
      </c>
      <c r="F3806">
        <v>77</v>
      </c>
      <c r="G3806" t="s">
        <v>102</v>
      </c>
      <c r="H3806" t="s">
        <v>45</v>
      </c>
      <c r="I3806" t="s">
        <v>79</v>
      </c>
      <c r="J3806" t="s">
        <v>58</v>
      </c>
      <c r="K3806">
        <v>2.7</v>
      </c>
      <c r="L3806" t="s">
        <v>151</v>
      </c>
      <c r="M3806" t="s">
        <v>29</v>
      </c>
      <c r="N3806" t="s">
        <v>72</v>
      </c>
      <c r="O3806" t="s">
        <v>151</v>
      </c>
      <c r="P3806" t="s">
        <v>151</v>
      </c>
      <c r="Q3806">
        <v>45</v>
      </c>
      <c r="R3806" t="s">
        <v>35</v>
      </c>
      <c r="S3806" t="s">
        <v>50</v>
      </c>
    </row>
    <row r="3807" spans="1:19" x14ac:dyDescent="0.3">
      <c r="A3807">
        <v>3806</v>
      </c>
      <c r="B3807">
        <v>48</v>
      </c>
      <c r="C3807" t="s">
        <v>152</v>
      </c>
      <c r="D3807" t="s">
        <v>118</v>
      </c>
      <c r="E3807" t="s">
        <v>69</v>
      </c>
      <c r="F3807">
        <v>57</v>
      </c>
      <c r="G3807" t="s">
        <v>126</v>
      </c>
      <c r="H3807" t="s">
        <v>45</v>
      </c>
      <c r="I3807" t="s">
        <v>96</v>
      </c>
      <c r="J3807" t="s">
        <v>58</v>
      </c>
      <c r="K3807">
        <v>3.1</v>
      </c>
      <c r="L3807" t="s">
        <v>151</v>
      </c>
      <c r="M3807" t="s">
        <v>59</v>
      </c>
      <c r="N3807" t="s">
        <v>55</v>
      </c>
      <c r="O3807" t="s">
        <v>151</v>
      </c>
      <c r="P3807" t="s">
        <v>151</v>
      </c>
      <c r="Q3807">
        <v>31</v>
      </c>
      <c r="R3807" t="s">
        <v>27</v>
      </c>
      <c r="S3807" t="s">
        <v>60</v>
      </c>
    </row>
    <row r="3808" spans="1:19" x14ac:dyDescent="0.3">
      <c r="A3808">
        <v>3807</v>
      </c>
      <c r="B3808">
        <v>18</v>
      </c>
      <c r="C3808" t="s">
        <v>152</v>
      </c>
      <c r="D3808" t="s">
        <v>136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151</v>
      </c>
      <c r="M3808" t="s">
        <v>35</v>
      </c>
      <c r="N3808" t="s">
        <v>55</v>
      </c>
      <c r="O3808" t="s">
        <v>151</v>
      </c>
      <c r="P3808" t="s">
        <v>151</v>
      </c>
      <c r="Q3808">
        <v>41</v>
      </c>
      <c r="R3808" t="s">
        <v>46</v>
      </c>
      <c r="S3808" t="s">
        <v>41</v>
      </c>
    </row>
    <row r="3809" spans="1:19" x14ac:dyDescent="0.3">
      <c r="A3809">
        <v>3808</v>
      </c>
      <c r="B3809">
        <v>38</v>
      </c>
      <c r="C3809" t="s">
        <v>152</v>
      </c>
      <c r="D3809" t="s">
        <v>20</v>
      </c>
      <c r="E3809" t="s">
        <v>21</v>
      </c>
      <c r="F3809">
        <v>39</v>
      </c>
      <c r="G3809" t="s">
        <v>150</v>
      </c>
      <c r="H3809" t="s">
        <v>23</v>
      </c>
      <c r="I3809" t="s">
        <v>99</v>
      </c>
      <c r="J3809" t="s">
        <v>39</v>
      </c>
      <c r="K3809">
        <v>2.9</v>
      </c>
      <c r="L3809" t="s">
        <v>151</v>
      </c>
      <c r="M3809" t="s">
        <v>46</v>
      </c>
      <c r="N3809" t="s">
        <v>47</v>
      </c>
      <c r="O3809" t="s">
        <v>151</v>
      </c>
      <c r="P3809" t="s">
        <v>151</v>
      </c>
      <c r="Q3809">
        <v>36</v>
      </c>
      <c r="R3809" t="s">
        <v>46</v>
      </c>
      <c r="S3809" t="s">
        <v>50</v>
      </c>
    </row>
    <row r="3810" spans="1:19" x14ac:dyDescent="0.3">
      <c r="A3810">
        <v>3809</v>
      </c>
      <c r="B3810">
        <v>33</v>
      </c>
      <c r="C3810" t="s">
        <v>152</v>
      </c>
      <c r="D3810" t="s">
        <v>124</v>
      </c>
      <c r="E3810" t="s">
        <v>21</v>
      </c>
      <c r="F3810">
        <v>28</v>
      </c>
      <c r="G3810" t="s">
        <v>148</v>
      </c>
      <c r="H3810" t="s">
        <v>45</v>
      </c>
      <c r="I3810" t="s">
        <v>71</v>
      </c>
      <c r="J3810" t="s">
        <v>25</v>
      </c>
      <c r="K3810">
        <v>4.7</v>
      </c>
      <c r="L3810" t="s">
        <v>151</v>
      </c>
      <c r="M3810" t="s">
        <v>29</v>
      </c>
      <c r="N3810" t="s">
        <v>28</v>
      </c>
      <c r="O3810" t="s">
        <v>151</v>
      </c>
      <c r="P3810" t="s">
        <v>151</v>
      </c>
      <c r="Q3810">
        <v>6</v>
      </c>
      <c r="R3810" t="s">
        <v>59</v>
      </c>
      <c r="S3810" t="s">
        <v>77</v>
      </c>
    </row>
    <row r="3811" spans="1:19" x14ac:dyDescent="0.3">
      <c r="A3811">
        <v>3810</v>
      </c>
      <c r="B3811">
        <v>57</v>
      </c>
      <c r="C3811" t="s">
        <v>152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151</v>
      </c>
      <c r="M3811" t="s">
        <v>34</v>
      </c>
      <c r="N3811" t="s">
        <v>55</v>
      </c>
      <c r="O3811" t="s">
        <v>151</v>
      </c>
      <c r="P3811" t="s">
        <v>151</v>
      </c>
      <c r="Q3811">
        <v>28</v>
      </c>
      <c r="R3811" t="s">
        <v>27</v>
      </c>
      <c r="S3811" t="s">
        <v>50</v>
      </c>
    </row>
    <row r="3812" spans="1:19" x14ac:dyDescent="0.3">
      <c r="A3812">
        <v>3811</v>
      </c>
      <c r="B3812">
        <v>46</v>
      </c>
      <c r="C3812" t="s">
        <v>152</v>
      </c>
      <c r="D3812" t="s">
        <v>87</v>
      </c>
      <c r="E3812" t="s">
        <v>21</v>
      </c>
      <c r="F3812">
        <v>79</v>
      </c>
      <c r="G3812" t="s">
        <v>149</v>
      </c>
      <c r="H3812" t="s">
        <v>23</v>
      </c>
      <c r="I3812" t="s">
        <v>99</v>
      </c>
      <c r="J3812" t="s">
        <v>58</v>
      </c>
      <c r="K3812">
        <v>3.9</v>
      </c>
      <c r="L3812" t="s">
        <v>151</v>
      </c>
      <c r="M3812" t="s">
        <v>59</v>
      </c>
      <c r="N3812" t="s">
        <v>40</v>
      </c>
      <c r="O3812" t="s">
        <v>151</v>
      </c>
      <c r="P3812" t="s">
        <v>151</v>
      </c>
      <c r="Q3812">
        <v>29</v>
      </c>
      <c r="R3812" t="s">
        <v>29</v>
      </c>
      <c r="S3812" t="s">
        <v>88</v>
      </c>
    </row>
    <row r="3813" spans="1:19" x14ac:dyDescent="0.3">
      <c r="A3813">
        <v>3812</v>
      </c>
      <c r="B3813">
        <v>46</v>
      </c>
      <c r="C3813" t="s">
        <v>152</v>
      </c>
      <c r="D3813" t="s">
        <v>132</v>
      </c>
      <c r="E3813" t="s">
        <v>69</v>
      </c>
      <c r="F3813">
        <v>30</v>
      </c>
      <c r="G3813" t="s">
        <v>134</v>
      </c>
      <c r="H3813" t="s">
        <v>45</v>
      </c>
      <c r="I3813" t="s">
        <v>33</v>
      </c>
      <c r="J3813" t="s">
        <v>25</v>
      </c>
      <c r="K3813">
        <v>4</v>
      </c>
      <c r="L3813" t="s">
        <v>151</v>
      </c>
      <c r="M3813" t="s">
        <v>29</v>
      </c>
      <c r="N3813" t="s">
        <v>55</v>
      </c>
      <c r="O3813" t="s">
        <v>151</v>
      </c>
      <c r="P3813" t="s">
        <v>151</v>
      </c>
      <c r="Q3813">
        <v>14</v>
      </c>
      <c r="R3813" t="s">
        <v>35</v>
      </c>
      <c r="S3813" t="s">
        <v>88</v>
      </c>
    </row>
    <row r="3814" spans="1:19" x14ac:dyDescent="0.3">
      <c r="A3814">
        <v>3813</v>
      </c>
      <c r="B3814">
        <v>50</v>
      </c>
      <c r="C3814" t="s">
        <v>152</v>
      </c>
      <c r="D3814" t="s">
        <v>87</v>
      </c>
      <c r="E3814" t="s">
        <v>21</v>
      </c>
      <c r="F3814">
        <v>75</v>
      </c>
      <c r="G3814" t="s">
        <v>150</v>
      </c>
      <c r="H3814" t="s">
        <v>45</v>
      </c>
      <c r="I3814" t="s">
        <v>71</v>
      </c>
      <c r="J3814" t="s">
        <v>39</v>
      </c>
      <c r="K3814">
        <v>2.8</v>
      </c>
      <c r="L3814" t="s">
        <v>151</v>
      </c>
      <c r="M3814" t="s">
        <v>46</v>
      </c>
      <c r="N3814" t="s">
        <v>47</v>
      </c>
      <c r="O3814" t="s">
        <v>151</v>
      </c>
      <c r="P3814" t="s">
        <v>151</v>
      </c>
      <c r="Q3814">
        <v>7</v>
      </c>
      <c r="R3814" t="s">
        <v>34</v>
      </c>
      <c r="S3814" t="s">
        <v>60</v>
      </c>
    </row>
    <row r="3815" spans="1:19" x14ac:dyDescent="0.3">
      <c r="A3815">
        <v>3814</v>
      </c>
      <c r="B3815">
        <v>61</v>
      </c>
      <c r="C3815" t="s">
        <v>152</v>
      </c>
      <c r="D3815" t="s">
        <v>95</v>
      </c>
      <c r="E3815" t="s">
        <v>21</v>
      </c>
      <c r="F3815">
        <v>89</v>
      </c>
      <c r="G3815" t="s">
        <v>141</v>
      </c>
      <c r="H3815" t="s">
        <v>45</v>
      </c>
      <c r="I3815" t="s">
        <v>120</v>
      </c>
      <c r="J3815" t="s">
        <v>54</v>
      </c>
      <c r="K3815">
        <v>4.0999999999999996</v>
      </c>
      <c r="L3815" t="s">
        <v>151</v>
      </c>
      <c r="M3815" t="s">
        <v>27</v>
      </c>
      <c r="N3815" t="s">
        <v>28</v>
      </c>
      <c r="O3815" t="s">
        <v>151</v>
      </c>
      <c r="P3815" t="s">
        <v>151</v>
      </c>
      <c r="Q3815">
        <v>31</v>
      </c>
      <c r="R3815" t="s">
        <v>29</v>
      </c>
      <c r="S3815" t="s">
        <v>77</v>
      </c>
    </row>
    <row r="3816" spans="1:19" x14ac:dyDescent="0.3">
      <c r="A3816">
        <v>3815</v>
      </c>
      <c r="B3816">
        <v>45</v>
      </c>
      <c r="C3816" t="s">
        <v>152</v>
      </c>
      <c r="D3816" t="s">
        <v>82</v>
      </c>
      <c r="E3816" t="s">
        <v>21</v>
      </c>
      <c r="F3816">
        <v>95</v>
      </c>
      <c r="G3816" t="s">
        <v>150</v>
      </c>
      <c r="H3816" t="s">
        <v>45</v>
      </c>
      <c r="I3816" t="s">
        <v>120</v>
      </c>
      <c r="J3816" t="s">
        <v>25</v>
      </c>
      <c r="K3816">
        <v>4.2</v>
      </c>
      <c r="L3816" t="s">
        <v>151</v>
      </c>
      <c r="M3816" t="s">
        <v>27</v>
      </c>
      <c r="N3816" t="s">
        <v>40</v>
      </c>
      <c r="O3816" t="s">
        <v>151</v>
      </c>
      <c r="P3816" t="s">
        <v>151</v>
      </c>
      <c r="Q3816">
        <v>26</v>
      </c>
      <c r="R3816" t="s">
        <v>34</v>
      </c>
      <c r="S3816" t="s">
        <v>60</v>
      </c>
    </row>
    <row r="3817" spans="1:19" x14ac:dyDescent="0.3">
      <c r="A3817">
        <v>3816</v>
      </c>
      <c r="B3817">
        <v>32</v>
      </c>
      <c r="C3817" t="s">
        <v>152</v>
      </c>
      <c r="D3817" t="s">
        <v>123</v>
      </c>
      <c r="E3817" t="s">
        <v>69</v>
      </c>
      <c r="F3817">
        <v>44</v>
      </c>
      <c r="G3817" t="s">
        <v>32</v>
      </c>
      <c r="H3817" t="s">
        <v>45</v>
      </c>
      <c r="I3817" t="s">
        <v>109</v>
      </c>
      <c r="J3817" t="s">
        <v>58</v>
      </c>
      <c r="K3817">
        <v>4.3</v>
      </c>
      <c r="L3817" t="s">
        <v>151</v>
      </c>
      <c r="M3817" t="s">
        <v>29</v>
      </c>
      <c r="N3817" t="s">
        <v>28</v>
      </c>
      <c r="O3817" t="s">
        <v>151</v>
      </c>
      <c r="P3817" t="s">
        <v>151</v>
      </c>
      <c r="Q3817">
        <v>12</v>
      </c>
      <c r="R3817" t="s">
        <v>29</v>
      </c>
      <c r="S3817" t="s">
        <v>30</v>
      </c>
    </row>
    <row r="3818" spans="1:19" x14ac:dyDescent="0.3">
      <c r="A3818">
        <v>3817</v>
      </c>
      <c r="B3818">
        <v>29</v>
      </c>
      <c r="C3818" t="s">
        <v>152</v>
      </c>
      <c r="D3818" t="s">
        <v>64</v>
      </c>
      <c r="E3818" t="s">
        <v>65</v>
      </c>
      <c r="F3818">
        <v>86</v>
      </c>
      <c r="G3818" t="s">
        <v>127</v>
      </c>
      <c r="H3818" t="s">
        <v>38</v>
      </c>
      <c r="I3818" t="s">
        <v>67</v>
      </c>
      <c r="J3818" t="s">
        <v>54</v>
      </c>
      <c r="K3818">
        <v>4.3</v>
      </c>
      <c r="L3818" t="s">
        <v>151</v>
      </c>
      <c r="M3818" t="s">
        <v>59</v>
      </c>
      <c r="N3818" t="s">
        <v>76</v>
      </c>
      <c r="O3818" t="s">
        <v>151</v>
      </c>
      <c r="P3818" t="s">
        <v>151</v>
      </c>
      <c r="Q3818">
        <v>45</v>
      </c>
      <c r="R3818" t="s">
        <v>27</v>
      </c>
      <c r="S3818" t="s">
        <v>30</v>
      </c>
    </row>
    <row r="3819" spans="1:19" x14ac:dyDescent="0.3">
      <c r="A3819">
        <v>3818</v>
      </c>
      <c r="B3819">
        <v>66</v>
      </c>
      <c r="C3819" t="s">
        <v>152</v>
      </c>
      <c r="D3819" t="s">
        <v>118</v>
      </c>
      <c r="E3819" t="s">
        <v>69</v>
      </c>
      <c r="F3819">
        <v>91</v>
      </c>
      <c r="G3819" t="s">
        <v>70</v>
      </c>
      <c r="H3819" t="s">
        <v>45</v>
      </c>
      <c r="I3819" t="s">
        <v>135</v>
      </c>
      <c r="J3819" t="s">
        <v>58</v>
      </c>
      <c r="K3819">
        <v>2.6</v>
      </c>
      <c r="L3819" t="s">
        <v>151</v>
      </c>
      <c r="M3819" t="s">
        <v>59</v>
      </c>
      <c r="N3819" t="s">
        <v>28</v>
      </c>
      <c r="O3819" t="s">
        <v>151</v>
      </c>
      <c r="P3819" t="s">
        <v>151</v>
      </c>
      <c r="Q3819">
        <v>40</v>
      </c>
      <c r="R3819" t="s">
        <v>46</v>
      </c>
      <c r="S3819" t="s">
        <v>50</v>
      </c>
    </row>
    <row r="3820" spans="1:19" x14ac:dyDescent="0.3">
      <c r="A3820">
        <v>3819</v>
      </c>
      <c r="B3820">
        <v>70</v>
      </c>
      <c r="C3820" t="s">
        <v>152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125</v>
      </c>
      <c r="J3820" t="s">
        <v>25</v>
      </c>
      <c r="K3820">
        <v>3.8</v>
      </c>
      <c r="L3820" t="s">
        <v>151</v>
      </c>
      <c r="M3820" t="s">
        <v>27</v>
      </c>
      <c r="N3820" t="s">
        <v>40</v>
      </c>
      <c r="O3820" t="s">
        <v>151</v>
      </c>
      <c r="P3820" t="s">
        <v>151</v>
      </c>
      <c r="Q3820">
        <v>42</v>
      </c>
      <c r="R3820" t="s">
        <v>35</v>
      </c>
      <c r="S3820" t="s">
        <v>88</v>
      </c>
    </row>
    <row r="3821" spans="1:19" x14ac:dyDescent="0.3">
      <c r="A3821">
        <v>3820</v>
      </c>
      <c r="B3821">
        <v>36</v>
      </c>
      <c r="C3821" t="s">
        <v>152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151</v>
      </c>
      <c r="M3821" t="s">
        <v>46</v>
      </c>
      <c r="N3821" t="s">
        <v>28</v>
      </c>
      <c r="O3821" t="s">
        <v>151</v>
      </c>
      <c r="P3821" t="s">
        <v>151</v>
      </c>
      <c r="Q3821">
        <v>45</v>
      </c>
      <c r="R3821" t="s">
        <v>35</v>
      </c>
      <c r="S3821" t="s">
        <v>60</v>
      </c>
    </row>
    <row r="3822" spans="1:19" x14ac:dyDescent="0.3">
      <c r="A3822">
        <v>3821</v>
      </c>
      <c r="B3822">
        <v>34</v>
      </c>
      <c r="C3822" t="s">
        <v>152</v>
      </c>
      <c r="D3822" t="s">
        <v>132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151</v>
      </c>
      <c r="M3822" t="s">
        <v>27</v>
      </c>
      <c r="N3822" t="s">
        <v>55</v>
      </c>
      <c r="O3822" t="s">
        <v>151</v>
      </c>
      <c r="P3822" t="s">
        <v>151</v>
      </c>
      <c r="Q3822">
        <v>34</v>
      </c>
      <c r="R3822" t="s">
        <v>59</v>
      </c>
      <c r="S3822" t="s">
        <v>60</v>
      </c>
    </row>
    <row r="3823" spans="1:19" x14ac:dyDescent="0.3">
      <c r="A3823">
        <v>3822</v>
      </c>
      <c r="B3823">
        <v>20</v>
      </c>
      <c r="C3823" t="s">
        <v>152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151</v>
      </c>
      <c r="M3823" t="s">
        <v>46</v>
      </c>
      <c r="N3823" t="s">
        <v>40</v>
      </c>
      <c r="O3823" t="s">
        <v>151</v>
      </c>
      <c r="P3823" t="s">
        <v>151</v>
      </c>
      <c r="Q3823">
        <v>34</v>
      </c>
      <c r="R3823" t="s">
        <v>27</v>
      </c>
      <c r="S3823" t="s">
        <v>60</v>
      </c>
    </row>
    <row r="3824" spans="1:19" x14ac:dyDescent="0.3">
      <c r="A3824">
        <v>3823</v>
      </c>
      <c r="B3824">
        <v>70</v>
      </c>
      <c r="C3824" t="s">
        <v>152</v>
      </c>
      <c r="D3824" t="s">
        <v>123</v>
      </c>
      <c r="E3824" t="s">
        <v>69</v>
      </c>
      <c r="F3824">
        <v>41</v>
      </c>
      <c r="G3824" t="s">
        <v>110</v>
      </c>
      <c r="H3824" t="s">
        <v>38</v>
      </c>
      <c r="I3824" t="s">
        <v>81</v>
      </c>
      <c r="J3824" t="s">
        <v>39</v>
      </c>
      <c r="K3824">
        <v>3.2</v>
      </c>
      <c r="L3824" t="s">
        <v>151</v>
      </c>
      <c r="M3824" t="s">
        <v>35</v>
      </c>
      <c r="N3824" t="s">
        <v>40</v>
      </c>
      <c r="O3824" t="s">
        <v>151</v>
      </c>
      <c r="P3824" t="s">
        <v>151</v>
      </c>
      <c r="Q3824">
        <v>17</v>
      </c>
      <c r="R3824" t="s">
        <v>46</v>
      </c>
      <c r="S3824" t="s">
        <v>60</v>
      </c>
    </row>
    <row r="3825" spans="1:19" x14ac:dyDescent="0.3">
      <c r="A3825">
        <v>3824</v>
      </c>
      <c r="B3825">
        <v>50</v>
      </c>
      <c r="C3825" t="s">
        <v>152</v>
      </c>
      <c r="D3825" t="s">
        <v>56</v>
      </c>
      <c r="E3825" t="s">
        <v>21</v>
      </c>
      <c r="F3825">
        <v>42</v>
      </c>
      <c r="G3825" t="s">
        <v>98</v>
      </c>
      <c r="H3825" t="s">
        <v>45</v>
      </c>
      <c r="I3825" t="s">
        <v>81</v>
      </c>
      <c r="J3825" t="s">
        <v>54</v>
      </c>
      <c r="K3825">
        <v>3</v>
      </c>
      <c r="L3825" t="s">
        <v>151</v>
      </c>
      <c r="M3825" t="s">
        <v>34</v>
      </c>
      <c r="N3825" t="s">
        <v>55</v>
      </c>
      <c r="O3825" t="s">
        <v>151</v>
      </c>
      <c r="P3825" t="s">
        <v>151</v>
      </c>
      <c r="Q3825">
        <v>27</v>
      </c>
      <c r="R3825" t="s">
        <v>34</v>
      </c>
      <c r="S3825" t="s">
        <v>41</v>
      </c>
    </row>
    <row r="3826" spans="1:19" x14ac:dyDescent="0.3">
      <c r="A3826">
        <v>3825</v>
      </c>
      <c r="B3826">
        <v>54</v>
      </c>
      <c r="C3826" t="s">
        <v>152</v>
      </c>
      <c r="D3826" t="s">
        <v>61</v>
      </c>
      <c r="E3826" t="s">
        <v>21</v>
      </c>
      <c r="F3826">
        <v>26</v>
      </c>
      <c r="G3826" t="s">
        <v>141</v>
      </c>
      <c r="H3826" t="s">
        <v>45</v>
      </c>
      <c r="I3826" t="s">
        <v>79</v>
      </c>
      <c r="J3826" t="s">
        <v>54</v>
      </c>
      <c r="K3826">
        <v>4</v>
      </c>
      <c r="L3826" t="s">
        <v>151</v>
      </c>
      <c r="M3826" t="s">
        <v>27</v>
      </c>
      <c r="N3826" t="s">
        <v>40</v>
      </c>
      <c r="O3826" t="s">
        <v>151</v>
      </c>
      <c r="P3826" t="s">
        <v>151</v>
      </c>
      <c r="Q3826">
        <v>31</v>
      </c>
      <c r="R3826" t="s">
        <v>27</v>
      </c>
      <c r="S3826" t="s">
        <v>60</v>
      </c>
    </row>
    <row r="3827" spans="1:19" x14ac:dyDescent="0.3">
      <c r="A3827">
        <v>3826</v>
      </c>
      <c r="B3827">
        <v>49</v>
      </c>
      <c r="C3827" t="s">
        <v>152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151</v>
      </c>
      <c r="M3827" t="s">
        <v>34</v>
      </c>
      <c r="N3827" t="s">
        <v>28</v>
      </c>
      <c r="O3827" t="s">
        <v>151</v>
      </c>
      <c r="P3827" t="s">
        <v>151</v>
      </c>
      <c r="Q3827">
        <v>47</v>
      </c>
      <c r="R3827" t="s">
        <v>59</v>
      </c>
      <c r="S3827" t="s">
        <v>30</v>
      </c>
    </row>
    <row r="3828" spans="1:19" x14ac:dyDescent="0.3">
      <c r="A3828">
        <v>3827</v>
      </c>
      <c r="B3828">
        <v>50</v>
      </c>
      <c r="C3828" t="s">
        <v>152</v>
      </c>
      <c r="D3828" t="s">
        <v>101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151</v>
      </c>
      <c r="M3828" t="s">
        <v>34</v>
      </c>
      <c r="N3828" t="s">
        <v>28</v>
      </c>
      <c r="O3828" t="s">
        <v>151</v>
      </c>
      <c r="P3828" t="s">
        <v>151</v>
      </c>
      <c r="Q3828">
        <v>25</v>
      </c>
      <c r="R3828" t="s">
        <v>34</v>
      </c>
      <c r="S3828" t="s">
        <v>50</v>
      </c>
    </row>
    <row r="3829" spans="1:19" x14ac:dyDescent="0.3">
      <c r="A3829">
        <v>3828</v>
      </c>
      <c r="B3829">
        <v>62</v>
      </c>
      <c r="C3829" t="s">
        <v>152</v>
      </c>
      <c r="D3829" t="s">
        <v>105</v>
      </c>
      <c r="E3829" t="s">
        <v>69</v>
      </c>
      <c r="F3829">
        <v>73</v>
      </c>
      <c r="G3829" t="s">
        <v>57</v>
      </c>
      <c r="H3829" t="s">
        <v>45</v>
      </c>
      <c r="I3829" t="s">
        <v>107</v>
      </c>
      <c r="J3829" t="s">
        <v>54</v>
      </c>
      <c r="K3829">
        <v>4.0999999999999996</v>
      </c>
      <c r="L3829" t="s">
        <v>151</v>
      </c>
      <c r="M3829" t="s">
        <v>35</v>
      </c>
      <c r="N3829" t="s">
        <v>55</v>
      </c>
      <c r="O3829" t="s">
        <v>151</v>
      </c>
      <c r="P3829" t="s">
        <v>151</v>
      </c>
      <c r="Q3829">
        <v>47</v>
      </c>
      <c r="R3829" t="s">
        <v>35</v>
      </c>
      <c r="S3829" t="s">
        <v>30</v>
      </c>
    </row>
    <row r="3830" spans="1:19" x14ac:dyDescent="0.3">
      <c r="A3830">
        <v>3829</v>
      </c>
      <c r="B3830">
        <v>42</v>
      </c>
      <c r="C3830" t="s">
        <v>152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151</v>
      </c>
      <c r="M3830" t="s">
        <v>29</v>
      </c>
      <c r="N3830" t="s">
        <v>40</v>
      </c>
      <c r="O3830" t="s">
        <v>151</v>
      </c>
      <c r="P3830" t="s">
        <v>151</v>
      </c>
      <c r="Q3830">
        <v>8</v>
      </c>
      <c r="R3830" t="s">
        <v>35</v>
      </c>
      <c r="S3830" t="s">
        <v>41</v>
      </c>
    </row>
    <row r="3831" spans="1:19" x14ac:dyDescent="0.3">
      <c r="A3831">
        <v>3830</v>
      </c>
      <c r="B3831">
        <v>69</v>
      </c>
      <c r="C3831" t="s">
        <v>152</v>
      </c>
      <c r="D3831" t="s">
        <v>95</v>
      </c>
      <c r="E3831" t="s">
        <v>21</v>
      </c>
      <c r="F3831">
        <v>32</v>
      </c>
      <c r="G3831" t="s">
        <v>148</v>
      </c>
      <c r="H3831" t="s">
        <v>45</v>
      </c>
      <c r="I3831" t="s">
        <v>125</v>
      </c>
      <c r="J3831" t="s">
        <v>39</v>
      </c>
      <c r="K3831">
        <v>2.9</v>
      </c>
      <c r="L3831" t="s">
        <v>151</v>
      </c>
      <c r="M3831" t="s">
        <v>27</v>
      </c>
      <c r="N3831" t="s">
        <v>40</v>
      </c>
      <c r="O3831" t="s">
        <v>151</v>
      </c>
      <c r="P3831" t="s">
        <v>151</v>
      </c>
      <c r="Q3831">
        <v>32</v>
      </c>
      <c r="R3831" t="s">
        <v>59</v>
      </c>
      <c r="S3831" t="s">
        <v>30</v>
      </c>
    </row>
    <row r="3832" spans="1:19" x14ac:dyDescent="0.3">
      <c r="A3832">
        <v>3831</v>
      </c>
      <c r="B3832">
        <v>22</v>
      </c>
      <c r="C3832" t="s">
        <v>152</v>
      </c>
      <c r="D3832" t="s">
        <v>123</v>
      </c>
      <c r="E3832" t="s">
        <v>69</v>
      </c>
      <c r="F3832">
        <v>27</v>
      </c>
      <c r="G3832" t="s">
        <v>137</v>
      </c>
      <c r="H3832" t="s">
        <v>45</v>
      </c>
      <c r="I3832" t="s">
        <v>125</v>
      </c>
      <c r="J3832" t="s">
        <v>54</v>
      </c>
      <c r="K3832">
        <v>3</v>
      </c>
      <c r="L3832" t="s">
        <v>151</v>
      </c>
      <c r="M3832" t="s">
        <v>46</v>
      </c>
      <c r="N3832" t="s">
        <v>72</v>
      </c>
      <c r="O3832" t="s">
        <v>151</v>
      </c>
      <c r="P3832" t="s">
        <v>151</v>
      </c>
      <c r="Q3832">
        <v>33</v>
      </c>
      <c r="R3832" t="s">
        <v>34</v>
      </c>
      <c r="S3832" t="s">
        <v>60</v>
      </c>
    </row>
    <row r="3833" spans="1:19" x14ac:dyDescent="0.3">
      <c r="A3833">
        <v>3832</v>
      </c>
      <c r="B3833">
        <v>36</v>
      </c>
      <c r="C3833" t="s">
        <v>152</v>
      </c>
      <c r="D3833" t="s">
        <v>131</v>
      </c>
      <c r="E3833" t="s">
        <v>69</v>
      </c>
      <c r="F3833">
        <v>86</v>
      </c>
      <c r="G3833" t="s">
        <v>106</v>
      </c>
      <c r="H3833" t="s">
        <v>23</v>
      </c>
      <c r="I3833" t="s">
        <v>67</v>
      </c>
      <c r="J3833" t="s">
        <v>39</v>
      </c>
      <c r="K3833">
        <v>4</v>
      </c>
      <c r="L3833" t="s">
        <v>151</v>
      </c>
      <c r="M3833" t="s">
        <v>29</v>
      </c>
      <c r="N3833" t="s">
        <v>47</v>
      </c>
      <c r="O3833" t="s">
        <v>151</v>
      </c>
      <c r="P3833" t="s">
        <v>151</v>
      </c>
      <c r="Q3833">
        <v>16</v>
      </c>
      <c r="R3833" t="s">
        <v>59</v>
      </c>
      <c r="S3833" t="s">
        <v>60</v>
      </c>
    </row>
    <row r="3834" spans="1:19" x14ac:dyDescent="0.3">
      <c r="A3834">
        <v>3833</v>
      </c>
      <c r="B3834">
        <v>64</v>
      </c>
      <c r="C3834" t="s">
        <v>152</v>
      </c>
      <c r="D3834" t="s">
        <v>136</v>
      </c>
      <c r="E3834" t="s">
        <v>43</v>
      </c>
      <c r="F3834">
        <v>38</v>
      </c>
      <c r="G3834" t="s">
        <v>110</v>
      </c>
      <c r="H3834" t="s">
        <v>92</v>
      </c>
      <c r="I3834" t="s">
        <v>75</v>
      </c>
      <c r="J3834" t="s">
        <v>25</v>
      </c>
      <c r="K3834">
        <v>4.8</v>
      </c>
      <c r="L3834" t="s">
        <v>151</v>
      </c>
      <c r="M3834" t="s">
        <v>46</v>
      </c>
      <c r="N3834" t="s">
        <v>72</v>
      </c>
      <c r="O3834" t="s">
        <v>151</v>
      </c>
      <c r="P3834" t="s">
        <v>151</v>
      </c>
      <c r="Q3834">
        <v>27</v>
      </c>
      <c r="R3834" t="s">
        <v>35</v>
      </c>
      <c r="S3834" t="s">
        <v>41</v>
      </c>
    </row>
    <row r="3835" spans="1:19" x14ac:dyDescent="0.3">
      <c r="A3835">
        <v>3834</v>
      </c>
      <c r="B3835">
        <v>44</v>
      </c>
      <c r="C3835" t="s">
        <v>152</v>
      </c>
      <c r="D3835" t="s">
        <v>101</v>
      </c>
      <c r="E3835" t="s">
        <v>65</v>
      </c>
      <c r="F3835">
        <v>93</v>
      </c>
      <c r="G3835" t="s">
        <v>116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151</v>
      </c>
      <c r="M3835" t="s">
        <v>35</v>
      </c>
      <c r="N3835" t="s">
        <v>40</v>
      </c>
      <c r="O3835" t="s">
        <v>151</v>
      </c>
      <c r="P3835" t="s">
        <v>151</v>
      </c>
      <c r="Q3835">
        <v>17</v>
      </c>
      <c r="R3835" t="s">
        <v>46</v>
      </c>
      <c r="S3835" t="s">
        <v>60</v>
      </c>
    </row>
    <row r="3836" spans="1:19" x14ac:dyDescent="0.3">
      <c r="A3836">
        <v>3835</v>
      </c>
      <c r="B3836">
        <v>43</v>
      </c>
      <c r="C3836" t="s">
        <v>152</v>
      </c>
      <c r="D3836" t="s">
        <v>103</v>
      </c>
      <c r="E3836" t="s">
        <v>21</v>
      </c>
      <c r="F3836">
        <v>59</v>
      </c>
      <c r="G3836" t="s">
        <v>121</v>
      </c>
      <c r="H3836" t="s">
        <v>45</v>
      </c>
      <c r="I3836" t="s">
        <v>135</v>
      </c>
      <c r="J3836" t="s">
        <v>25</v>
      </c>
      <c r="K3836">
        <v>4.0999999999999996</v>
      </c>
      <c r="L3836" t="s">
        <v>151</v>
      </c>
      <c r="M3836" t="s">
        <v>59</v>
      </c>
      <c r="N3836" t="s">
        <v>72</v>
      </c>
      <c r="O3836" t="s">
        <v>151</v>
      </c>
      <c r="P3836" t="s">
        <v>151</v>
      </c>
      <c r="Q3836">
        <v>17</v>
      </c>
      <c r="R3836" t="s">
        <v>35</v>
      </c>
      <c r="S3836" t="s">
        <v>60</v>
      </c>
    </row>
    <row r="3837" spans="1:19" x14ac:dyDescent="0.3">
      <c r="A3837">
        <v>3836</v>
      </c>
      <c r="B3837">
        <v>58</v>
      </c>
      <c r="C3837" t="s">
        <v>152</v>
      </c>
      <c r="D3837" t="s">
        <v>42</v>
      </c>
      <c r="E3837" t="s">
        <v>43</v>
      </c>
      <c r="F3837">
        <v>58</v>
      </c>
      <c r="G3837" t="s">
        <v>137</v>
      </c>
      <c r="H3837" t="s">
        <v>23</v>
      </c>
      <c r="I3837" t="s">
        <v>67</v>
      </c>
      <c r="J3837" t="s">
        <v>25</v>
      </c>
      <c r="K3837">
        <v>2.6</v>
      </c>
      <c r="L3837" t="s">
        <v>151</v>
      </c>
      <c r="M3837" t="s">
        <v>27</v>
      </c>
      <c r="N3837" t="s">
        <v>28</v>
      </c>
      <c r="O3837" t="s">
        <v>151</v>
      </c>
      <c r="P3837" t="s">
        <v>151</v>
      </c>
      <c r="Q3837">
        <v>28</v>
      </c>
      <c r="R3837" t="s">
        <v>46</v>
      </c>
      <c r="S3837" t="s">
        <v>77</v>
      </c>
    </row>
    <row r="3838" spans="1:19" x14ac:dyDescent="0.3">
      <c r="A3838">
        <v>3837</v>
      </c>
      <c r="B3838">
        <v>62</v>
      </c>
      <c r="C3838" t="s">
        <v>152</v>
      </c>
      <c r="D3838" t="s">
        <v>87</v>
      </c>
      <c r="E3838" t="s">
        <v>21</v>
      </c>
      <c r="F3838">
        <v>84</v>
      </c>
      <c r="G3838" t="s">
        <v>119</v>
      </c>
      <c r="H3838" t="s">
        <v>45</v>
      </c>
      <c r="I3838" t="s">
        <v>84</v>
      </c>
      <c r="J3838" t="s">
        <v>39</v>
      </c>
      <c r="K3838">
        <v>2.5</v>
      </c>
      <c r="L3838" t="s">
        <v>151</v>
      </c>
      <c r="M3838" t="s">
        <v>29</v>
      </c>
      <c r="N3838" t="s">
        <v>40</v>
      </c>
      <c r="O3838" t="s">
        <v>151</v>
      </c>
      <c r="P3838" t="s">
        <v>151</v>
      </c>
      <c r="Q3838">
        <v>38</v>
      </c>
      <c r="R3838" t="s">
        <v>46</v>
      </c>
      <c r="S3838" t="s">
        <v>30</v>
      </c>
    </row>
    <row r="3839" spans="1:19" x14ac:dyDescent="0.3">
      <c r="A3839">
        <v>3838</v>
      </c>
      <c r="B3839">
        <v>45</v>
      </c>
      <c r="C3839" t="s">
        <v>152</v>
      </c>
      <c r="D3839" t="s">
        <v>103</v>
      </c>
      <c r="E3839" t="s">
        <v>21</v>
      </c>
      <c r="F3839">
        <v>100</v>
      </c>
      <c r="G3839" t="s">
        <v>129</v>
      </c>
      <c r="H3839" t="s">
        <v>45</v>
      </c>
      <c r="I3839" t="s">
        <v>96</v>
      </c>
      <c r="J3839" t="s">
        <v>39</v>
      </c>
      <c r="K3839">
        <v>4.8</v>
      </c>
      <c r="L3839" t="s">
        <v>151</v>
      </c>
      <c r="M3839" t="s">
        <v>59</v>
      </c>
      <c r="N3839" t="s">
        <v>40</v>
      </c>
      <c r="O3839" t="s">
        <v>151</v>
      </c>
      <c r="P3839" t="s">
        <v>151</v>
      </c>
      <c r="Q3839">
        <v>33</v>
      </c>
      <c r="R3839" t="s">
        <v>34</v>
      </c>
      <c r="S3839" t="s">
        <v>30</v>
      </c>
    </row>
    <row r="3840" spans="1:19" x14ac:dyDescent="0.3">
      <c r="A3840">
        <v>3839</v>
      </c>
      <c r="B3840">
        <v>47</v>
      </c>
      <c r="C3840" t="s">
        <v>152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151</v>
      </c>
      <c r="M3840" t="s">
        <v>34</v>
      </c>
      <c r="N3840" t="s">
        <v>28</v>
      </c>
      <c r="O3840" t="s">
        <v>151</v>
      </c>
      <c r="P3840" t="s">
        <v>151</v>
      </c>
      <c r="Q3840">
        <v>24</v>
      </c>
      <c r="R3840" t="s">
        <v>29</v>
      </c>
      <c r="S3840" t="s">
        <v>60</v>
      </c>
    </row>
    <row r="3841" spans="1:19" x14ac:dyDescent="0.3">
      <c r="A3841">
        <v>3840</v>
      </c>
      <c r="B3841">
        <v>66</v>
      </c>
      <c r="C3841" t="s">
        <v>152</v>
      </c>
      <c r="D3841" t="s">
        <v>42</v>
      </c>
      <c r="E3841" t="s">
        <v>43</v>
      </c>
      <c r="F3841">
        <v>29</v>
      </c>
      <c r="G3841" t="s">
        <v>138</v>
      </c>
      <c r="H3841" t="s">
        <v>45</v>
      </c>
      <c r="I3841" t="s">
        <v>99</v>
      </c>
      <c r="J3841" t="s">
        <v>39</v>
      </c>
      <c r="K3841">
        <v>3.9</v>
      </c>
      <c r="L3841" t="s">
        <v>151</v>
      </c>
      <c r="M3841" t="s">
        <v>46</v>
      </c>
      <c r="N3841" t="s">
        <v>40</v>
      </c>
      <c r="O3841" t="s">
        <v>151</v>
      </c>
      <c r="P3841" t="s">
        <v>151</v>
      </c>
      <c r="Q3841">
        <v>14</v>
      </c>
      <c r="R3841" t="s">
        <v>29</v>
      </c>
      <c r="S3841" t="s">
        <v>60</v>
      </c>
    </row>
    <row r="3842" spans="1:19" x14ac:dyDescent="0.3">
      <c r="A3842">
        <v>3841</v>
      </c>
      <c r="B3842">
        <v>30</v>
      </c>
      <c r="C3842" t="s">
        <v>152</v>
      </c>
      <c r="D3842" t="s">
        <v>36</v>
      </c>
      <c r="E3842" t="s">
        <v>21</v>
      </c>
      <c r="F3842">
        <v>42</v>
      </c>
      <c r="G3842" t="s">
        <v>134</v>
      </c>
      <c r="H3842" t="s">
        <v>45</v>
      </c>
      <c r="I3842" t="s">
        <v>49</v>
      </c>
      <c r="J3842" t="s">
        <v>39</v>
      </c>
      <c r="K3842">
        <v>3.7</v>
      </c>
      <c r="L3842" t="s">
        <v>151</v>
      </c>
      <c r="M3842" t="s">
        <v>59</v>
      </c>
      <c r="N3842" t="s">
        <v>28</v>
      </c>
      <c r="O3842" t="s">
        <v>151</v>
      </c>
      <c r="P3842" t="s">
        <v>151</v>
      </c>
      <c r="Q3842">
        <v>5</v>
      </c>
      <c r="R3842" t="s">
        <v>29</v>
      </c>
      <c r="S3842" t="s">
        <v>30</v>
      </c>
    </row>
    <row r="3843" spans="1:19" x14ac:dyDescent="0.3">
      <c r="A3843">
        <v>3842</v>
      </c>
      <c r="B3843">
        <v>68</v>
      </c>
      <c r="C3843" t="s">
        <v>152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151</v>
      </c>
      <c r="M3843" t="s">
        <v>35</v>
      </c>
      <c r="N3843" t="s">
        <v>72</v>
      </c>
      <c r="O3843" t="s">
        <v>151</v>
      </c>
      <c r="P3843" t="s">
        <v>151</v>
      </c>
      <c r="Q3843">
        <v>8</v>
      </c>
      <c r="R3843" t="s">
        <v>34</v>
      </c>
      <c r="S3843" t="s">
        <v>88</v>
      </c>
    </row>
    <row r="3844" spans="1:19" x14ac:dyDescent="0.3">
      <c r="A3844">
        <v>3843</v>
      </c>
      <c r="B3844">
        <v>35</v>
      </c>
      <c r="C3844" t="s">
        <v>152</v>
      </c>
      <c r="D3844" t="s">
        <v>101</v>
      </c>
      <c r="E3844" t="s">
        <v>65</v>
      </c>
      <c r="F3844">
        <v>84</v>
      </c>
      <c r="G3844" t="s">
        <v>111</v>
      </c>
      <c r="H3844" t="s">
        <v>23</v>
      </c>
      <c r="I3844" t="s">
        <v>93</v>
      </c>
      <c r="J3844" t="s">
        <v>25</v>
      </c>
      <c r="K3844">
        <v>4.2</v>
      </c>
      <c r="L3844" t="s">
        <v>151</v>
      </c>
      <c r="M3844" t="s">
        <v>35</v>
      </c>
      <c r="N3844" t="s">
        <v>47</v>
      </c>
      <c r="O3844" t="s">
        <v>151</v>
      </c>
      <c r="P3844" t="s">
        <v>151</v>
      </c>
      <c r="Q3844">
        <v>42</v>
      </c>
      <c r="R3844" t="s">
        <v>59</v>
      </c>
      <c r="S3844" t="s">
        <v>88</v>
      </c>
    </row>
    <row r="3845" spans="1:19" x14ac:dyDescent="0.3">
      <c r="A3845">
        <v>3844</v>
      </c>
      <c r="B3845">
        <v>64</v>
      </c>
      <c r="C3845" t="s">
        <v>152</v>
      </c>
      <c r="D3845" t="s">
        <v>123</v>
      </c>
      <c r="E3845" t="s">
        <v>69</v>
      </c>
      <c r="F3845">
        <v>71</v>
      </c>
      <c r="G3845" t="s">
        <v>141</v>
      </c>
      <c r="H3845" t="s">
        <v>23</v>
      </c>
      <c r="I3845" t="s">
        <v>67</v>
      </c>
      <c r="J3845" t="s">
        <v>25</v>
      </c>
      <c r="K3845">
        <v>4</v>
      </c>
      <c r="L3845" t="s">
        <v>151</v>
      </c>
      <c r="M3845" t="s">
        <v>29</v>
      </c>
      <c r="N3845" t="s">
        <v>40</v>
      </c>
      <c r="O3845" t="s">
        <v>151</v>
      </c>
      <c r="P3845" t="s">
        <v>151</v>
      </c>
      <c r="Q3845">
        <v>48</v>
      </c>
      <c r="R3845" t="s">
        <v>29</v>
      </c>
      <c r="S3845" t="s">
        <v>60</v>
      </c>
    </row>
    <row r="3846" spans="1:19" x14ac:dyDescent="0.3">
      <c r="A3846">
        <v>3845</v>
      </c>
      <c r="B3846">
        <v>30</v>
      </c>
      <c r="C3846" t="s">
        <v>152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108</v>
      </c>
      <c r="J3846" t="s">
        <v>58</v>
      </c>
      <c r="K3846">
        <v>5</v>
      </c>
      <c r="L3846" t="s">
        <v>151</v>
      </c>
      <c r="M3846" t="s">
        <v>27</v>
      </c>
      <c r="N3846" t="s">
        <v>47</v>
      </c>
      <c r="O3846" t="s">
        <v>151</v>
      </c>
      <c r="P3846" t="s">
        <v>151</v>
      </c>
      <c r="Q3846">
        <v>40</v>
      </c>
      <c r="R3846" t="s">
        <v>29</v>
      </c>
      <c r="S3846" t="s">
        <v>60</v>
      </c>
    </row>
    <row r="3847" spans="1:19" x14ac:dyDescent="0.3">
      <c r="A3847">
        <v>3846</v>
      </c>
      <c r="B3847">
        <v>58</v>
      </c>
      <c r="C3847" t="s">
        <v>152</v>
      </c>
      <c r="D3847" t="s">
        <v>31</v>
      </c>
      <c r="E3847" t="s">
        <v>21</v>
      </c>
      <c r="F3847">
        <v>52</v>
      </c>
      <c r="G3847" t="s">
        <v>98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151</v>
      </c>
      <c r="M3847" t="s">
        <v>29</v>
      </c>
      <c r="N3847" t="s">
        <v>55</v>
      </c>
      <c r="O3847" t="s">
        <v>151</v>
      </c>
      <c r="P3847" t="s">
        <v>151</v>
      </c>
      <c r="Q3847">
        <v>46</v>
      </c>
      <c r="R3847" t="s">
        <v>29</v>
      </c>
      <c r="S3847" t="s">
        <v>50</v>
      </c>
    </row>
    <row r="3848" spans="1:19" x14ac:dyDescent="0.3">
      <c r="A3848">
        <v>3847</v>
      </c>
      <c r="B3848">
        <v>57</v>
      </c>
      <c r="C3848" t="s">
        <v>152</v>
      </c>
      <c r="D3848" t="s">
        <v>20</v>
      </c>
      <c r="E3848" t="s">
        <v>21</v>
      </c>
      <c r="F3848">
        <v>58</v>
      </c>
      <c r="G3848" t="s">
        <v>137</v>
      </c>
      <c r="H3848" t="s">
        <v>23</v>
      </c>
      <c r="I3848" t="s">
        <v>120</v>
      </c>
      <c r="J3848" t="s">
        <v>54</v>
      </c>
      <c r="K3848">
        <v>4</v>
      </c>
      <c r="L3848" t="s">
        <v>151</v>
      </c>
      <c r="M3848" t="s">
        <v>27</v>
      </c>
      <c r="N3848" t="s">
        <v>28</v>
      </c>
      <c r="O3848" t="s">
        <v>151</v>
      </c>
      <c r="P3848" t="s">
        <v>151</v>
      </c>
      <c r="Q3848">
        <v>40</v>
      </c>
      <c r="R3848" t="s">
        <v>46</v>
      </c>
      <c r="S3848" t="s">
        <v>60</v>
      </c>
    </row>
    <row r="3849" spans="1:19" x14ac:dyDescent="0.3">
      <c r="A3849">
        <v>3848</v>
      </c>
      <c r="B3849">
        <v>60</v>
      </c>
      <c r="C3849" t="s">
        <v>152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143</v>
      </c>
      <c r="J3849" t="s">
        <v>58</v>
      </c>
      <c r="K3849">
        <v>3.2</v>
      </c>
      <c r="L3849" t="s">
        <v>151</v>
      </c>
      <c r="M3849" t="s">
        <v>27</v>
      </c>
      <c r="N3849" t="s">
        <v>72</v>
      </c>
      <c r="O3849" t="s">
        <v>151</v>
      </c>
      <c r="P3849" t="s">
        <v>151</v>
      </c>
      <c r="Q3849">
        <v>31</v>
      </c>
      <c r="R3849" t="s">
        <v>46</v>
      </c>
      <c r="S3849" t="s">
        <v>30</v>
      </c>
    </row>
    <row r="3850" spans="1:19" x14ac:dyDescent="0.3">
      <c r="A3850">
        <v>3849</v>
      </c>
      <c r="B3850">
        <v>22</v>
      </c>
      <c r="C3850" t="s">
        <v>152</v>
      </c>
      <c r="D3850" t="s">
        <v>105</v>
      </c>
      <c r="E3850" t="s">
        <v>69</v>
      </c>
      <c r="F3850">
        <v>60</v>
      </c>
      <c r="G3850" t="s">
        <v>83</v>
      </c>
      <c r="H3850" t="s">
        <v>45</v>
      </c>
      <c r="I3850" t="s">
        <v>135</v>
      </c>
      <c r="J3850" t="s">
        <v>25</v>
      </c>
      <c r="K3850">
        <v>3</v>
      </c>
      <c r="L3850" t="s">
        <v>151</v>
      </c>
      <c r="M3850" t="s">
        <v>34</v>
      </c>
      <c r="N3850" t="s">
        <v>47</v>
      </c>
      <c r="O3850" t="s">
        <v>151</v>
      </c>
      <c r="P3850" t="s">
        <v>151</v>
      </c>
      <c r="Q3850">
        <v>39</v>
      </c>
      <c r="R3850" t="s">
        <v>35</v>
      </c>
      <c r="S3850" t="s">
        <v>60</v>
      </c>
    </row>
    <row r="3851" spans="1:19" x14ac:dyDescent="0.3">
      <c r="A3851">
        <v>3850</v>
      </c>
      <c r="B3851">
        <v>46</v>
      </c>
      <c r="C3851" t="s">
        <v>152</v>
      </c>
      <c r="D3851" t="s">
        <v>103</v>
      </c>
      <c r="E3851" t="s">
        <v>21</v>
      </c>
      <c r="F3851">
        <v>68</v>
      </c>
      <c r="G3851" t="s">
        <v>102</v>
      </c>
      <c r="H3851" t="s">
        <v>38</v>
      </c>
      <c r="I3851" t="s">
        <v>108</v>
      </c>
      <c r="J3851" t="s">
        <v>25</v>
      </c>
      <c r="K3851">
        <v>2.6</v>
      </c>
      <c r="L3851" t="s">
        <v>151</v>
      </c>
      <c r="M3851" t="s">
        <v>29</v>
      </c>
      <c r="N3851" t="s">
        <v>28</v>
      </c>
      <c r="O3851" t="s">
        <v>151</v>
      </c>
      <c r="P3851" t="s">
        <v>151</v>
      </c>
      <c r="Q3851">
        <v>36</v>
      </c>
      <c r="R3851" t="s">
        <v>46</v>
      </c>
      <c r="S3851" t="s">
        <v>30</v>
      </c>
    </row>
    <row r="3852" spans="1:19" x14ac:dyDescent="0.3">
      <c r="A3852">
        <v>3851</v>
      </c>
      <c r="B3852">
        <v>27</v>
      </c>
      <c r="C3852" t="s">
        <v>152</v>
      </c>
      <c r="D3852" t="s">
        <v>105</v>
      </c>
      <c r="E3852" t="s">
        <v>69</v>
      </c>
      <c r="F3852">
        <v>74</v>
      </c>
      <c r="G3852" t="s">
        <v>91</v>
      </c>
      <c r="H3852" t="s">
        <v>23</v>
      </c>
      <c r="I3852" t="s">
        <v>125</v>
      </c>
      <c r="J3852" t="s">
        <v>54</v>
      </c>
      <c r="K3852">
        <v>4.4000000000000004</v>
      </c>
      <c r="L3852" t="s">
        <v>151</v>
      </c>
      <c r="M3852" t="s">
        <v>27</v>
      </c>
      <c r="N3852" t="s">
        <v>72</v>
      </c>
      <c r="O3852" t="s">
        <v>151</v>
      </c>
      <c r="P3852" t="s">
        <v>151</v>
      </c>
      <c r="Q3852">
        <v>25</v>
      </c>
      <c r="R3852" t="s">
        <v>59</v>
      </c>
      <c r="S3852" t="s">
        <v>60</v>
      </c>
    </row>
    <row r="3853" spans="1:19" x14ac:dyDescent="0.3">
      <c r="A3853">
        <v>3852</v>
      </c>
      <c r="B3853">
        <v>50</v>
      </c>
      <c r="C3853" t="s">
        <v>152</v>
      </c>
      <c r="D3853" t="s">
        <v>118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151</v>
      </c>
      <c r="M3853" t="s">
        <v>27</v>
      </c>
      <c r="N3853" t="s">
        <v>40</v>
      </c>
      <c r="O3853" t="s">
        <v>151</v>
      </c>
      <c r="P3853" t="s">
        <v>151</v>
      </c>
      <c r="Q3853">
        <v>24</v>
      </c>
      <c r="R3853" t="s">
        <v>59</v>
      </c>
      <c r="S3853" t="s">
        <v>50</v>
      </c>
    </row>
    <row r="3854" spans="1:19" x14ac:dyDescent="0.3">
      <c r="A3854">
        <v>3853</v>
      </c>
      <c r="B3854">
        <v>65</v>
      </c>
      <c r="C3854" t="s">
        <v>152</v>
      </c>
      <c r="D3854" t="s">
        <v>123</v>
      </c>
      <c r="E3854" t="s">
        <v>69</v>
      </c>
      <c r="F3854">
        <v>79</v>
      </c>
      <c r="G3854" t="s">
        <v>91</v>
      </c>
      <c r="H3854" t="s">
        <v>45</v>
      </c>
      <c r="I3854" t="s">
        <v>99</v>
      </c>
      <c r="J3854" t="s">
        <v>58</v>
      </c>
      <c r="K3854">
        <v>4</v>
      </c>
      <c r="L3854" t="s">
        <v>151</v>
      </c>
      <c r="M3854" t="s">
        <v>27</v>
      </c>
      <c r="N3854" t="s">
        <v>72</v>
      </c>
      <c r="O3854" t="s">
        <v>151</v>
      </c>
      <c r="P3854" t="s">
        <v>151</v>
      </c>
      <c r="Q3854">
        <v>19</v>
      </c>
      <c r="R3854" t="s">
        <v>46</v>
      </c>
      <c r="S3854" t="s">
        <v>41</v>
      </c>
    </row>
    <row r="3855" spans="1:19" x14ac:dyDescent="0.3">
      <c r="A3855">
        <v>3854</v>
      </c>
      <c r="B3855">
        <v>61</v>
      </c>
      <c r="C3855" t="s">
        <v>152</v>
      </c>
      <c r="D3855" t="s">
        <v>89</v>
      </c>
      <c r="E3855" t="s">
        <v>69</v>
      </c>
      <c r="F3855">
        <v>76</v>
      </c>
      <c r="G3855" t="s">
        <v>121</v>
      </c>
      <c r="H3855" t="s">
        <v>45</v>
      </c>
      <c r="I3855" t="s">
        <v>93</v>
      </c>
      <c r="J3855" t="s">
        <v>58</v>
      </c>
      <c r="K3855">
        <v>4</v>
      </c>
      <c r="L3855" t="s">
        <v>151</v>
      </c>
      <c r="M3855" t="s">
        <v>34</v>
      </c>
      <c r="N3855" t="s">
        <v>76</v>
      </c>
      <c r="O3855" t="s">
        <v>151</v>
      </c>
      <c r="P3855" t="s">
        <v>151</v>
      </c>
      <c r="Q3855">
        <v>49</v>
      </c>
      <c r="R3855" t="s">
        <v>59</v>
      </c>
      <c r="S3855" t="s">
        <v>77</v>
      </c>
    </row>
    <row r="3856" spans="1:19" x14ac:dyDescent="0.3">
      <c r="A3856">
        <v>3855</v>
      </c>
      <c r="B3856">
        <v>57</v>
      </c>
      <c r="C3856" t="s">
        <v>152</v>
      </c>
      <c r="D3856" t="s">
        <v>112</v>
      </c>
      <c r="E3856" t="s">
        <v>21</v>
      </c>
      <c r="F3856">
        <v>20</v>
      </c>
      <c r="G3856" t="s">
        <v>102</v>
      </c>
      <c r="H3856" t="s">
        <v>45</v>
      </c>
      <c r="I3856" t="s">
        <v>94</v>
      </c>
      <c r="J3856" t="s">
        <v>39</v>
      </c>
      <c r="K3856">
        <v>4.2</v>
      </c>
      <c r="L3856" t="s">
        <v>151</v>
      </c>
      <c r="M3856" t="s">
        <v>29</v>
      </c>
      <c r="N3856" t="s">
        <v>40</v>
      </c>
      <c r="O3856" t="s">
        <v>151</v>
      </c>
      <c r="P3856" t="s">
        <v>151</v>
      </c>
      <c r="Q3856">
        <v>4</v>
      </c>
      <c r="R3856" t="s">
        <v>29</v>
      </c>
      <c r="S3856" t="s">
        <v>50</v>
      </c>
    </row>
    <row r="3857" spans="1:19" x14ac:dyDescent="0.3">
      <c r="A3857">
        <v>3856</v>
      </c>
      <c r="B3857">
        <v>40</v>
      </c>
      <c r="C3857" t="s">
        <v>152</v>
      </c>
      <c r="D3857" t="s">
        <v>56</v>
      </c>
      <c r="E3857" t="s">
        <v>21</v>
      </c>
      <c r="F3857">
        <v>61</v>
      </c>
      <c r="G3857" t="s">
        <v>114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151</v>
      </c>
      <c r="M3857" t="s">
        <v>59</v>
      </c>
      <c r="N3857" t="s">
        <v>47</v>
      </c>
      <c r="O3857" t="s">
        <v>151</v>
      </c>
      <c r="P3857" t="s">
        <v>151</v>
      </c>
      <c r="Q3857">
        <v>36</v>
      </c>
      <c r="R3857" t="s">
        <v>35</v>
      </c>
      <c r="S3857" t="s">
        <v>60</v>
      </c>
    </row>
    <row r="3858" spans="1:19" x14ac:dyDescent="0.3">
      <c r="A3858">
        <v>3857</v>
      </c>
      <c r="B3858">
        <v>39</v>
      </c>
      <c r="C3858" t="s">
        <v>152</v>
      </c>
      <c r="D3858" t="s">
        <v>42</v>
      </c>
      <c r="E3858" t="s">
        <v>43</v>
      </c>
      <c r="F3858">
        <v>78</v>
      </c>
      <c r="G3858" t="s">
        <v>140</v>
      </c>
      <c r="H3858" t="s">
        <v>38</v>
      </c>
      <c r="I3858" t="s">
        <v>109</v>
      </c>
      <c r="J3858" t="s">
        <v>54</v>
      </c>
      <c r="K3858">
        <v>2.5</v>
      </c>
      <c r="L3858" t="s">
        <v>151</v>
      </c>
      <c r="M3858" t="s">
        <v>46</v>
      </c>
      <c r="N3858" t="s">
        <v>40</v>
      </c>
      <c r="O3858" t="s">
        <v>151</v>
      </c>
      <c r="P3858" t="s">
        <v>151</v>
      </c>
      <c r="Q3858">
        <v>8</v>
      </c>
      <c r="R3858" t="s">
        <v>59</v>
      </c>
      <c r="S3858" t="s">
        <v>60</v>
      </c>
    </row>
    <row r="3859" spans="1:19" x14ac:dyDescent="0.3">
      <c r="A3859">
        <v>3858</v>
      </c>
      <c r="B3859">
        <v>42</v>
      </c>
      <c r="C3859" t="s">
        <v>152</v>
      </c>
      <c r="D3859" t="s">
        <v>123</v>
      </c>
      <c r="E3859" t="s">
        <v>69</v>
      </c>
      <c r="F3859">
        <v>21</v>
      </c>
      <c r="G3859" t="s">
        <v>104</v>
      </c>
      <c r="H3859" t="s">
        <v>38</v>
      </c>
      <c r="I3859" t="s">
        <v>133</v>
      </c>
      <c r="J3859" t="s">
        <v>54</v>
      </c>
      <c r="K3859">
        <v>3.1</v>
      </c>
      <c r="L3859" t="s">
        <v>151</v>
      </c>
      <c r="M3859" t="s">
        <v>59</v>
      </c>
      <c r="N3859" t="s">
        <v>76</v>
      </c>
      <c r="O3859" t="s">
        <v>151</v>
      </c>
      <c r="P3859" t="s">
        <v>151</v>
      </c>
      <c r="Q3859">
        <v>29</v>
      </c>
      <c r="R3859" t="s">
        <v>27</v>
      </c>
      <c r="S3859" t="s">
        <v>60</v>
      </c>
    </row>
    <row r="3860" spans="1:19" x14ac:dyDescent="0.3">
      <c r="A3860">
        <v>3859</v>
      </c>
      <c r="B3860">
        <v>30</v>
      </c>
      <c r="C3860" t="s">
        <v>152</v>
      </c>
      <c r="D3860" t="s">
        <v>112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151</v>
      </c>
      <c r="M3860" t="s">
        <v>46</v>
      </c>
      <c r="N3860" t="s">
        <v>76</v>
      </c>
      <c r="O3860" t="s">
        <v>151</v>
      </c>
      <c r="P3860" t="s">
        <v>151</v>
      </c>
      <c r="Q3860">
        <v>26</v>
      </c>
      <c r="R3860" t="s">
        <v>27</v>
      </c>
      <c r="S3860" t="s">
        <v>60</v>
      </c>
    </row>
    <row r="3861" spans="1:19" x14ac:dyDescent="0.3">
      <c r="A3861">
        <v>3860</v>
      </c>
      <c r="B3861">
        <v>65</v>
      </c>
      <c r="C3861" t="s">
        <v>152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143</v>
      </c>
      <c r="J3861" t="s">
        <v>58</v>
      </c>
      <c r="K3861">
        <v>3</v>
      </c>
      <c r="L3861" t="s">
        <v>151</v>
      </c>
      <c r="M3861" t="s">
        <v>27</v>
      </c>
      <c r="N3861" t="s">
        <v>72</v>
      </c>
      <c r="O3861" t="s">
        <v>151</v>
      </c>
      <c r="P3861" t="s">
        <v>151</v>
      </c>
      <c r="Q3861">
        <v>47</v>
      </c>
      <c r="R3861" t="s">
        <v>34</v>
      </c>
      <c r="S3861" t="s">
        <v>77</v>
      </c>
    </row>
    <row r="3862" spans="1:19" x14ac:dyDescent="0.3">
      <c r="A3862">
        <v>3861</v>
      </c>
      <c r="B3862">
        <v>57</v>
      </c>
      <c r="C3862" t="s">
        <v>152</v>
      </c>
      <c r="D3862" t="s">
        <v>89</v>
      </c>
      <c r="E3862" t="s">
        <v>69</v>
      </c>
      <c r="F3862">
        <v>64</v>
      </c>
      <c r="G3862" t="s">
        <v>137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151</v>
      </c>
      <c r="M3862" t="s">
        <v>27</v>
      </c>
      <c r="N3862" t="s">
        <v>47</v>
      </c>
      <c r="O3862" t="s">
        <v>151</v>
      </c>
      <c r="P3862" t="s">
        <v>151</v>
      </c>
      <c r="Q3862">
        <v>44</v>
      </c>
      <c r="R3862" t="s">
        <v>35</v>
      </c>
      <c r="S3862" t="s">
        <v>50</v>
      </c>
    </row>
    <row r="3863" spans="1:19" x14ac:dyDescent="0.3">
      <c r="A3863">
        <v>3862</v>
      </c>
      <c r="B3863">
        <v>64</v>
      </c>
      <c r="C3863" t="s">
        <v>152</v>
      </c>
      <c r="D3863" t="s">
        <v>101</v>
      </c>
      <c r="E3863" t="s">
        <v>65</v>
      </c>
      <c r="F3863">
        <v>57</v>
      </c>
      <c r="G3863" t="s">
        <v>52</v>
      </c>
      <c r="H3863" t="s">
        <v>45</v>
      </c>
      <c r="I3863" t="s">
        <v>133</v>
      </c>
      <c r="J3863" t="s">
        <v>39</v>
      </c>
      <c r="K3863">
        <v>4.9000000000000004</v>
      </c>
      <c r="L3863" t="s">
        <v>151</v>
      </c>
      <c r="M3863" t="s">
        <v>29</v>
      </c>
      <c r="N3863" t="s">
        <v>55</v>
      </c>
      <c r="O3863" t="s">
        <v>151</v>
      </c>
      <c r="P3863" t="s">
        <v>151</v>
      </c>
      <c r="Q3863">
        <v>49</v>
      </c>
      <c r="R3863" t="s">
        <v>27</v>
      </c>
      <c r="S3863" t="s">
        <v>88</v>
      </c>
    </row>
    <row r="3864" spans="1:19" x14ac:dyDescent="0.3">
      <c r="A3864">
        <v>3863</v>
      </c>
      <c r="B3864">
        <v>56</v>
      </c>
      <c r="C3864" t="s">
        <v>152</v>
      </c>
      <c r="D3864" t="s">
        <v>56</v>
      </c>
      <c r="E3864" t="s">
        <v>21</v>
      </c>
      <c r="F3864">
        <v>49</v>
      </c>
      <c r="G3864" t="s">
        <v>134</v>
      </c>
      <c r="H3864" t="s">
        <v>23</v>
      </c>
      <c r="I3864" t="s">
        <v>49</v>
      </c>
      <c r="J3864" t="s">
        <v>25</v>
      </c>
      <c r="K3864">
        <v>2.8</v>
      </c>
      <c r="L3864" t="s">
        <v>151</v>
      </c>
      <c r="M3864" t="s">
        <v>46</v>
      </c>
      <c r="N3864" t="s">
        <v>47</v>
      </c>
      <c r="O3864" t="s">
        <v>151</v>
      </c>
      <c r="P3864" t="s">
        <v>151</v>
      </c>
      <c r="Q3864">
        <v>9</v>
      </c>
      <c r="R3864" t="s">
        <v>29</v>
      </c>
      <c r="S3864" t="s">
        <v>88</v>
      </c>
    </row>
    <row r="3865" spans="1:19" x14ac:dyDescent="0.3">
      <c r="A3865">
        <v>3864</v>
      </c>
      <c r="B3865">
        <v>40</v>
      </c>
      <c r="C3865" t="s">
        <v>152</v>
      </c>
      <c r="D3865" t="s">
        <v>118</v>
      </c>
      <c r="E3865" t="s">
        <v>69</v>
      </c>
      <c r="F3865">
        <v>35</v>
      </c>
      <c r="G3865" t="s">
        <v>83</v>
      </c>
      <c r="H3865" t="s">
        <v>45</v>
      </c>
      <c r="I3865" t="s">
        <v>120</v>
      </c>
      <c r="J3865" t="s">
        <v>54</v>
      </c>
      <c r="K3865">
        <v>3.3</v>
      </c>
      <c r="L3865" t="s">
        <v>151</v>
      </c>
      <c r="M3865" t="s">
        <v>29</v>
      </c>
      <c r="N3865" t="s">
        <v>40</v>
      </c>
      <c r="O3865" t="s">
        <v>151</v>
      </c>
      <c r="P3865" t="s">
        <v>151</v>
      </c>
      <c r="Q3865">
        <v>28</v>
      </c>
      <c r="R3865" t="s">
        <v>35</v>
      </c>
      <c r="S3865" t="s">
        <v>30</v>
      </c>
    </row>
    <row r="3866" spans="1:19" x14ac:dyDescent="0.3">
      <c r="A3866">
        <v>3865</v>
      </c>
      <c r="B3866">
        <v>55</v>
      </c>
      <c r="C3866" t="s">
        <v>152</v>
      </c>
      <c r="D3866" t="s">
        <v>112</v>
      </c>
      <c r="E3866" t="s">
        <v>21</v>
      </c>
      <c r="F3866">
        <v>99</v>
      </c>
      <c r="G3866" t="s">
        <v>52</v>
      </c>
      <c r="H3866" t="s">
        <v>38</v>
      </c>
      <c r="I3866" t="s">
        <v>143</v>
      </c>
      <c r="J3866" t="s">
        <v>25</v>
      </c>
      <c r="K3866">
        <v>4.9000000000000004</v>
      </c>
      <c r="L3866" t="s">
        <v>151</v>
      </c>
      <c r="M3866" t="s">
        <v>34</v>
      </c>
      <c r="N3866" t="s">
        <v>28</v>
      </c>
      <c r="O3866" t="s">
        <v>151</v>
      </c>
      <c r="P3866" t="s">
        <v>151</v>
      </c>
      <c r="Q3866">
        <v>1</v>
      </c>
      <c r="R3866" t="s">
        <v>59</v>
      </c>
      <c r="S3866" t="s">
        <v>30</v>
      </c>
    </row>
    <row r="3867" spans="1:19" x14ac:dyDescent="0.3">
      <c r="A3867">
        <v>3866</v>
      </c>
      <c r="B3867">
        <v>25</v>
      </c>
      <c r="C3867" t="s">
        <v>152</v>
      </c>
      <c r="D3867" t="s">
        <v>61</v>
      </c>
      <c r="E3867" t="s">
        <v>21</v>
      </c>
      <c r="F3867">
        <v>42</v>
      </c>
      <c r="G3867" t="s">
        <v>144</v>
      </c>
      <c r="H3867" t="s">
        <v>45</v>
      </c>
      <c r="I3867" t="s">
        <v>79</v>
      </c>
      <c r="J3867" t="s">
        <v>39</v>
      </c>
      <c r="K3867">
        <v>4.2</v>
      </c>
      <c r="L3867" t="s">
        <v>151</v>
      </c>
      <c r="M3867" t="s">
        <v>35</v>
      </c>
      <c r="N3867" t="s">
        <v>76</v>
      </c>
      <c r="O3867" t="s">
        <v>151</v>
      </c>
      <c r="P3867" t="s">
        <v>151</v>
      </c>
      <c r="Q3867">
        <v>28</v>
      </c>
      <c r="R3867" t="s">
        <v>35</v>
      </c>
      <c r="S3867" t="s">
        <v>60</v>
      </c>
    </row>
    <row r="3868" spans="1:19" x14ac:dyDescent="0.3">
      <c r="A3868">
        <v>3867</v>
      </c>
      <c r="B3868">
        <v>58</v>
      </c>
      <c r="C3868" t="s">
        <v>152</v>
      </c>
      <c r="D3868" t="s">
        <v>123</v>
      </c>
      <c r="E3868" t="s">
        <v>69</v>
      </c>
      <c r="F3868">
        <v>32</v>
      </c>
      <c r="G3868" t="s">
        <v>119</v>
      </c>
      <c r="H3868" t="s">
        <v>45</v>
      </c>
      <c r="I3868" t="s">
        <v>117</v>
      </c>
      <c r="J3868" t="s">
        <v>25</v>
      </c>
      <c r="K3868">
        <v>3.3</v>
      </c>
      <c r="L3868" t="s">
        <v>151</v>
      </c>
      <c r="M3868" t="s">
        <v>29</v>
      </c>
      <c r="N3868" t="s">
        <v>72</v>
      </c>
      <c r="O3868" t="s">
        <v>151</v>
      </c>
      <c r="P3868" t="s">
        <v>151</v>
      </c>
      <c r="Q3868">
        <v>33</v>
      </c>
      <c r="R3868" t="s">
        <v>27</v>
      </c>
      <c r="S3868" t="s">
        <v>30</v>
      </c>
    </row>
    <row r="3869" spans="1:19" x14ac:dyDescent="0.3">
      <c r="A3869">
        <v>3868</v>
      </c>
      <c r="B3869">
        <v>46</v>
      </c>
      <c r="C3869" t="s">
        <v>152</v>
      </c>
      <c r="D3869" t="s">
        <v>101</v>
      </c>
      <c r="E3869" t="s">
        <v>65</v>
      </c>
      <c r="F3869">
        <v>21</v>
      </c>
      <c r="G3869" t="s">
        <v>127</v>
      </c>
      <c r="H3869" t="s">
        <v>23</v>
      </c>
      <c r="I3869" t="s">
        <v>93</v>
      </c>
      <c r="J3869" t="s">
        <v>54</v>
      </c>
      <c r="K3869">
        <v>2.7</v>
      </c>
      <c r="L3869" t="s">
        <v>151</v>
      </c>
      <c r="M3869" t="s">
        <v>35</v>
      </c>
      <c r="N3869" t="s">
        <v>55</v>
      </c>
      <c r="O3869" t="s">
        <v>151</v>
      </c>
      <c r="P3869" t="s">
        <v>151</v>
      </c>
      <c r="Q3869">
        <v>28</v>
      </c>
      <c r="R3869" t="s">
        <v>27</v>
      </c>
      <c r="S3869" t="s">
        <v>88</v>
      </c>
    </row>
    <row r="3870" spans="1:19" x14ac:dyDescent="0.3">
      <c r="A3870">
        <v>3869</v>
      </c>
      <c r="B3870">
        <v>18</v>
      </c>
      <c r="C3870" t="s">
        <v>152</v>
      </c>
      <c r="D3870" t="s">
        <v>82</v>
      </c>
      <c r="E3870" t="s">
        <v>21</v>
      </c>
      <c r="F3870">
        <v>29</v>
      </c>
      <c r="G3870" t="s">
        <v>127</v>
      </c>
      <c r="H3870" t="s">
        <v>92</v>
      </c>
      <c r="I3870" t="s">
        <v>135</v>
      </c>
      <c r="J3870" t="s">
        <v>25</v>
      </c>
      <c r="K3870">
        <v>3.3</v>
      </c>
      <c r="L3870" t="s">
        <v>151</v>
      </c>
      <c r="M3870" t="s">
        <v>46</v>
      </c>
      <c r="N3870" t="s">
        <v>72</v>
      </c>
      <c r="O3870" t="s">
        <v>151</v>
      </c>
      <c r="P3870" t="s">
        <v>151</v>
      </c>
      <c r="Q3870">
        <v>9</v>
      </c>
      <c r="R3870" t="s">
        <v>35</v>
      </c>
      <c r="S3870" t="s">
        <v>50</v>
      </c>
    </row>
    <row r="3871" spans="1:19" x14ac:dyDescent="0.3">
      <c r="A3871">
        <v>3870</v>
      </c>
      <c r="B3871">
        <v>26</v>
      </c>
      <c r="C3871" t="s">
        <v>152</v>
      </c>
      <c r="D3871" t="s">
        <v>64</v>
      </c>
      <c r="E3871" t="s">
        <v>65</v>
      </c>
      <c r="F3871">
        <v>64</v>
      </c>
      <c r="G3871" t="s">
        <v>116</v>
      </c>
      <c r="H3871" t="s">
        <v>23</v>
      </c>
      <c r="I3871" t="s">
        <v>108</v>
      </c>
      <c r="J3871" t="s">
        <v>39</v>
      </c>
      <c r="K3871">
        <v>3.8</v>
      </c>
      <c r="L3871" t="s">
        <v>151</v>
      </c>
      <c r="M3871" t="s">
        <v>34</v>
      </c>
      <c r="N3871" t="s">
        <v>40</v>
      </c>
      <c r="O3871" t="s">
        <v>151</v>
      </c>
      <c r="P3871" t="s">
        <v>151</v>
      </c>
      <c r="Q3871">
        <v>28</v>
      </c>
      <c r="R3871" t="s">
        <v>34</v>
      </c>
      <c r="S3871" t="s">
        <v>50</v>
      </c>
    </row>
    <row r="3872" spans="1:19" x14ac:dyDescent="0.3">
      <c r="A3872">
        <v>3871</v>
      </c>
      <c r="B3872">
        <v>61</v>
      </c>
      <c r="C3872" t="s">
        <v>152</v>
      </c>
      <c r="D3872" t="s">
        <v>42</v>
      </c>
      <c r="E3872" t="s">
        <v>43</v>
      </c>
      <c r="F3872">
        <v>46</v>
      </c>
      <c r="G3872" t="s">
        <v>122</v>
      </c>
      <c r="H3872" t="s">
        <v>23</v>
      </c>
      <c r="I3872" t="s">
        <v>93</v>
      </c>
      <c r="J3872" t="s">
        <v>58</v>
      </c>
      <c r="K3872">
        <v>3.2</v>
      </c>
      <c r="L3872" t="s">
        <v>151</v>
      </c>
      <c r="M3872" t="s">
        <v>34</v>
      </c>
      <c r="N3872" t="s">
        <v>47</v>
      </c>
      <c r="O3872" t="s">
        <v>151</v>
      </c>
      <c r="P3872" t="s">
        <v>151</v>
      </c>
      <c r="Q3872">
        <v>19</v>
      </c>
      <c r="R3872" t="s">
        <v>35</v>
      </c>
      <c r="S3872" t="s">
        <v>60</v>
      </c>
    </row>
    <row r="3873" spans="1:19" x14ac:dyDescent="0.3">
      <c r="A3873">
        <v>3872</v>
      </c>
      <c r="B3873">
        <v>55</v>
      </c>
      <c r="C3873" t="s">
        <v>152</v>
      </c>
      <c r="D3873" t="s">
        <v>112</v>
      </c>
      <c r="E3873" t="s">
        <v>21</v>
      </c>
      <c r="F3873">
        <v>97</v>
      </c>
      <c r="G3873" t="s">
        <v>147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151</v>
      </c>
      <c r="M3873" t="s">
        <v>27</v>
      </c>
      <c r="N3873" t="s">
        <v>72</v>
      </c>
      <c r="O3873" t="s">
        <v>151</v>
      </c>
      <c r="P3873" t="s">
        <v>151</v>
      </c>
      <c r="Q3873">
        <v>20</v>
      </c>
      <c r="R3873" t="s">
        <v>34</v>
      </c>
      <c r="S3873" t="s">
        <v>60</v>
      </c>
    </row>
    <row r="3874" spans="1:19" x14ac:dyDescent="0.3">
      <c r="A3874">
        <v>3873</v>
      </c>
      <c r="B3874">
        <v>41</v>
      </c>
      <c r="C3874" t="s">
        <v>152</v>
      </c>
      <c r="D3874" t="s">
        <v>101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151</v>
      </c>
      <c r="M3874" t="s">
        <v>35</v>
      </c>
      <c r="N3874" t="s">
        <v>55</v>
      </c>
      <c r="O3874" t="s">
        <v>151</v>
      </c>
      <c r="P3874" t="s">
        <v>151</v>
      </c>
      <c r="Q3874">
        <v>3</v>
      </c>
      <c r="R3874" t="s">
        <v>35</v>
      </c>
      <c r="S3874" t="s">
        <v>88</v>
      </c>
    </row>
    <row r="3875" spans="1:19" x14ac:dyDescent="0.3">
      <c r="A3875">
        <v>3874</v>
      </c>
      <c r="B3875">
        <v>42</v>
      </c>
      <c r="C3875" t="s">
        <v>152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151</v>
      </c>
      <c r="M3875" t="s">
        <v>46</v>
      </c>
      <c r="N3875" t="s">
        <v>55</v>
      </c>
      <c r="O3875" t="s">
        <v>151</v>
      </c>
      <c r="P3875" t="s">
        <v>151</v>
      </c>
      <c r="Q3875">
        <v>22</v>
      </c>
      <c r="R3875" t="s">
        <v>27</v>
      </c>
      <c r="S3875" t="s">
        <v>41</v>
      </c>
    </row>
    <row r="3876" spans="1:19" x14ac:dyDescent="0.3">
      <c r="A3876">
        <v>3875</v>
      </c>
      <c r="B3876">
        <v>70</v>
      </c>
      <c r="C3876" t="s">
        <v>152</v>
      </c>
      <c r="D3876" t="s">
        <v>31</v>
      </c>
      <c r="E3876" t="s">
        <v>21</v>
      </c>
      <c r="F3876">
        <v>54</v>
      </c>
      <c r="G3876" t="s">
        <v>106</v>
      </c>
      <c r="H3876" t="s">
        <v>92</v>
      </c>
      <c r="I3876" t="s">
        <v>117</v>
      </c>
      <c r="J3876" t="s">
        <v>54</v>
      </c>
      <c r="K3876">
        <v>3.9</v>
      </c>
      <c r="L3876" t="s">
        <v>151</v>
      </c>
      <c r="M3876" t="s">
        <v>35</v>
      </c>
      <c r="N3876" t="s">
        <v>72</v>
      </c>
      <c r="O3876" t="s">
        <v>151</v>
      </c>
      <c r="P3876" t="s">
        <v>151</v>
      </c>
      <c r="Q3876">
        <v>33</v>
      </c>
      <c r="R3876" t="s">
        <v>27</v>
      </c>
      <c r="S3876" t="s">
        <v>77</v>
      </c>
    </row>
    <row r="3877" spans="1:19" x14ac:dyDescent="0.3">
      <c r="A3877">
        <v>3876</v>
      </c>
      <c r="B3877">
        <v>63</v>
      </c>
      <c r="C3877" t="s">
        <v>152</v>
      </c>
      <c r="D3877" t="s">
        <v>123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151</v>
      </c>
      <c r="M3877" t="s">
        <v>29</v>
      </c>
      <c r="N3877" t="s">
        <v>72</v>
      </c>
      <c r="O3877" t="s">
        <v>151</v>
      </c>
      <c r="P3877" t="s">
        <v>151</v>
      </c>
      <c r="Q3877">
        <v>21</v>
      </c>
      <c r="R3877" t="s">
        <v>27</v>
      </c>
      <c r="S3877" t="s">
        <v>50</v>
      </c>
    </row>
    <row r="3878" spans="1:19" x14ac:dyDescent="0.3">
      <c r="A3878">
        <v>3877</v>
      </c>
      <c r="B3878">
        <v>60</v>
      </c>
      <c r="C3878" t="s">
        <v>152</v>
      </c>
      <c r="D3878" t="s">
        <v>73</v>
      </c>
      <c r="E3878" t="s">
        <v>43</v>
      </c>
      <c r="F3878">
        <v>85</v>
      </c>
      <c r="G3878" t="s">
        <v>149</v>
      </c>
      <c r="H3878" t="s">
        <v>38</v>
      </c>
      <c r="I3878" t="s">
        <v>108</v>
      </c>
      <c r="J3878" t="s">
        <v>58</v>
      </c>
      <c r="K3878">
        <v>2.6</v>
      </c>
      <c r="L3878" t="s">
        <v>151</v>
      </c>
      <c r="M3878" t="s">
        <v>34</v>
      </c>
      <c r="N3878" t="s">
        <v>72</v>
      </c>
      <c r="O3878" t="s">
        <v>151</v>
      </c>
      <c r="P3878" t="s">
        <v>151</v>
      </c>
      <c r="Q3878">
        <v>7</v>
      </c>
      <c r="R3878" t="s">
        <v>35</v>
      </c>
      <c r="S3878" t="s">
        <v>50</v>
      </c>
    </row>
    <row r="3879" spans="1:19" x14ac:dyDescent="0.3">
      <c r="A3879">
        <v>3878</v>
      </c>
      <c r="B3879">
        <v>28</v>
      </c>
      <c r="C3879" t="s">
        <v>152</v>
      </c>
      <c r="D3879" t="s">
        <v>103</v>
      </c>
      <c r="E3879" t="s">
        <v>21</v>
      </c>
      <c r="F3879">
        <v>96</v>
      </c>
      <c r="G3879" t="s">
        <v>106</v>
      </c>
      <c r="H3879" t="s">
        <v>45</v>
      </c>
      <c r="I3879" t="s">
        <v>79</v>
      </c>
      <c r="J3879" t="s">
        <v>39</v>
      </c>
      <c r="K3879">
        <v>4.2</v>
      </c>
      <c r="L3879" t="s">
        <v>151</v>
      </c>
      <c r="M3879" t="s">
        <v>29</v>
      </c>
      <c r="N3879" t="s">
        <v>47</v>
      </c>
      <c r="O3879" t="s">
        <v>151</v>
      </c>
      <c r="P3879" t="s">
        <v>151</v>
      </c>
      <c r="Q3879">
        <v>46</v>
      </c>
      <c r="R3879" t="s">
        <v>59</v>
      </c>
      <c r="S3879" t="s">
        <v>88</v>
      </c>
    </row>
    <row r="3880" spans="1:19" x14ac:dyDescent="0.3">
      <c r="A3880">
        <v>3879</v>
      </c>
      <c r="B3880">
        <v>60</v>
      </c>
      <c r="C3880" t="s">
        <v>152</v>
      </c>
      <c r="D3880" t="s">
        <v>123</v>
      </c>
      <c r="E3880" t="s">
        <v>69</v>
      </c>
      <c r="F3880">
        <v>42</v>
      </c>
      <c r="G3880" t="s">
        <v>130</v>
      </c>
      <c r="H3880" t="s">
        <v>45</v>
      </c>
      <c r="I3880" t="s">
        <v>71</v>
      </c>
      <c r="J3880" t="s">
        <v>54</v>
      </c>
      <c r="K3880">
        <v>3.4</v>
      </c>
      <c r="L3880" t="s">
        <v>151</v>
      </c>
      <c r="M3880" t="s">
        <v>29</v>
      </c>
      <c r="N3880" t="s">
        <v>72</v>
      </c>
      <c r="O3880" t="s">
        <v>151</v>
      </c>
      <c r="P3880" t="s">
        <v>151</v>
      </c>
      <c r="Q3880">
        <v>24</v>
      </c>
      <c r="R3880" t="s">
        <v>27</v>
      </c>
      <c r="S3880" t="s">
        <v>50</v>
      </c>
    </row>
    <row r="3881" spans="1:19" x14ac:dyDescent="0.3">
      <c r="A3881">
        <v>3880</v>
      </c>
      <c r="B3881">
        <v>26</v>
      </c>
      <c r="C3881" t="s">
        <v>152</v>
      </c>
      <c r="D3881" t="s">
        <v>87</v>
      </c>
      <c r="E3881" t="s">
        <v>21</v>
      </c>
      <c r="F3881">
        <v>63</v>
      </c>
      <c r="G3881" t="s">
        <v>102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151</v>
      </c>
      <c r="M3881" t="s">
        <v>35</v>
      </c>
      <c r="N3881" t="s">
        <v>40</v>
      </c>
      <c r="O3881" t="s">
        <v>151</v>
      </c>
      <c r="P3881" t="s">
        <v>151</v>
      </c>
      <c r="Q3881">
        <v>6</v>
      </c>
      <c r="R3881" t="s">
        <v>59</v>
      </c>
      <c r="S3881" t="s">
        <v>60</v>
      </c>
    </row>
    <row r="3882" spans="1:19" x14ac:dyDescent="0.3">
      <c r="A3882">
        <v>3881</v>
      </c>
      <c r="B3882">
        <v>42</v>
      </c>
      <c r="C3882" t="s">
        <v>152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107</v>
      </c>
      <c r="J3882" t="s">
        <v>25</v>
      </c>
      <c r="K3882">
        <v>3.9</v>
      </c>
      <c r="L3882" t="s">
        <v>151</v>
      </c>
      <c r="M3882" t="s">
        <v>27</v>
      </c>
      <c r="N3882" t="s">
        <v>40</v>
      </c>
      <c r="O3882" t="s">
        <v>151</v>
      </c>
      <c r="P3882" t="s">
        <v>151</v>
      </c>
      <c r="Q3882">
        <v>40</v>
      </c>
      <c r="R3882" t="s">
        <v>46</v>
      </c>
      <c r="S3882" t="s">
        <v>88</v>
      </c>
    </row>
    <row r="3883" spans="1:19" x14ac:dyDescent="0.3">
      <c r="A3883">
        <v>3882</v>
      </c>
      <c r="B3883">
        <v>56</v>
      </c>
      <c r="C3883" t="s">
        <v>152</v>
      </c>
      <c r="D3883" t="s">
        <v>118</v>
      </c>
      <c r="E3883" t="s">
        <v>69</v>
      </c>
      <c r="F3883">
        <v>25</v>
      </c>
      <c r="G3883" t="s">
        <v>141</v>
      </c>
      <c r="H3883" t="s">
        <v>23</v>
      </c>
      <c r="I3883" t="s">
        <v>67</v>
      </c>
      <c r="J3883" t="s">
        <v>39</v>
      </c>
      <c r="K3883">
        <v>2.8</v>
      </c>
      <c r="L3883" t="s">
        <v>151</v>
      </c>
      <c r="M3883" t="s">
        <v>46</v>
      </c>
      <c r="N3883" t="s">
        <v>72</v>
      </c>
      <c r="O3883" t="s">
        <v>151</v>
      </c>
      <c r="P3883" t="s">
        <v>151</v>
      </c>
      <c r="Q3883">
        <v>17</v>
      </c>
      <c r="R3883" t="s">
        <v>59</v>
      </c>
      <c r="S3883" t="s">
        <v>41</v>
      </c>
    </row>
    <row r="3884" spans="1:19" x14ac:dyDescent="0.3">
      <c r="A3884">
        <v>3883</v>
      </c>
      <c r="B3884">
        <v>35</v>
      </c>
      <c r="C3884" t="s">
        <v>152</v>
      </c>
      <c r="D3884" t="s">
        <v>95</v>
      </c>
      <c r="E3884" t="s">
        <v>21</v>
      </c>
      <c r="F3884">
        <v>95</v>
      </c>
      <c r="G3884" t="s">
        <v>113</v>
      </c>
      <c r="H3884" t="s">
        <v>23</v>
      </c>
      <c r="I3884" t="s">
        <v>143</v>
      </c>
      <c r="J3884" t="s">
        <v>58</v>
      </c>
      <c r="K3884">
        <v>2.6</v>
      </c>
      <c r="L3884" t="s">
        <v>151</v>
      </c>
      <c r="M3884" t="s">
        <v>27</v>
      </c>
      <c r="N3884" t="s">
        <v>40</v>
      </c>
      <c r="O3884" t="s">
        <v>151</v>
      </c>
      <c r="P3884" t="s">
        <v>151</v>
      </c>
      <c r="Q3884">
        <v>24</v>
      </c>
      <c r="R3884" t="s">
        <v>35</v>
      </c>
      <c r="S3884" t="s">
        <v>30</v>
      </c>
    </row>
    <row r="3885" spans="1:19" x14ac:dyDescent="0.3">
      <c r="A3885">
        <v>3884</v>
      </c>
      <c r="B3885">
        <v>34</v>
      </c>
      <c r="C3885" t="s">
        <v>152</v>
      </c>
      <c r="D3885" t="s">
        <v>123</v>
      </c>
      <c r="E3885" t="s">
        <v>69</v>
      </c>
      <c r="F3885">
        <v>38</v>
      </c>
      <c r="G3885" t="s">
        <v>113</v>
      </c>
      <c r="H3885" t="s">
        <v>92</v>
      </c>
      <c r="I3885" t="s">
        <v>75</v>
      </c>
      <c r="J3885" t="s">
        <v>58</v>
      </c>
      <c r="K3885">
        <v>4</v>
      </c>
      <c r="L3885" t="s">
        <v>151</v>
      </c>
      <c r="M3885" t="s">
        <v>34</v>
      </c>
      <c r="N3885" t="s">
        <v>47</v>
      </c>
      <c r="O3885" t="s">
        <v>151</v>
      </c>
      <c r="P3885" t="s">
        <v>151</v>
      </c>
      <c r="Q3885">
        <v>22</v>
      </c>
      <c r="R3885" t="s">
        <v>35</v>
      </c>
      <c r="S3885" t="s">
        <v>30</v>
      </c>
    </row>
    <row r="3886" spans="1:19" x14ac:dyDescent="0.3">
      <c r="A3886">
        <v>3885</v>
      </c>
      <c r="B3886">
        <v>47</v>
      </c>
      <c r="C3886" t="s">
        <v>152</v>
      </c>
      <c r="D3886" t="s">
        <v>42</v>
      </c>
      <c r="E3886" t="s">
        <v>43</v>
      </c>
      <c r="F3886">
        <v>29</v>
      </c>
      <c r="G3886" t="s">
        <v>127</v>
      </c>
      <c r="H3886" t="s">
        <v>45</v>
      </c>
      <c r="I3886" t="s">
        <v>109</v>
      </c>
      <c r="J3886" t="s">
        <v>58</v>
      </c>
      <c r="K3886">
        <v>4.9000000000000004</v>
      </c>
      <c r="L3886" t="s">
        <v>151</v>
      </c>
      <c r="M3886" t="s">
        <v>59</v>
      </c>
      <c r="N3886" t="s">
        <v>28</v>
      </c>
      <c r="O3886" t="s">
        <v>151</v>
      </c>
      <c r="P3886" t="s">
        <v>151</v>
      </c>
      <c r="Q3886">
        <v>3</v>
      </c>
      <c r="R3886" t="s">
        <v>46</v>
      </c>
      <c r="S3886" t="s">
        <v>41</v>
      </c>
    </row>
    <row r="3887" spans="1:19" x14ac:dyDescent="0.3">
      <c r="A3887">
        <v>3886</v>
      </c>
      <c r="B3887">
        <v>49</v>
      </c>
      <c r="C3887" t="s">
        <v>152</v>
      </c>
      <c r="D3887" t="s">
        <v>124</v>
      </c>
      <c r="E3887" t="s">
        <v>21</v>
      </c>
      <c r="F3887">
        <v>64</v>
      </c>
      <c r="G3887" t="s">
        <v>129</v>
      </c>
      <c r="H3887" t="s">
        <v>23</v>
      </c>
      <c r="I3887" t="s">
        <v>75</v>
      </c>
      <c r="J3887" t="s">
        <v>25</v>
      </c>
      <c r="K3887">
        <v>3.2</v>
      </c>
      <c r="L3887" t="s">
        <v>151</v>
      </c>
      <c r="M3887" t="s">
        <v>29</v>
      </c>
      <c r="N3887" t="s">
        <v>40</v>
      </c>
      <c r="O3887" t="s">
        <v>151</v>
      </c>
      <c r="P3887" t="s">
        <v>151</v>
      </c>
      <c r="Q3887">
        <v>39</v>
      </c>
      <c r="R3887" t="s">
        <v>35</v>
      </c>
      <c r="S3887" t="s">
        <v>60</v>
      </c>
    </row>
    <row r="3888" spans="1:19" x14ac:dyDescent="0.3">
      <c r="A3888">
        <v>3887</v>
      </c>
      <c r="B3888">
        <v>37</v>
      </c>
      <c r="C3888" t="s">
        <v>152</v>
      </c>
      <c r="D3888" t="s">
        <v>105</v>
      </c>
      <c r="E3888" t="s">
        <v>69</v>
      </c>
      <c r="F3888">
        <v>92</v>
      </c>
      <c r="G3888" t="s">
        <v>145</v>
      </c>
      <c r="H3888" t="s">
        <v>38</v>
      </c>
      <c r="I3888" t="s">
        <v>109</v>
      </c>
      <c r="J3888" t="s">
        <v>54</v>
      </c>
      <c r="K3888">
        <v>3.9</v>
      </c>
      <c r="L3888" t="s">
        <v>151</v>
      </c>
      <c r="M3888" t="s">
        <v>34</v>
      </c>
      <c r="N3888" t="s">
        <v>28</v>
      </c>
      <c r="O3888" t="s">
        <v>151</v>
      </c>
      <c r="P3888" t="s">
        <v>151</v>
      </c>
      <c r="Q3888">
        <v>40</v>
      </c>
      <c r="R3888" t="s">
        <v>59</v>
      </c>
      <c r="S3888" t="s">
        <v>60</v>
      </c>
    </row>
    <row r="3889" spans="1:19" x14ac:dyDescent="0.3">
      <c r="A3889">
        <v>3888</v>
      </c>
      <c r="B3889">
        <v>40</v>
      </c>
      <c r="C3889" t="s">
        <v>152</v>
      </c>
      <c r="D3889" t="s">
        <v>56</v>
      </c>
      <c r="E3889" t="s">
        <v>21</v>
      </c>
      <c r="F3889">
        <v>34</v>
      </c>
      <c r="G3889" t="s">
        <v>110</v>
      </c>
      <c r="H3889" t="s">
        <v>45</v>
      </c>
      <c r="I3889" t="s">
        <v>63</v>
      </c>
      <c r="J3889" t="s">
        <v>39</v>
      </c>
      <c r="K3889">
        <v>2.7</v>
      </c>
      <c r="L3889" t="s">
        <v>151</v>
      </c>
      <c r="M3889" t="s">
        <v>46</v>
      </c>
      <c r="N3889" t="s">
        <v>28</v>
      </c>
      <c r="O3889" t="s">
        <v>151</v>
      </c>
      <c r="P3889" t="s">
        <v>151</v>
      </c>
      <c r="Q3889">
        <v>1</v>
      </c>
      <c r="R3889" t="s">
        <v>27</v>
      </c>
      <c r="S3889" t="s">
        <v>60</v>
      </c>
    </row>
    <row r="3890" spans="1:19" x14ac:dyDescent="0.3">
      <c r="A3890">
        <v>3889</v>
      </c>
      <c r="B3890">
        <v>45</v>
      </c>
      <c r="C3890" t="s">
        <v>152</v>
      </c>
      <c r="D3890" t="s">
        <v>51</v>
      </c>
      <c r="E3890" t="s">
        <v>43</v>
      </c>
      <c r="F3890">
        <v>69</v>
      </c>
      <c r="G3890" t="s">
        <v>140</v>
      </c>
      <c r="H3890" t="s">
        <v>45</v>
      </c>
      <c r="I3890" t="s">
        <v>84</v>
      </c>
      <c r="J3890" t="s">
        <v>39</v>
      </c>
      <c r="K3890">
        <v>3.4</v>
      </c>
      <c r="L3890" t="s">
        <v>151</v>
      </c>
      <c r="M3890" t="s">
        <v>34</v>
      </c>
      <c r="N3890" t="s">
        <v>55</v>
      </c>
      <c r="O3890" t="s">
        <v>151</v>
      </c>
      <c r="P3890" t="s">
        <v>151</v>
      </c>
      <c r="Q3890">
        <v>14</v>
      </c>
      <c r="R3890" t="s">
        <v>29</v>
      </c>
      <c r="S3890" t="s">
        <v>77</v>
      </c>
    </row>
    <row r="3891" spans="1:19" x14ac:dyDescent="0.3">
      <c r="A3891">
        <v>3890</v>
      </c>
      <c r="B3891">
        <v>57</v>
      </c>
      <c r="C3891" t="s">
        <v>152</v>
      </c>
      <c r="D3891" t="s">
        <v>82</v>
      </c>
      <c r="E3891" t="s">
        <v>21</v>
      </c>
      <c r="F3891">
        <v>65</v>
      </c>
      <c r="G3891" t="s">
        <v>119</v>
      </c>
      <c r="H3891" t="s">
        <v>38</v>
      </c>
      <c r="I3891" t="s">
        <v>133</v>
      </c>
      <c r="J3891" t="s">
        <v>39</v>
      </c>
      <c r="K3891">
        <v>3.5</v>
      </c>
      <c r="L3891" t="s">
        <v>151</v>
      </c>
      <c r="M3891" t="s">
        <v>59</v>
      </c>
      <c r="N3891" t="s">
        <v>28</v>
      </c>
      <c r="O3891" t="s">
        <v>151</v>
      </c>
      <c r="P3891" t="s">
        <v>151</v>
      </c>
      <c r="Q3891">
        <v>49</v>
      </c>
      <c r="R3891" t="s">
        <v>34</v>
      </c>
      <c r="S3891" t="s">
        <v>50</v>
      </c>
    </row>
    <row r="3892" spans="1:19" x14ac:dyDescent="0.3">
      <c r="A3892">
        <v>3891</v>
      </c>
      <c r="B3892">
        <v>35</v>
      </c>
      <c r="C3892" t="s">
        <v>152</v>
      </c>
      <c r="D3892" t="s">
        <v>56</v>
      </c>
      <c r="E3892" t="s">
        <v>21</v>
      </c>
      <c r="F3892">
        <v>81</v>
      </c>
      <c r="G3892" t="s">
        <v>144</v>
      </c>
      <c r="H3892" t="s">
        <v>92</v>
      </c>
      <c r="I3892" t="s">
        <v>96</v>
      </c>
      <c r="J3892" t="s">
        <v>25</v>
      </c>
      <c r="K3892">
        <v>2.6</v>
      </c>
      <c r="L3892" t="s">
        <v>151</v>
      </c>
      <c r="M3892" t="s">
        <v>27</v>
      </c>
      <c r="N3892" t="s">
        <v>55</v>
      </c>
      <c r="O3892" t="s">
        <v>151</v>
      </c>
      <c r="P3892" t="s">
        <v>151</v>
      </c>
      <c r="Q3892">
        <v>33</v>
      </c>
      <c r="R3892" t="s">
        <v>59</v>
      </c>
      <c r="S3892" t="s">
        <v>50</v>
      </c>
    </row>
    <row r="3893" spans="1:19" x14ac:dyDescent="0.3">
      <c r="A3893">
        <v>3892</v>
      </c>
      <c r="B3893">
        <v>36</v>
      </c>
      <c r="C3893" t="s">
        <v>152</v>
      </c>
      <c r="D3893" t="s">
        <v>82</v>
      </c>
      <c r="E3893" t="s">
        <v>21</v>
      </c>
      <c r="F3893">
        <v>30</v>
      </c>
      <c r="G3893" t="s">
        <v>111</v>
      </c>
      <c r="H3893" t="s">
        <v>23</v>
      </c>
      <c r="I3893" t="s">
        <v>99</v>
      </c>
      <c r="J3893" t="s">
        <v>25</v>
      </c>
      <c r="K3893">
        <v>4.7</v>
      </c>
      <c r="L3893" t="s">
        <v>151</v>
      </c>
      <c r="M3893" t="s">
        <v>35</v>
      </c>
      <c r="N3893" t="s">
        <v>40</v>
      </c>
      <c r="O3893" t="s">
        <v>151</v>
      </c>
      <c r="P3893" t="s">
        <v>151</v>
      </c>
      <c r="Q3893">
        <v>6</v>
      </c>
      <c r="R3893" t="s">
        <v>34</v>
      </c>
      <c r="S3893" t="s">
        <v>60</v>
      </c>
    </row>
    <row r="3894" spans="1:19" x14ac:dyDescent="0.3">
      <c r="A3894">
        <v>3893</v>
      </c>
      <c r="B3894">
        <v>35</v>
      </c>
      <c r="C3894" t="s">
        <v>152</v>
      </c>
      <c r="D3894" t="s">
        <v>105</v>
      </c>
      <c r="E3894" t="s">
        <v>69</v>
      </c>
      <c r="F3894">
        <v>86</v>
      </c>
      <c r="G3894" t="s">
        <v>150</v>
      </c>
      <c r="H3894" t="s">
        <v>23</v>
      </c>
      <c r="I3894" t="s">
        <v>125</v>
      </c>
      <c r="J3894" t="s">
        <v>54</v>
      </c>
      <c r="K3894">
        <v>3.5</v>
      </c>
      <c r="L3894" t="s">
        <v>151</v>
      </c>
      <c r="M3894" t="s">
        <v>34</v>
      </c>
      <c r="N3894" t="s">
        <v>55</v>
      </c>
      <c r="O3894" t="s">
        <v>151</v>
      </c>
      <c r="P3894" t="s">
        <v>151</v>
      </c>
      <c r="Q3894">
        <v>5</v>
      </c>
      <c r="R3894" t="s">
        <v>46</v>
      </c>
      <c r="S3894" t="s">
        <v>30</v>
      </c>
    </row>
    <row r="3895" spans="1:19" x14ac:dyDescent="0.3">
      <c r="A3895">
        <v>3894</v>
      </c>
      <c r="B3895">
        <v>21</v>
      </c>
      <c r="C3895" t="s">
        <v>152</v>
      </c>
      <c r="D3895" t="s">
        <v>123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151</v>
      </c>
      <c r="M3895" t="s">
        <v>34</v>
      </c>
      <c r="N3895" t="s">
        <v>76</v>
      </c>
      <c r="O3895" t="s">
        <v>151</v>
      </c>
      <c r="P3895" t="s">
        <v>151</v>
      </c>
      <c r="Q3895">
        <v>29</v>
      </c>
      <c r="R3895" t="s">
        <v>34</v>
      </c>
      <c r="S3895" t="s">
        <v>77</v>
      </c>
    </row>
    <row r="3896" spans="1:19" x14ac:dyDescent="0.3">
      <c r="A3896">
        <v>3895</v>
      </c>
      <c r="B3896">
        <v>66</v>
      </c>
      <c r="C3896" t="s">
        <v>152</v>
      </c>
      <c r="D3896" t="s">
        <v>87</v>
      </c>
      <c r="E3896" t="s">
        <v>21</v>
      </c>
      <c r="F3896">
        <v>78</v>
      </c>
      <c r="G3896" t="s">
        <v>138</v>
      </c>
      <c r="H3896" t="s">
        <v>23</v>
      </c>
      <c r="I3896" t="s">
        <v>53</v>
      </c>
      <c r="J3896" t="s">
        <v>39</v>
      </c>
      <c r="K3896">
        <v>3.9</v>
      </c>
      <c r="L3896" t="s">
        <v>151</v>
      </c>
      <c r="M3896" t="s">
        <v>35</v>
      </c>
      <c r="N3896" t="s">
        <v>72</v>
      </c>
      <c r="O3896" t="s">
        <v>151</v>
      </c>
      <c r="P3896" t="s">
        <v>151</v>
      </c>
      <c r="Q3896">
        <v>44</v>
      </c>
      <c r="R3896" t="s">
        <v>27</v>
      </c>
      <c r="S3896" t="s">
        <v>60</v>
      </c>
    </row>
    <row r="3897" spans="1:19" x14ac:dyDescent="0.3">
      <c r="A3897">
        <v>3896</v>
      </c>
      <c r="B3897">
        <v>40</v>
      </c>
      <c r="C3897" t="s">
        <v>152</v>
      </c>
      <c r="D3897" t="s">
        <v>103</v>
      </c>
      <c r="E3897" t="s">
        <v>21</v>
      </c>
      <c r="F3897">
        <v>28</v>
      </c>
      <c r="G3897" t="s">
        <v>140</v>
      </c>
      <c r="H3897" t="s">
        <v>23</v>
      </c>
      <c r="I3897" t="s">
        <v>49</v>
      </c>
      <c r="J3897" t="s">
        <v>54</v>
      </c>
      <c r="K3897">
        <v>4.2</v>
      </c>
      <c r="L3897" t="s">
        <v>151</v>
      </c>
      <c r="M3897" t="s">
        <v>35</v>
      </c>
      <c r="N3897" t="s">
        <v>72</v>
      </c>
      <c r="O3897" t="s">
        <v>151</v>
      </c>
      <c r="P3897" t="s">
        <v>151</v>
      </c>
      <c r="Q3897">
        <v>32</v>
      </c>
      <c r="R3897" t="s">
        <v>29</v>
      </c>
      <c r="S3897" t="s">
        <v>41</v>
      </c>
    </row>
    <row r="3898" spans="1:19" x14ac:dyDescent="0.3">
      <c r="A3898">
        <v>3897</v>
      </c>
      <c r="B3898">
        <v>52</v>
      </c>
      <c r="C3898" t="s">
        <v>152</v>
      </c>
      <c r="D3898" t="s">
        <v>131</v>
      </c>
      <c r="E3898" t="s">
        <v>69</v>
      </c>
      <c r="F3898">
        <v>49</v>
      </c>
      <c r="G3898" t="s">
        <v>145</v>
      </c>
      <c r="H3898" t="s">
        <v>23</v>
      </c>
      <c r="I3898" t="s">
        <v>53</v>
      </c>
      <c r="J3898" t="s">
        <v>39</v>
      </c>
      <c r="K3898">
        <v>4.5</v>
      </c>
      <c r="L3898" t="s">
        <v>151</v>
      </c>
      <c r="M3898" t="s">
        <v>46</v>
      </c>
      <c r="N3898" t="s">
        <v>76</v>
      </c>
      <c r="O3898" t="s">
        <v>151</v>
      </c>
      <c r="P3898" t="s">
        <v>151</v>
      </c>
      <c r="Q3898">
        <v>41</v>
      </c>
      <c r="R3898" t="s">
        <v>34</v>
      </c>
      <c r="S3898" t="s">
        <v>77</v>
      </c>
    </row>
    <row r="3899" spans="1:19" x14ac:dyDescent="0.3">
      <c r="A3899">
        <v>3898</v>
      </c>
      <c r="B3899">
        <v>46</v>
      </c>
      <c r="C3899" t="s">
        <v>152</v>
      </c>
      <c r="D3899" t="s">
        <v>132</v>
      </c>
      <c r="E3899" t="s">
        <v>69</v>
      </c>
      <c r="F3899">
        <v>33</v>
      </c>
      <c r="G3899" t="s">
        <v>126</v>
      </c>
      <c r="H3899" t="s">
        <v>23</v>
      </c>
      <c r="I3899" t="s">
        <v>96</v>
      </c>
      <c r="J3899" t="s">
        <v>39</v>
      </c>
      <c r="K3899">
        <v>2.9</v>
      </c>
      <c r="L3899" t="s">
        <v>151</v>
      </c>
      <c r="M3899" t="s">
        <v>27</v>
      </c>
      <c r="N3899" t="s">
        <v>55</v>
      </c>
      <c r="O3899" t="s">
        <v>151</v>
      </c>
      <c r="P3899" t="s">
        <v>151</v>
      </c>
      <c r="Q3899">
        <v>24</v>
      </c>
      <c r="R3899" t="s">
        <v>29</v>
      </c>
      <c r="S3899" t="s">
        <v>60</v>
      </c>
    </row>
    <row r="3900" spans="1:19" x14ac:dyDescent="0.3">
      <c r="A3900">
        <v>3899</v>
      </c>
      <c r="B3900">
        <v>44</v>
      </c>
      <c r="C3900" t="s">
        <v>152</v>
      </c>
      <c r="D3900" t="s">
        <v>73</v>
      </c>
      <c r="E3900" t="s">
        <v>43</v>
      </c>
      <c r="F3900">
        <v>77</v>
      </c>
      <c r="G3900" t="s">
        <v>147</v>
      </c>
      <c r="H3900" t="s">
        <v>38</v>
      </c>
      <c r="I3900" t="s">
        <v>109</v>
      </c>
      <c r="J3900" t="s">
        <v>54</v>
      </c>
      <c r="K3900">
        <v>3.8</v>
      </c>
      <c r="L3900" t="s">
        <v>151</v>
      </c>
      <c r="M3900" t="s">
        <v>46</v>
      </c>
      <c r="N3900" t="s">
        <v>28</v>
      </c>
      <c r="O3900" t="s">
        <v>151</v>
      </c>
      <c r="P3900" t="s">
        <v>151</v>
      </c>
      <c r="Q3900">
        <v>24</v>
      </c>
      <c r="R3900" t="s">
        <v>29</v>
      </c>
      <c r="S3900" t="s">
        <v>41</v>
      </c>
    </row>
    <row r="3901" spans="1:19" x14ac:dyDescent="0.3">
      <c r="A3901">
        <v>3900</v>
      </c>
      <c r="B3901">
        <v>52</v>
      </c>
      <c r="C3901" t="s">
        <v>152</v>
      </c>
      <c r="D3901" t="s">
        <v>68</v>
      </c>
      <c r="E3901" t="s">
        <v>69</v>
      </c>
      <c r="F3901">
        <v>81</v>
      </c>
      <c r="G3901" t="s">
        <v>98</v>
      </c>
      <c r="H3901" t="s">
        <v>45</v>
      </c>
      <c r="I3901" t="s">
        <v>117</v>
      </c>
      <c r="J3901" t="s">
        <v>39</v>
      </c>
      <c r="K3901">
        <v>3.1</v>
      </c>
      <c r="L3901" t="s">
        <v>151</v>
      </c>
      <c r="M3901" t="s">
        <v>34</v>
      </c>
      <c r="N3901" t="s">
        <v>76</v>
      </c>
      <c r="O3901" t="s">
        <v>151</v>
      </c>
      <c r="P3901" t="s">
        <v>151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9D3F0-0238-4B7A-B051-3AC57F9001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Sheet4</vt:lpstr>
      <vt:lpstr>DUPLICATE</vt:lpstr>
      <vt:lpstr>Accessoriesamnt</vt:lpstr>
      <vt:lpstr>Accessoriescnt</vt:lpstr>
      <vt:lpstr>BankTransferamnt</vt:lpstr>
      <vt:lpstr>BankTransferamntcnt</vt:lpstr>
      <vt:lpstr>BankTransferamntper</vt:lpstr>
      <vt:lpstr>Cashamnt</vt:lpstr>
      <vt:lpstr>cashcnt</vt:lpstr>
      <vt:lpstr>Cashper</vt:lpstr>
      <vt:lpstr>Clothingamnt</vt:lpstr>
      <vt:lpstr>Clothingcnt</vt:lpstr>
      <vt:lpstr>CreditCardamnt</vt:lpstr>
      <vt:lpstr>CreditCardamntcnt</vt:lpstr>
      <vt:lpstr>CreditCardamntper</vt:lpstr>
      <vt:lpstr>DebitCardamnt</vt:lpstr>
      <vt:lpstr>DebitCardamntcnt</vt:lpstr>
      <vt:lpstr>DebitCardper</vt:lpstr>
      <vt:lpstr>Footwearamt</vt:lpstr>
      <vt:lpstr>Footwearcnt</vt:lpstr>
      <vt:lpstr>GrandTotalamnt</vt:lpstr>
      <vt:lpstr>GrandTotalamntcnt</vt:lpstr>
      <vt:lpstr>Outerwearamt</vt:lpstr>
      <vt:lpstr>Outerwearcount</vt:lpstr>
      <vt:lpstr>PayPalamnt</vt:lpstr>
      <vt:lpstr>PayPalcnt</vt:lpstr>
      <vt:lpstr>PayPalper</vt:lpstr>
      <vt:lpstr>Venmoamnt</vt:lpstr>
      <vt:lpstr>Venmocnt</vt:lpstr>
      <vt:lpstr>Venmoper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IJADUOLA OLADIPUPO</cp:lastModifiedBy>
  <dcterms:created xsi:type="dcterms:W3CDTF">2025-01-02T13:09:39Z</dcterms:created>
  <dcterms:modified xsi:type="dcterms:W3CDTF">2025-07-13T23:21:41Z</dcterms:modified>
</cp:coreProperties>
</file>