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9E3B07B6-0B51-4E85-A308-F52882C1FE63}" xr6:coauthVersionLast="47" xr6:coauthVersionMax="47" xr10:uidLastSave="{00000000-0000-0000-0000-000000000000}"/>
  <bookViews>
    <workbookView xWindow="-120" yWindow="-120" windowWidth="20730" windowHeight="11160" activeTab="2" xr2:uid="{289AD76E-FB8C-4EFD-A718-3CC16AB367B5}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5" l="1"/>
  <c r="H5" i="5"/>
  <c r="I5" i="5" s="1"/>
  <c r="H6" i="5"/>
  <c r="I6" i="5" s="1"/>
  <c r="H7" i="5"/>
  <c r="I7" i="5" s="1"/>
  <c r="H8" i="5"/>
  <c r="H4" i="5"/>
  <c r="I4" i="5" s="1"/>
  <c r="H3" i="5"/>
  <c r="J5" i="4"/>
  <c r="E4" i="3"/>
  <c r="J13" i="2"/>
  <c r="J6" i="2"/>
  <c r="J7" i="2"/>
  <c r="J8" i="2"/>
  <c r="J9" i="2"/>
  <c r="B8" i="1"/>
  <c r="B7" i="1"/>
  <c r="B6" i="1"/>
</calcChain>
</file>

<file path=xl/sharedStrings.xml><?xml version="1.0" encoding="utf-8"?>
<sst xmlns="http://schemas.openxmlformats.org/spreadsheetml/2006/main" count="83" uniqueCount="77">
  <si>
    <t>Red</t>
  </si>
  <si>
    <t>Green</t>
  </si>
  <si>
    <t>Loan Amt</t>
  </si>
  <si>
    <t>Interest Rate (APR)</t>
  </si>
  <si>
    <t>Year</t>
  </si>
  <si>
    <t>Monthly Payment</t>
  </si>
  <si>
    <t>Total Spending</t>
  </si>
  <si>
    <t>Total Interest</t>
  </si>
  <si>
    <t>S.No.</t>
  </si>
  <si>
    <t>Name</t>
  </si>
  <si>
    <t>Maths</t>
  </si>
  <si>
    <t>Language</t>
  </si>
  <si>
    <t>History</t>
  </si>
  <si>
    <t>Physics</t>
  </si>
  <si>
    <t>Alex</t>
  </si>
  <si>
    <t>Aron</t>
  </si>
  <si>
    <t>Aubrey</t>
  </si>
  <si>
    <t>Calista</t>
  </si>
  <si>
    <t>Chase</t>
  </si>
  <si>
    <t>Claris</t>
  </si>
  <si>
    <t>Curt</t>
  </si>
  <si>
    <t>Delaine</t>
  </si>
  <si>
    <t>Enock</t>
  </si>
  <si>
    <t>Florene</t>
  </si>
  <si>
    <t>Subject</t>
  </si>
  <si>
    <t>Blue</t>
  </si>
  <si>
    <t>Orange</t>
  </si>
  <si>
    <t>Yellow</t>
  </si>
  <si>
    <t>Purple</t>
  </si>
  <si>
    <t>Index</t>
  </si>
  <si>
    <t>Result</t>
  </si>
  <si>
    <t>Product A</t>
  </si>
  <si>
    <t>Product B</t>
  </si>
  <si>
    <t>Product C</t>
  </si>
  <si>
    <t>Product D</t>
  </si>
  <si>
    <t>Product E</t>
  </si>
  <si>
    <t>Product F</t>
  </si>
  <si>
    <t>Product G</t>
  </si>
  <si>
    <t>JAN</t>
  </si>
  <si>
    <t>FEB</t>
  </si>
  <si>
    <t>MAR</t>
  </si>
  <si>
    <t>APR</t>
  </si>
  <si>
    <t>MAY</t>
  </si>
  <si>
    <t>JUN</t>
  </si>
  <si>
    <t>Month</t>
  </si>
  <si>
    <t>Total</t>
  </si>
  <si>
    <t>Student</t>
  </si>
  <si>
    <t>Test Scores</t>
  </si>
  <si>
    <t>Ginger</t>
  </si>
  <si>
    <t xml:space="preserve">Joanna </t>
  </si>
  <si>
    <t>Brent</t>
  </si>
  <si>
    <t>Shannom</t>
  </si>
  <si>
    <t>Gayle</t>
  </si>
  <si>
    <t>Jacob</t>
  </si>
  <si>
    <t>Spencer</t>
  </si>
  <si>
    <t>Phill</t>
  </si>
  <si>
    <t>Greg</t>
  </si>
  <si>
    <t>Isabel</t>
  </si>
  <si>
    <t>Paula</t>
  </si>
  <si>
    <t>Phylis</t>
  </si>
  <si>
    <t>Lynda</t>
  </si>
  <si>
    <t>Dellbert</t>
  </si>
  <si>
    <t>Lindsey</t>
  </si>
  <si>
    <t>Lee</t>
  </si>
  <si>
    <t>Rose</t>
  </si>
  <si>
    <t>Diaz</t>
  </si>
  <si>
    <t>Kennedy</t>
  </si>
  <si>
    <t>James</t>
  </si>
  <si>
    <t>David</t>
  </si>
  <si>
    <t>Stanley</t>
  </si>
  <si>
    <t>Craig</t>
  </si>
  <si>
    <t>1=Top 5</t>
  </si>
  <si>
    <t>2= Botton 5</t>
  </si>
  <si>
    <t>Rafeal</t>
  </si>
  <si>
    <t>Angel</t>
  </si>
  <si>
    <t>Carriton</t>
  </si>
  <si>
    <t>Christain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</si>
</sst>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6" fontId="0" fillId="0" borderId="0" xfId="0" applyNumberFormat="1"/>
    <xf numFmtId="10" fontId="0" fillId="0" borderId="0" xfId="0" applyNumberFormat="1"/>
    <xf numFmtId="8" fontId="0" fillId="0" borderId="0" xfId="0" applyNumberFormat="1"/>
    <xf numFmtId="166" fontId="0" fillId="0" borderId="0" xfId="1" applyNumberFormat="1" applyFont="1"/>
    <xf numFmtId="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0181E-ACF1-4881-B750-336C5B8F399A}">
  <dimension ref="A2:B8"/>
  <sheetViews>
    <sheetView workbookViewId="0">
      <selection activeCell="B9" sqref="B9"/>
    </sheetView>
  </sheetViews>
  <sheetFormatPr defaultRowHeight="15" x14ac:dyDescent="0.25"/>
  <cols>
    <col min="1" max="1" width="18.140625" bestFit="1" customWidth="1"/>
    <col min="2" max="2" width="11.5703125" bestFit="1" customWidth="1"/>
  </cols>
  <sheetData>
    <row r="2" spans="1:2" x14ac:dyDescent="0.25">
      <c r="A2" t="s">
        <v>2</v>
      </c>
      <c r="B2" s="1">
        <v>15000</v>
      </c>
    </row>
    <row r="3" spans="1:2" x14ac:dyDescent="0.25">
      <c r="A3" t="s">
        <v>3</v>
      </c>
      <c r="B3" s="2">
        <v>6.5000000000000002E-2</v>
      </c>
    </row>
    <row r="4" spans="1:2" x14ac:dyDescent="0.25">
      <c r="A4" t="s">
        <v>4</v>
      </c>
      <c r="B4">
        <v>4</v>
      </c>
    </row>
    <row r="6" spans="1:2" x14ac:dyDescent="0.25">
      <c r="A6" t="s">
        <v>5</v>
      </c>
      <c r="B6" s="3">
        <f>PMT(B3/12,B4*12,B2)</f>
        <v>-355.7242939334655</v>
      </c>
    </row>
    <row r="7" spans="1:2" x14ac:dyDescent="0.25">
      <c r="A7" t="s">
        <v>6</v>
      </c>
      <c r="B7" s="3">
        <f>B4*12*B6</f>
        <v>-17074.766108806343</v>
      </c>
    </row>
    <row r="8" spans="1:2" x14ac:dyDescent="0.25">
      <c r="A8" t="s">
        <v>7</v>
      </c>
      <c r="B8" s="3">
        <f>B7+B2</f>
        <v>-2074.7661088063433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E327-E1D1-405E-B4FB-34B97451ACDF}">
  <dimension ref="A3:J10"/>
  <sheetViews>
    <sheetView workbookViewId="0">
      <selection activeCell="J4" sqref="J4"/>
    </sheetView>
  </sheetViews>
  <sheetFormatPr defaultRowHeight="15" x14ac:dyDescent="0.25"/>
  <cols>
    <col min="1" max="1" width="9.5703125" bestFit="1" customWidth="1"/>
    <col min="3" max="7" width="10" bestFit="1" customWidth="1"/>
  </cols>
  <sheetData>
    <row r="3" spans="1:10" x14ac:dyDescent="0.25">
      <c r="B3" t="s">
        <v>38</v>
      </c>
      <c r="C3" t="s">
        <v>39</v>
      </c>
      <c r="D3" t="s">
        <v>40</v>
      </c>
      <c r="E3" t="s">
        <v>41</v>
      </c>
      <c r="F3" t="s">
        <v>42</v>
      </c>
      <c r="G3" t="s">
        <v>43</v>
      </c>
    </row>
    <row r="4" spans="1:10" x14ac:dyDescent="0.25">
      <c r="A4" t="s">
        <v>31</v>
      </c>
      <c r="B4" s="4">
        <v>248</v>
      </c>
      <c r="C4" s="4">
        <v>559</v>
      </c>
      <c r="D4" s="4">
        <v>361</v>
      </c>
      <c r="E4" s="4">
        <v>802</v>
      </c>
      <c r="F4" s="4">
        <v>273</v>
      </c>
      <c r="G4" s="4">
        <v>851</v>
      </c>
      <c r="I4" t="s">
        <v>44</v>
      </c>
      <c r="J4" s="4">
        <v>6</v>
      </c>
    </row>
    <row r="5" spans="1:10" x14ac:dyDescent="0.25">
      <c r="A5" t="s">
        <v>32</v>
      </c>
      <c r="B5" s="4">
        <v>389</v>
      </c>
      <c r="C5" s="4">
        <v>464</v>
      </c>
      <c r="D5" s="4">
        <v>711</v>
      </c>
      <c r="E5" s="4">
        <v>349</v>
      </c>
      <c r="F5" s="4">
        <v>527</v>
      </c>
      <c r="G5" s="4">
        <v>639</v>
      </c>
      <c r="I5" t="s">
        <v>45</v>
      </c>
      <c r="J5">
        <f>SUM(CHOOSE($J$4,$B$4:$B$10,$C$4:$C$10,$D$4:$D$10,$E$4:$E$10,$F$4:$F$10,$G$4:$G$10))</f>
        <v>4526</v>
      </c>
    </row>
    <row r="6" spans="1:10" x14ac:dyDescent="0.25">
      <c r="A6" t="s">
        <v>33</v>
      </c>
      <c r="B6" s="4">
        <v>712</v>
      </c>
      <c r="C6" s="4">
        <v>770</v>
      </c>
      <c r="D6" s="4">
        <v>910</v>
      </c>
      <c r="E6" s="4">
        <v>508</v>
      </c>
      <c r="F6" s="4">
        <v>792</v>
      </c>
      <c r="G6" s="4">
        <v>409</v>
      </c>
    </row>
    <row r="7" spans="1:10" x14ac:dyDescent="0.25">
      <c r="A7" t="s">
        <v>34</v>
      </c>
      <c r="B7" s="4">
        <v>278</v>
      </c>
      <c r="C7" s="4">
        <v>682</v>
      </c>
      <c r="D7" s="4">
        <v>890</v>
      </c>
      <c r="E7" s="4">
        <v>631</v>
      </c>
      <c r="F7" s="4">
        <v>639</v>
      </c>
      <c r="G7" s="4">
        <v>939</v>
      </c>
    </row>
    <row r="8" spans="1:10" x14ac:dyDescent="0.25">
      <c r="A8" t="s">
        <v>35</v>
      </c>
      <c r="B8" s="4">
        <v>787</v>
      </c>
      <c r="C8" s="4">
        <v>787</v>
      </c>
      <c r="D8" s="4">
        <v>848</v>
      </c>
      <c r="E8" s="4">
        <v>715</v>
      </c>
      <c r="F8" s="4">
        <v>617</v>
      </c>
      <c r="G8" s="4">
        <v>626</v>
      </c>
    </row>
    <row r="9" spans="1:10" x14ac:dyDescent="0.25">
      <c r="A9" t="s">
        <v>36</v>
      </c>
      <c r="B9" s="4">
        <v>826</v>
      </c>
      <c r="C9" s="4">
        <v>307</v>
      </c>
      <c r="D9" s="4">
        <v>757</v>
      </c>
      <c r="E9" s="4">
        <v>669</v>
      </c>
      <c r="F9" s="4">
        <v>835</v>
      </c>
      <c r="G9" s="4">
        <v>499</v>
      </c>
    </row>
    <row r="10" spans="1:10" x14ac:dyDescent="0.25">
      <c r="A10" t="s">
        <v>37</v>
      </c>
      <c r="B10" s="4">
        <v>578</v>
      </c>
      <c r="C10" s="4">
        <v>754</v>
      </c>
      <c r="D10" s="4">
        <v>443</v>
      </c>
      <c r="E10" s="4">
        <v>339</v>
      </c>
      <c r="F10" s="4">
        <v>229</v>
      </c>
      <c r="G10" s="4">
        <v>563</v>
      </c>
    </row>
  </sheetData>
  <dataValidations count="2">
    <dataValidation type="whole" allowBlank="1" showInputMessage="1" showErrorMessage="1" sqref="J6" xr:uid="{763385F8-4891-4882-B822-B987441B7254}">
      <formula1>1</formula1>
      <formula2>6</formula2>
    </dataValidation>
    <dataValidation type="whole" allowBlank="1" showInputMessage="1" showErrorMessage="1" errorTitle="error" error="please input a value between 1 and 6" sqref="J4" xr:uid="{67D8B850-05A7-4F09-A3BF-E08B43777862}">
      <formula1>1</formula1>
      <formula2>6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54DD-89A3-4819-8F63-70D7DA1A4E50}">
  <dimension ref="A1:I28"/>
  <sheetViews>
    <sheetView tabSelected="1" workbookViewId="0">
      <selection activeCell="F6" sqref="F6"/>
    </sheetView>
  </sheetViews>
  <sheetFormatPr defaultRowHeight="15" x14ac:dyDescent="0.25"/>
  <cols>
    <col min="2" max="2" width="10.85546875" bestFit="1" customWidth="1"/>
    <col min="5" max="5" width="10.85546875" bestFit="1" customWidth="1"/>
    <col min="8" max="8" width="18.5703125" bestFit="1" customWidth="1"/>
  </cols>
  <sheetData>
    <row r="1" spans="1:9" x14ac:dyDescent="0.25">
      <c r="A1" t="s">
        <v>46</v>
      </c>
      <c r="B1" t="s">
        <v>47</v>
      </c>
    </row>
    <row r="2" spans="1:9" x14ac:dyDescent="0.25">
      <c r="A2" t="s">
        <v>48</v>
      </c>
      <c r="B2" s="4">
        <v>75</v>
      </c>
    </row>
    <row r="3" spans="1:9" x14ac:dyDescent="0.25">
      <c r="A3" t="s">
        <v>49</v>
      </c>
      <c r="B3" s="4">
        <v>99</v>
      </c>
      <c r="E3" t="s">
        <v>71</v>
      </c>
      <c r="F3">
        <v>2</v>
      </c>
      <c r="H3" t="str">
        <f>CHOOSE($F$3,"Top 5 test Scores","Botton 5 test scores")</f>
        <v>Botton 5 test scores</v>
      </c>
      <c r="I3" t="s">
        <v>46</v>
      </c>
    </row>
    <row r="4" spans="1:9" x14ac:dyDescent="0.25">
      <c r="A4" t="s">
        <v>50</v>
      </c>
      <c r="B4" s="4">
        <v>34</v>
      </c>
      <c r="E4" t="s">
        <v>72</v>
      </c>
      <c r="G4">
        <v>1</v>
      </c>
      <c r="H4" s="5">
        <f>CHOOSE($F$3,LARGE($B$2:$B$28,G4),SMALL($B$2:$B$28,G4))</f>
        <v>25</v>
      </c>
      <c r="I4" t="str">
        <f>_xlfn.XLOOKUP(H4,$B$2:$B$28,$A$2:$A$28,,0)</f>
        <v>Greg</v>
      </c>
    </row>
    <row r="5" spans="1:9" x14ac:dyDescent="0.25">
      <c r="A5" t="s">
        <v>51</v>
      </c>
      <c r="B5" s="4">
        <v>56</v>
      </c>
      <c r="G5">
        <v>2</v>
      </c>
      <c r="H5" s="5">
        <f t="shared" ref="H5:H8" si="0">CHOOSE($F$3,LARGE($B$2:$B$28,G5),SMALL($B$2:$B$28,G5))</f>
        <v>32</v>
      </c>
      <c r="I5" t="str">
        <f t="shared" ref="I5:I8" si="1">_xlfn.XLOOKUP(H5,$B$2:$B$28,$A$2:$A$28,,0)</f>
        <v>Diaz</v>
      </c>
    </row>
    <row r="6" spans="1:9" x14ac:dyDescent="0.25">
      <c r="A6" t="s">
        <v>52</v>
      </c>
      <c r="B6" s="4">
        <v>76</v>
      </c>
      <c r="G6">
        <v>3</v>
      </c>
      <c r="H6" s="5">
        <f t="shared" si="0"/>
        <v>34</v>
      </c>
      <c r="I6" t="str">
        <f t="shared" si="1"/>
        <v>Brent</v>
      </c>
    </row>
    <row r="7" spans="1:9" x14ac:dyDescent="0.25">
      <c r="A7" t="s">
        <v>53</v>
      </c>
      <c r="B7" s="4">
        <v>87</v>
      </c>
      <c r="G7">
        <v>4</v>
      </c>
      <c r="H7" s="5">
        <f t="shared" si="0"/>
        <v>45</v>
      </c>
      <c r="I7" t="str">
        <f t="shared" si="1"/>
        <v>Carriton</v>
      </c>
    </row>
    <row r="8" spans="1:9" x14ac:dyDescent="0.25">
      <c r="A8" t="s">
        <v>54</v>
      </c>
      <c r="B8" s="4">
        <v>88</v>
      </c>
      <c r="G8">
        <v>5</v>
      </c>
      <c r="H8" s="5">
        <f t="shared" si="0"/>
        <v>56</v>
      </c>
      <c r="I8" t="str">
        <f t="shared" si="1"/>
        <v>Shannom</v>
      </c>
    </row>
    <row r="9" spans="1:9" x14ac:dyDescent="0.25">
      <c r="A9" t="s">
        <v>55</v>
      </c>
      <c r="B9" s="4">
        <v>90</v>
      </c>
      <c r="H9" s="4"/>
    </row>
    <row r="10" spans="1:9" x14ac:dyDescent="0.25">
      <c r="A10" t="s">
        <v>56</v>
      </c>
      <c r="B10" s="4">
        <v>25</v>
      </c>
    </row>
    <row r="11" spans="1:9" x14ac:dyDescent="0.25">
      <c r="A11" t="s">
        <v>57</v>
      </c>
      <c r="B11" s="4">
        <v>60</v>
      </c>
    </row>
    <row r="12" spans="1:9" x14ac:dyDescent="0.25">
      <c r="A12" t="s">
        <v>58</v>
      </c>
      <c r="B12" s="4">
        <v>65</v>
      </c>
    </row>
    <row r="13" spans="1:9" x14ac:dyDescent="0.25">
      <c r="A13" t="s">
        <v>59</v>
      </c>
      <c r="B13" s="4">
        <v>70</v>
      </c>
    </row>
    <row r="14" spans="1:9" x14ac:dyDescent="0.25">
      <c r="A14" t="s">
        <v>60</v>
      </c>
      <c r="B14" s="4">
        <v>77</v>
      </c>
    </row>
    <row r="15" spans="1:9" x14ac:dyDescent="0.25">
      <c r="A15" t="s">
        <v>61</v>
      </c>
      <c r="B15" s="4">
        <v>80</v>
      </c>
    </row>
    <row r="16" spans="1:9" x14ac:dyDescent="0.25">
      <c r="A16" t="s">
        <v>62</v>
      </c>
      <c r="B16" s="4">
        <v>82</v>
      </c>
    </row>
    <row r="17" spans="1:2" x14ac:dyDescent="0.25">
      <c r="A17" t="s">
        <v>63</v>
      </c>
      <c r="B17" s="4">
        <v>91</v>
      </c>
    </row>
    <row r="18" spans="1:2" x14ac:dyDescent="0.25">
      <c r="A18" t="s">
        <v>64</v>
      </c>
      <c r="B18" s="4">
        <v>90</v>
      </c>
    </row>
    <row r="19" spans="1:2" x14ac:dyDescent="0.25">
      <c r="A19" t="s">
        <v>65</v>
      </c>
      <c r="B19" s="4">
        <v>32</v>
      </c>
    </row>
    <row r="20" spans="1:2" x14ac:dyDescent="0.25">
      <c r="A20" t="s">
        <v>66</v>
      </c>
      <c r="B20" s="4">
        <v>77</v>
      </c>
    </row>
    <row r="21" spans="1:2" x14ac:dyDescent="0.25">
      <c r="A21" t="s">
        <v>67</v>
      </c>
      <c r="B21" s="4">
        <v>58</v>
      </c>
    </row>
    <row r="22" spans="1:2" x14ac:dyDescent="0.25">
      <c r="A22" t="s">
        <v>68</v>
      </c>
      <c r="B22" s="4">
        <v>90</v>
      </c>
    </row>
    <row r="23" spans="1:2" x14ac:dyDescent="0.25">
      <c r="A23" t="s">
        <v>69</v>
      </c>
      <c r="B23" s="4">
        <v>91</v>
      </c>
    </row>
    <row r="24" spans="1:2" x14ac:dyDescent="0.25">
      <c r="A24" t="s">
        <v>70</v>
      </c>
      <c r="B24" s="4">
        <v>84</v>
      </c>
    </row>
    <row r="25" spans="1:2" x14ac:dyDescent="0.25">
      <c r="A25" t="s">
        <v>73</v>
      </c>
      <c r="B25" s="4">
        <v>85</v>
      </c>
    </row>
    <row r="26" spans="1:2" x14ac:dyDescent="0.25">
      <c r="A26" t="s">
        <v>74</v>
      </c>
      <c r="B26" s="4">
        <v>100</v>
      </c>
    </row>
    <row r="27" spans="1:2" x14ac:dyDescent="0.25">
      <c r="A27" t="s">
        <v>75</v>
      </c>
      <c r="B27" s="4">
        <v>45</v>
      </c>
    </row>
    <row r="28" spans="1:2" x14ac:dyDescent="0.25">
      <c r="A28" t="s">
        <v>76</v>
      </c>
      <c r="B28" s="4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6C590-23F6-451C-9752-49A73BD081B3}">
  <dimension ref="B5:J15"/>
  <sheetViews>
    <sheetView topLeftCell="A3" workbookViewId="0">
      <selection activeCell="J5" sqref="J5"/>
    </sheetView>
  </sheetViews>
  <sheetFormatPr defaultRowHeight="15" x14ac:dyDescent="0.25"/>
  <sheetData>
    <row r="5" spans="2:10" x14ac:dyDescent="0.25"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I5" t="s">
        <v>24</v>
      </c>
      <c r="J5" t="s">
        <v>18</v>
      </c>
    </row>
    <row r="6" spans="2:10" x14ac:dyDescent="0.25">
      <c r="B6">
        <v>1</v>
      </c>
      <c r="C6" t="s">
        <v>14</v>
      </c>
      <c r="D6">
        <v>45</v>
      </c>
      <c r="E6">
        <v>62</v>
      </c>
      <c r="F6">
        <v>100</v>
      </c>
      <c r="G6">
        <v>99</v>
      </c>
      <c r="I6" t="s">
        <v>10</v>
      </c>
      <c r="J6">
        <f>INDEX($B$5:$G$15,MATCH($J$5,$C$5:$C$15,0),MATCH(I6,$B$5:$G$5,0))</f>
        <v>92</v>
      </c>
    </row>
    <row r="7" spans="2:10" x14ac:dyDescent="0.25">
      <c r="B7">
        <v>2</v>
      </c>
      <c r="C7" t="s">
        <v>15</v>
      </c>
      <c r="D7">
        <v>30</v>
      </c>
      <c r="E7">
        <v>90</v>
      </c>
      <c r="F7">
        <v>66</v>
      </c>
      <c r="G7">
        <v>72</v>
      </c>
      <c r="I7" t="s">
        <v>11</v>
      </c>
      <c r="J7">
        <f t="shared" ref="J7:J9" si="0">INDEX($B$5:$G$15,MATCH($J$5,$C$5:$C$15,0),MATCH(I7,$B$5:$G$5,0))</f>
        <v>96</v>
      </c>
    </row>
    <row r="8" spans="2:10" x14ac:dyDescent="0.25">
      <c r="B8">
        <v>3</v>
      </c>
      <c r="C8" t="s">
        <v>16</v>
      </c>
      <c r="D8">
        <v>99</v>
      </c>
      <c r="E8">
        <v>70</v>
      </c>
      <c r="F8">
        <v>51</v>
      </c>
      <c r="G8">
        <v>80</v>
      </c>
      <c r="I8" t="s">
        <v>12</v>
      </c>
      <c r="J8">
        <f t="shared" si="0"/>
        <v>90</v>
      </c>
    </row>
    <row r="9" spans="2:10" x14ac:dyDescent="0.25">
      <c r="B9">
        <v>4</v>
      </c>
      <c r="C9" t="s">
        <v>17</v>
      </c>
      <c r="D9">
        <v>82</v>
      </c>
      <c r="E9">
        <v>52</v>
      </c>
      <c r="F9">
        <v>74</v>
      </c>
      <c r="G9">
        <v>66</v>
      </c>
      <c r="I9" t="s">
        <v>13</v>
      </c>
      <c r="J9">
        <f t="shared" si="0"/>
        <v>58</v>
      </c>
    </row>
    <row r="10" spans="2:10" x14ac:dyDescent="0.25">
      <c r="B10">
        <v>5</v>
      </c>
      <c r="C10" t="s">
        <v>18</v>
      </c>
      <c r="D10">
        <v>92</v>
      </c>
      <c r="E10">
        <v>96</v>
      </c>
      <c r="F10">
        <v>90</v>
      </c>
      <c r="G10">
        <v>58</v>
      </c>
    </row>
    <row r="11" spans="2:10" x14ac:dyDescent="0.25">
      <c r="B11">
        <v>6</v>
      </c>
      <c r="C11" t="s">
        <v>19</v>
      </c>
      <c r="D11">
        <v>38</v>
      </c>
      <c r="E11">
        <v>43</v>
      </c>
      <c r="F11">
        <v>52</v>
      </c>
      <c r="G11">
        <v>97</v>
      </c>
    </row>
    <row r="12" spans="2:10" x14ac:dyDescent="0.25">
      <c r="B12">
        <v>7</v>
      </c>
      <c r="C12" t="s">
        <v>20</v>
      </c>
      <c r="D12">
        <v>59</v>
      </c>
      <c r="E12">
        <v>76</v>
      </c>
      <c r="F12">
        <v>72</v>
      </c>
      <c r="G12">
        <v>50</v>
      </c>
    </row>
    <row r="13" spans="2:10" x14ac:dyDescent="0.25">
      <c r="B13">
        <v>8</v>
      </c>
      <c r="C13" t="s">
        <v>21</v>
      </c>
      <c r="D13">
        <v>50</v>
      </c>
      <c r="E13">
        <v>37</v>
      </c>
      <c r="F13">
        <v>30</v>
      </c>
      <c r="G13">
        <v>31</v>
      </c>
      <c r="J13">
        <f>INDEX($B$5:$G$15,MATCH($J$5,$C$5:$C$15,0),MATCH(I6,$B$5:$G$5,0))</f>
        <v>92</v>
      </c>
    </row>
    <row r="14" spans="2:10" x14ac:dyDescent="0.25">
      <c r="B14">
        <v>9</v>
      </c>
      <c r="C14" t="s">
        <v>22</v>
      </c>
      <c r="D14">
        <v>34</v>
      </c>
      <c r="E14">
        <v>35</v>
      </c>
      <c r="F14">
        <v>51</v>
      </c>
      <c r="G14">
        <v>36</v>
      </c>
    </row>
    <row r="15" spans="2:10" x14ac:dyDescent="0.25">
      <c r="B15">
        <v>10</v>
      </c>
      <c r="C15" t="s">
        <v>23</v>
      </c>
      <c r="D15">
        <v>45</v>
      </c>
      <c r="E15">
        <v>77</v>
      </c>
      <c r="F15">
        <v>32</v>
      </c>
      <c r="G15">
        <v>87</v>
      </c>
    </row>
  </sheetData>
  <dataValidations count="1">
    <dataValidation type="list" allowBlank="1" showInputMessage="1" showErrorMessage="1" sqref="J5" xr:uid="{23AB6019-D8A8-4DBA-87F7-59D1418101D6}">
      <formula1>$C$6:$C$15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F57E-174A-4E37-8E2C-1B499242B28B}">
  <dimension ref="A2:E7"/>
  <sheetViews>
    <sheetView workbookViewId="0">
      <selection activeCell="E6" sqref="E6"/>
    </sheetView>
  </sheetViews>
  <sheetFormatPr defaultRowHeight="15" x14ac:dyDescent="0.25"/>
  <sheetData>
    <row r="2" spans="1:5" x14ac:dyDescent="0.25">
      <c r="A2" t="s">
        <v>0</v>
      </c>
      <c r="D2" t="s">
        <v>29</v>
      </c>
      <c r="E2">
        <v>1</v>
      </c>
    </row>
    <row r="3" spans="1:5" x14ac:dyDescent="0.25">
      <c r="A3" t="s">
        <v>1</v>
      </c>
    </row>
    <row r="4" spans="1:5" x14ac:dyDescent="0.25">
      <c r="A4" t="s">
        <v>25</v>
      </c>
      <c r="D4" t="s">
        <v>30</v>
      </c>
      <c r="E4" t="str">
        <f>CHOOSE($E$2,$A$2,$A$3,$A$4,$A$5,$A$6,$A$7)</f>
        <v>Red</v>
      </c>
    </row>
    <row r="5" spans="1:5" x14ac:dyDescent="0.25">
      <c r="A5" t="s">
        <v>26</v>
      </c>
    </row>
    <row r="6" spans="1:5" x14ac:dyDescent="0.25">
      <c r="A6" t="s">
        <v>27</v>
      </c>
    </row>
    <row r="7" spans="1:5" x14ac:dyDescent="0.25">
      <c r="A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2024-05-10T22:45:14Z</dcterms:created>
  <dcterms:modified xsi:type="dcterms:W3CDTF">2024-05-11T09:43:42Z</dcterms:modified>
</cp:coreProperties>
</file>