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XiatS\Desktop\MATLAB_SVM\"/>
    </mc:Choice>
  </mc:AlternateContent>
  <xr:revisionPtr revIDLastSave="0" documentId="13_ncr:1_{7346AA5B-EEF6-4F78-A75D-A9B956CFCBF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definedNames>
    <definedName name="_xlnm._FilterDatabase" localSheetId="0" hidden="1">Sheet1!$A$1:$BC$53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7" i="1" l="1"/>
  <c r="F8" i="1"/>
  <c r="F9" i="1"/>
  <c r="F12" i="1"/>
  <c r="F17" i="1"/>
  <c r="F18" i="1"/>
  <c r="F20" i="1"/>
  <c r="F22" i="1"/>
  <c r="F23" i="1"/>
  <c r="F24" i="1"/>
  <c r="F29" i="1"/>
  <c r="F31" i="1"/>
  <c r="F32" i="1"/>
  <c r="F33" i="1"/>
  <c r="F39" i="1"/>
  <c r="F43" i="1"/>
  <c r="F49" i="1"/>
  <c r="F3" i="1"/>
  <c r="F6" i="1"/>
  <c r="F14" i="1"/>
  <c r="F25" i="1"/>
  <c r="F42" i="1"/>
  <c r="F51" i="1"/>
  <c r="F53" i="1"/>
  <c r="F4" i="1"/>
  <c r="F10" i="1"/>
  <c r="F11" i="1"/>
  <c r="F13" i="1"/>
  <c r="F15" i="1"/>
  <c r="F16" i="1"/>
  <c r="F19" i="1"/>
  <c r="F21" i="1"/>
  <c r="F26" i="1"/>
  <c r="F27" i="1"/>
  <c r="F28" i="1"/>
  <c r="F30" i="1"/>
  <c r="F34" i="1"/>
  <c r="F35" i="1"/>
  <c r="F36" i="1"/>
  <c r="F37" i="1"/>
  <c r="F38" i="1"/>
  <c r="F40" i="1"/>
  <c r="F41" i="1"/>
  <c r="F44" i="1"/>
  <c r="F45" i="1"/>
  <c r="F46" i="1"/>
  <c r="F47" i="1"/>
  <c r="F48" i="1"/>
  <c r="F50" i="1"/>
  <c r="F52" i="1"/>
  <c r="F2" i="1"/>
</calcChain>
</file>

<file path=xl/sharedStrings.xml><?xml version="1.0" encoding="utf-8"?>
<sst xmlns="http://schemas.openxmlformats.org/spreadsheetml/2006/main" count="55" uniqueCount="55">
  <si>
    <t>ID</t>
  </si>
  <si>
    <t>CDR</t>
  </si>
  <si>
    <t>MoCA</t>
  </si>
  <si>
    <t>Age</t>
  </si>
  <si>
    <t>Disease Duration</t>
  </si>
  <si>
    <t>Benson Figure Copy</t>
  </si>
  <si>
    <t>Benson Figure Recall</t>
  </si>
  <si>
    <t>Pentagon</t>
  </si>
  <si>
    <t>Unwired cube</t>
  </si>
  <si>
    <t>MOCA cube</t>
  </si>
  <si>
    <t>MOCA clock</t>
  </si>
  <si>
    <t>MOCA recall</t>
  </si>
  <si>
    <t>MOCA trail making</t>
  </si>
  <si>
    <t>CCP score</t>
  </si>
  <si>
    <t>MOCA item 1</t>
  </si>
  <si>
    <t>Benson recall +MOCA recall</t>
  </si>
  <si>
    <t>Total trails</t>
  </si>
  <si>
    <t>Benson Copy &amp; CCP</t>
  </si>
  <si>
    <t>UPDRS</t>
  </si>
  <si>
    <t>Benson Total</t>
  </si>
  <si>
    <t>BensonTime_C</t>
    <phoneticPr fontId="4" type="noConversion"/>
  </si>
  <si>
    <t>BensonLength_C</t>
    <phoneticPr fontId="4" type="noConversion"/>
  </si>
  <si>
    <t>BensonSize_C</t>
    <phoneticPr fontId="4" type="noConversion"/>
  </si>
  <si>
    <t>BensonRatio_C</t>
    <phoneticPr fontId="4" type="noConversion"/>
  </si>
  <si>
    <t>BensonVelSD_C</t>
    <phoneticPr fontId="4" type="noConversion"/>
  </si>
  <si>
    <t>BensonAngSD_C</t>
    <phoneticPr fontId="4" type="noConversion"/>
  </si>
  <si>
    <t>BensonPenOFF_C</t>
    <phoneticPr fontId="4" type="noConversion"/>
  </si>
  <si>
    <t>BensonHoriPor_C</t>
    <phoneticPr fontId="4" type="noConversion"/>
  </si>
  <si>
    <t>BensonVertPor_C</t>
    <phoneticPr fontId="4" type="noConversion"/>
  </si>
  <si>
    <t>BensonObli_C</t>
    <phoneticPr fontId="4" type="noConversion"/>
  </si>
  <si>
    <t>BensonHoriSD_C</t>
    <phoneticPr fontId="4" type="noConversion"/>
  </si>
  <si>
    <t>BensonVertSD_C</t>
    <phoneticPr fontId="4" type="noConversion"/>
  </si>
  <si>
    <t>BensonObliSD_C</t>
    <phoneticPr fontId="4" type="noConversion"/>
  </si>
  <si>
    <t>BensonHesi_C</t>
    <phoneticPr fontId="4" type="noConversion"/>
  </si>
  <si>
    <t>BensonPenUpHesi_C</t>
    <phoneticPr fontId="4" type="noConversion"/>
  </si>
  <si>
    <t>BensonHesiPor_C</t>
    <phoneticPr fontId="4" type="noConversion"/>
  </si>
  <si>
    <t>BensonPenUpHesiPor_C</t>
    <phoneticPr fontId="4" type="noConversion"/>
  </si>
  <si>
    <t>PD Stage</t>
    <phoneticPr fontId="4" type="noConversion"/>
  </si>
  <si>
    <t>BensonTime_R</t>
  </si>
  <si>
    <t>BensonLength_R</t>
  </si>
  <si>
    <t>BensonSize_R</t>
  </si>
  <si>
    <t>BensonRatio_R</t>
  </si>
  <si>
    <t>BensonVelSD_R</t>
  </si>
  <si>
    <t>BensonAngSD_R</t>
  </si>
  <si>
    <t>BensonPenOFF_R</t>
  </si>
  <si>
    <t>BensonHoriPor_R</t>
  </si>
  <si>
    <t>BensonVertPor_R</t>
  </si>
  <si>
    <t>BensonObli_R</t>
  </si>
  <si>
    <t>BensonHoriSD_R</t>
  </si>
  <si>
    <t>BensonVertSD_R</t>
  </si>
  <si>
    <t>BensonObliSD_R</t>
  </si>
  <si>
    <t>BensonHesi_R</t>
  </si>
  <si>
    <t>BensonPenUpHesi_R</t>
  </si>
  <si>
    <t>BensonHesiPor_R</t>
  </si>
  <si>
    <t>BensonPenUpHesiPor_R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</si>
</sst>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6"/>
  <sheetViews>
    <sheetView tabSelected="1" workbookViewId="0">
      <pane xSplit="1" topLeftCell="S1" activePane="topRight" state="frozen"/>
      <selection pane="topRight" activeCell="W12" sqref="W12"/>
    </sheetView>
  </sheetViews>
  <sheetFormatPr defaultRowHeight="13.8" x14ac:dyDescent="0.25"/>
  <cols>
    <col min="1" max="1" width="3" bestFit="1" customWidth="1"/>
    <col min="3" max="3" width="16.109375" bestFit="1" customWidth="1"/>
    <col min="4" max="4" width="18.6640625" bestFit="1" customWidth="1"/>
    <col min="5" max="5" width="19.5546875" bestFit="1" customWidth="1"/>
    <col min="6" max="6" width="19.5546875" customWidth="1"/>
    <col min="7" max="7" width="12" bestFit="1" customWidth="1"/>
    <col min="8" max="8" width="13.5546875" bestFit="1" customWidth="1"/>
    <col min="9" max="11" width="12" bestFit="1" customWidth="1"/>
    <col min="12" max="12" width="17.88671875" bestFit="1" customWidth="1"/>
    <col min="13" max="13" width="12" bestFit="1" customWidth="1"/>
    <col min="14" max="14" width="12.6640625" bestFit="1" customWidth="1"/>
    <col min="15" max="15" width="12.5546875" bestFit="1" customWidth="1"/>
    <col min="16" max="18" width="12" bestFit="1" customWidth="1"/>
  </cols>
  <sheetData>
    <row r="1" spans="1:55" s="2" customFormat="1" x14ac:dyDescent="0.25">
      <c r="A1" s="2" t="s">
        <v>0</v>
      </c>
      <c r="B1" s="2" t="s">
        <v>3</v>
      </c>
      <c r="C1" s="2" t="s">
        <v>4</v>
      </c>
      <c r="D1" s="3" t="s">
        <v>5</v>
      </c>
      <c r="E1" s="3" t="s">
        <v>6</v>
      </c>
      <c r="F1" s="3" t="s">
        <v>19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2" t="s">
        <v>1</v>
      </c>
      <c r="T1" s="2" t="s">
        <v>2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37</v>
      </c>
    </row>
    <row r="2" spans="1:55" x14ac:dyDescent="0.25">
      <c r="A2">
        <v>1</v>
      </c>
      <c r="B2">
        <v>60</v>
      </c>
      <c r="C2">
        <v>5.5</v>
      </c>
      <c r="D2">
        <v>17</v>
      </c>
      <c r="E2">
        <v>13</v>
      </c>
      <c r="F2">
        <f>D2+E2</f>
        <v>30</v>
      </c>
      <c r="G2">
        <v>1</v>
      </c>
      <c r="H2">
        <v>1</v>
      </c>
      <c r="I2">
        <v>1</v>
      </c>
      <c r="J2">
        <v>3</v>
      </c>
      <c r="K2">
        <v>4</v>
      </c>
      <c r="L2">
        <v>0</v>
      </c>
      <c r="M2">
        <v>3</v>
      </c>
      <c r="N2">
        <v>4</v>
      </c>
      <c r="O2">
        <v>17</v>
      </c>
      <c r="P2">
        <v>108</v>
      </c>
      <c r="Q2">
        <v>20</v>
      </c>
      <c r="R2">
        <v>3</v>
      </c>
      <c r="S2">
        <v>0</v>
      </c>
      <c r="T2">
        <v>27</v>
      </c>
      <c r="AL2" s="4">
        <v>33226</v>
      </c>
      <c r="AM2" s="4">
        <v>5109.1155014779497</v>
      </c>
      <c r="AN2" s="4">
        <v>248355.27939027501</v>
      </c>
      <c r="AO2" s="4">
        <v>0.30173155163126397</v>
      </c>
      <c r="AP2" s="4">
        <v>4.8375869692476501</v>
      </c>
      <c r="AQ2" s="4">
        <v>2.0138373547111099</v>
      </c>
      <c r="AR2" s="4">
        <v>0.383437845813353</v>
      </c>
      <c r="AS2" s="4">
        <v>0.43414618373168601</v>
      </c>
      <c r="AT2" s="4">
        <v>0.24242360923836501</v>
      </c>
      <c r="AU2" s="4">
        <v>0.32343020702994502</v>
      </c>
      <c r="AV2" s="4">
        <v>0.26136056146134501</v>
      </c>
      <c r="AW2" s="4">
        <v>0.370435143822331</v>
      </c>
      <c r="AX2" s="4">
        <v>0.497682201068672</v>
      </c>
      <c r="AY2" s="4">
        <v>193</v>
      </c>
      <c r="AZ2" s="4">
        <v>117</v>
      </c>
      <c r="BA2" s="4">
        <v>3.5602287400848497E-2</v>
      </c>
      <c r="BB2" s="4">
        <v>2.15827338129496E-2</v>
      </c>
      <c r="BC2">
        <v>1</v>
      </c>
    </row>
    <row r="3" spans="1:55" x14ac:dyDescent="0.25">
      <c r="A3">
        <v>2</v>
      </c>
      <c r="B3">
        <v>74</v>
      </c>
      <c r="C3">
        <v>8</v>
      </c>
      <c r="D3">
        <v>16</v>
      </c>
      <c r="E3">
        <v>0</v>
      </c>
      <c r="F3">
        <f>D3+E3</f>
        <v>16</v>
      </c>
      <c r="G3">
        <v>1</v>
      </c>
      <c r="H3">
        <v>1</v>
      </c>
      <c r="I3">
        <v>1</v>
      </c>
      <c r="J3">
        <v>3</v>
      </c>
      <c r="K3">
        <v>2</v>
      </c>
      <c r="L3">
        <v>1</v>
      </c>
      <c r="M3">
        <v>3</v>
      </c>
      <c r="N3">
        <v>5</v>
      </c>
      <c r="O3">
        <v>2</v>
      </c>
      <c r="P3">
        <v>113</v>
      </c>
      <c r="Q3">
        <v>19</v>
      </c>
      <c r="R3">
        <v>29</v>
      </c>
      <c r="S3">
        <v>0</v>
      </c>
      <c r="T3">
        <v>25</v>
      </c>
      <c r="U3" s="4">
        <v>25455</v>
      </c>
      <c r="V3" s="4">
        <v>5050.99299251094</v>
      </c>
      <c r="W3" s="4">
        <v>249366.02263930801</v>
      </c>
      <c r="X3" s="4">
        <v>0.30307666659112797</v>
      </c>
      <c r="Y3" s="4">
        <v>4.4040630251984298</v>
      </c>
      <c r="Z3" s="4">
        <v>1.92798617979835</v>
      </c>
      <c r="AA3" s="4">
        <v>0.311758118701007</v>
      </c>
      <c r="AB3" s="4">
        <v>0.37782800981235498</v>
      </c>
      <c r="AC3" s="4">
        <v>0.22862066598695999</v>
      </c>
      <c r="AD3" s="4">
        <v>0.39355132420068201</v>
      </c>
      <c r="AE3" s="4">
        <v>0.387231284034528</v>
      </c>
      <c r="AF3" s="4">
        <v>0.45489948980540101</v>
      </c>
      <c r="AG3" s="4">
        <v>0.50150278727921005</v>
      </c>
      <c r="AH3" s="4">
        <v>231</v>
      </c>
      <c r="AI3" s="4">
        <v>19</v>
      </c>
      <c r="AJ3" s="4">
        <v>5.1747311827956902E-2</v>
      </c>
      <c r="AK3" s="4">
        <v>4.2562724014336903E-3</v>
      </c>
      <c r="AL3" s="4">
        <v>42106</v>
      </c>
      <c r="AM3" s="4">
        <v>3981.8437068805601</v>
      </c>
      <c r="AN3" s="4">
        <v>225154.738624647</v>
      </c>
      <c r="AO3" s="4">
        <v>0.18066811828587201</v>
      </c>
      <c r="AP3" s="4">
        <v>7.8032144521651503</v>
      </c>
      <c r="AQ3" s="4">
        <v>1.96685408649438</v>
      </c>
      <c r="AR3" s="4">
        <v>0.71767874632713002</v>
      </c>
      <c r="AS3" s="4">
        <v>0.51517601578980299</v>
      </c>
      <c r="AT3" s="4">
        <v>0.262279325624316</v>
      </c>
      <c r="AU3" s="4">
        <v>0.22254465858587999</v>
      </c>
      <c r="AV3" s="4">
        <v>0.46563015374687799</v>
      </c>
      <c r="AW3" s="4">
        <v>0.53337362254079601</v>
      </c>
      <c r="AX3" s="4">
        <v>0.996096173702954</v>
      </c>
      <c r="AY3" s="4">
        <v>35</v>
      </c>
      <c r="AZ3" s="4">
        <v>633</v>
      </c>
      <c r="BA3" s="4">
        <v>8.5721283370070993E-3</v>
      </c>
      <c r="BB3" s="4">
        <v>0.15503306392358501</v>
      </c>
      <c r="BC3">
        <v>2</v>
      </c>
    </row>
    <row r="4" spans="1:55" x14ac:dyDescent="0.25">
      <c r="A4">
        <v>3</v>
      </c>
      <c r="B4">
        <v>82</v>
      </c>
      <c r="C4">
        <v>3</v>
      </c>
      <c r="D4">
        <v>17</v>
      </c>
      <c r="E4">
        <v>9</v>
      </c>
      <c r="F4">
        <f>D4+E4</f>
        <v>26</v>
      </c>
      <c r="G4">
        <v>1</v>
      </c>
      <c r="H4">
        <v>1</v>
      </c>
      <c r="I4">
        <v>0</v>
      </c>
      <c r="J4">
        <v>3</v>
      </c>
      <c r="K4">
        <v>0</v>
      </c>
      <c r="L4">
        <v>1</v>
      </c>
      <c r="M4">
        <v>2</v>
      </c>
      <c r="N4">
        <v>4</v>
      </c>
      <c r="O4">
        <v>9</v>
      </c>
      <c r="P4">
        <v>132</v>
      </c>
      <c r="Q4">
        <v>19</v>
      </c>
      <c r="R4">
        <v>25</v>
      </c>
      <c r="S4">
        <v>1</v>
      </c>
      <c r="T4">
        <v>21</v>
      </c>
      <c r="U4" s="4">
        <v>56751</v>
      </c>
      <c r="V4" s="4">
        <v>4641.3182395471304</v>
      </c>
      <c r="W4" s="4">
        <v>188499.91606403099</v>
      </c>
      <c r="X4" s="4">
        <v>0.36714779714753398</v>
      </c>
      <c r="Y4" s="4">
        <v>1.8624269211256199</v>
      </c>
      <c r="Z4" s="4">
        <v>1.4473457266238601</v>
      </c>
      <c r="AA4" s="4">
        <v>0.41628053917438901</v>
      </c>
      <c r="AB4" s="4">
        <v>0.44013823117638001</v>
      </c>
      <c r="AC4" s="4">
        <v>0.18216777666462</v>
      </c>
      <c r="AD4" s="4">
        <v>0.37769399215900001</v>
      </c>
      <c r="AE4" s="4">
        <v>0.196708542787604</v>
      </c>
      <c r="AF4" s="4">
        <v>0.34253153460979102</v>
      </c>
      <c r="AG4" s="4">
        <v>0.37530948274643999</v>
      </c>
      <c r="AH4" s="4">
        <v>334</v>
      </c>
      <c r="AI4" s="4">
        <v>122</v>
      </c>
      <c r="AJ4" s="4">
        <v>3.5176408636124201E-2</v>
      </c>
      <c r="AK4" s="4">
        <v>1.28488678251711E-2</v>
      </c>
      <c r="AL4" s="4">
        <v>26249</v>
      </c>
      <c r="AM4" s="4">
        <v>3374.9567305690998</v>
      </c>
      <c r="AN4" s="4">
        <v>165505.92259865999</v>
      </c>
      <c r="AO4" s="4">
        <v>0.29982869941969698</v>
      </c>
      <c r="AP4" s="4">
        <v>3.7749816702605998</v>
      </c>
      <c r="AQ4" s="4">
        <v>2.0740156583006502</v>
      </c>
      <c r="AR4" s="4">
        <v>0.49176313446126402</v>
      </c>
      <c r="AS4" s="4">
        <v>0.51175533510473503</v>
      </c>
      <c r="AT4" s="4">
        <v>0.16496692992489401</v>
      </c>
      <c r="AU4" s="4">
        <v>0.32327773497036899</v>
      </c>
      <c r="AV4" s="4">
        <v>0.25547480986268201</v>
      </c>
      <c r="AW4" s="4">
        <v>0.51357001817486903</v>
      </c>
      <c r="AX4" s="4">
        <v>0.56894752765772605</v>
      </c>
      <c r="AY4" s="4">
        <v>155</v>
      </c>
      <c r="AZ4" s="4">
        <v>366</v>
      </c>
      <c r="BA4" s="4">
        <v>3.4513471387218803E-2</v>
      </c>
      <c r="BB4" s="4">
        <v>8.1496325985303902E-2</v>
      </c>
      <c r="BC4">
        <v>3</v>
      </c>
    </row>
    <row r="5" spans="1:55" x14ac:dyDescent="0.25">
      <c r="A5">
        <v>5</v>
      </c>
      <c r="B5">
        <v>72</v>
      </c>
      <c r="C5">
        <v>7</v>
      </c>
      <c r="D5">
        <v>16</v>
      </c>
      <c r="E5">
        <v>14</v>
      </c>
      <c r="F5">
        <f>D5+E5</f>
        <v>30</v>
      </c>
      <c r="G5">
        <v>1</v>
      </c>
      <c r="H5">
        <v>1</v>
      </c>
      <c r="I5">
        <v>1</v>
      </c>
      <c r="J5">
        <v>3</v>
      </c>
      <c r="K5">
        <v>1</v>
      </c>
      <c r="L5">
        <v>1</v>
      </c>
      <c r="M5">
        <v>3</v>
      </c>
      <c r="N5">
        <v>5</v>
      </c>
      <c r="O5">
        <v>15</v>
      </c>
      <c r="P5">
        <v>145</v>
      </c>
      <c r="Q5">
        <v>19</v>
      </c>
      <c r="R5">
        <v>32</v>
      </c>
      <c r="S5">
        <v>1</v>
      </c>
      <c r="T5">
        <v>26</v>
      </c>
      <c r="U5" s="4">
        <v>88111</v>
      </c>
      <c r="V5" s="4">
        <v>4816.9197539082197</v>
      </c>
      <c r="W5" s="4">
        <v>161031.58970503099</v>
      </c>
      <c r="X5" s="4">
        <v>0.431240494814492</v>
      </c>
      <c r="Y5" s="4">
        <v>2.0798527273949499</v>
      </c>
      <c r="Z5" s="4">
        <v>1.2310005838187399</v>
      </c>
      <c r="AA5" s="4">
        <v>0.32212781677133301</v>
      </c>
      <c r="AB5" s="4">
        <v>0.48922907263765197</v>
      </c>
      <c r="AC5" s="4">
        <v>0.18634667955157</v>
      </c>
      <c r="AD5" s="4">
        <v>0.324424247810777</v>
      </c>
      <c r="AE5" s="4">
        <v>0.22396519952525801</v>
      </c>
      <c r="AF5" s="4">
        <v>0.27520979406841001</v>
      </c>
      <c r="AG5" s="4">
        <v>0.26777598201145097</v>
      </c>
      <c r="AH5" s="4">
        <v>1283</v>
      </c>
      <c r="AI5" s="4">
        <v>140</v>
      </c>
      <c r="AJ5" s="4">
        <v>9.4798285798729107E-2</v>
      </c>
      <c r="AK5" s="4">
        <v>1.03443180138909E-2</v>
      </c>
      <c r="AL5" s="4">
        <v>66073</v>
      </c>
      <c r="AM5" s="4">
        <v>3943.3875265494298</v>
      </c>
      <c r="AN5" s="4">
        <v>117778.793954953</v>
      </c>
      <c r="AO5" s="4">
        <v>0.348744753685165</v>
      </c>
      <c r="AP5" s="4">
        <v>2.6864409034946499</v>
      </c>
      <c r="AQ5" s="4">
        <v>1.3856629388241199</v>
      </c>
      <c r="AR5" s="4">
        <v>0.40887259858442798</v>
      </c>
      <c r="AS5" s="4">
        <v>0.41890535368743198</v>
      </c>
      <c r="AT5" s="4">
        <v>0.174612731880564</v>
      </c>
      <c r="AU5" s="4">
        <v>0.40648191443200299</v>
      </c>
      <c r="AV5" s="4">
        <v>0.34465822665918</v>
      </c>
      <c r="AW5" s="4">
        <v>0.50680608137175298</v>
      </c>
      <c r="AX5" s="4">
        <v>0.38122905687272102</v>
      </c>
      <c r="AY5" s="4">
        <v>530</v>
      </c>
      <c r="AZ5" s="4">
        <v>345</v>
      </c>
      <c r="BA5" s="4">
        <v>6.6995322968019203E-2</v>
      </c>
      <c r="BB5" s="4">
        <v>4.3610163064087902E-2</v>
      </c>
      <c r="BC5">
        <v>1</v>
      </c>
    </row>
    <row r="6" spans="1:55" x14ac:dyDescent="0.25">
      <c r="A6">
        <v>6</v>
      </c>
      <c r="B6">
        <v>66</v>
      </c>
      <c r="C6">
        <v>1</v>
      </c>
      <c r="D6">
        <v>16</v>
      </c>
      <c r="E6">
        <v>9</v>
      </c>
      <c r="F6">
        <f>D6+E6</f>
        <v>25</v>
      </c>
      <c r="G6">
        <v>0</v>
      </c>
      <c r="H6">
        <v>0</v>
      </c>
      <c r="I6">
        <v>0</v>
      </c>
      <c r="J6">
        <v>3</v>
      </c>
      <c r="K6">
        <v>1</v>
      </c>
      <c r="L6">
        <v>0</v>
      </c>
      <c r="M6">
        <v>0</v>
      </c>
      <c r="N6">
        <v>3</v>
      </c>
      <c r="O6">
        <v>10</v>
      </c>
      <c r="P6">
        <v>110</v>
      </c>
      <c r="Q6">
        <v>16</v>
      </c>
      <c r="R6">
        <v>22</v>
      </c>
      <c r="S6">
        <v>0</v>
      </c>
      <c r="T6">
        <v>24</v>
      </c>
      <c r="U6" s="4">
        <v>38074</v>
      </c>
      <c r="V6" s="4">
        <v>5198.9667515811598</v>
      </c>
      <c r="W6" s="4">
        <v>211882.07160808099</v>
      </c>
      <c r="X6" s="4">
        <v>0.37870947781338399</v>
      </c>
      <c r="Y6" s="4">
        <v>4.3975671981539497</v>
      </c>
      <c r="Z6" s="4">
        <v>1.5710385595010801</v>
      </c>
      <c r="AA6" s="4">
        <v>0.51785714285714202</v>
      </c>
      <c r="AB6" s="4">
        <v>0.407642433617799</v>
      </c>
      <c r="AC6" s="4">
        <v>0.185602300526786</v>
      </c>
      <c r="AD6" s="4">
        <v>0.40675526585541799</v>
      </c>
      <c r="AE6" s="4">
        <v>0.41085694127908901</v>
      </c>
      <c r="AF6" s="4">
        <v>0.56877838577958195</v>
      </c>
      <c r="AG6" s="4">
        <v>0.50869697790366697</v>
      </c>
      <c r="AH6" s="4">
        <v>290</v>
      </c>
      <c r="AI6" s="4">
        <v>284</v>
      </c>
      <c r="AJ6" s="4">
        <v>4.7957664957830298E-2</v>
      </c>
      <c r="AK6" s="4">
        <v>4.6965437406978602E-2</v>
      </c>
      <c r="AL6" s="4">
        <v>25717</v>
      </c>
      <c r="AM6" s="4">
        <v>5179.2502539617999</v>
      </c>
      <c r="AN6" s="4">
        <v>265636.96399605199</v>
      </c>
      <c r="AO6" s="4">
        <v>0.36380817801276999</v>
      </c>
      <c r="AP6" s="4">
        <v>6.93118244939477</v>
      </c>
      <c r="AQ6" s="4">
        <v>1.95078659818964</v>
      </c>
      <c r="AR6" s="4">
        <v>0.43645083932853701</v>
      </c>
      <c r="AS6" s="4">
        <v>0.42645389749339002</v>
      </c>
      <c r="AT6" s="4">
        <v>0.18074769463650101</v>
      </c>
      <c r="AU6" s="4">
        <v>0.392798407870107</v>
      </c>
      <c r="AV6" s="4">
        <v>0.44321747165592701</v>
      </c>
      <c r="AW6" s="4">
        <v>0.80144970698825602</v>
      </c>
      <c r="AX6" s="4">
        <v>0.55431625834157705</v>
      </c>
      <c r="AY6" s="4">
        <v>201</v>
      </c>
      <c r="AZ6" s="4">
        <v>180</v>
      </c>
      <c r="BA6" s="4">
        <v>5.3571428571428499E-2</v>
      </c>
      <c r="BB6" s="4">
        <v>4.7974413646055397E-2</v>
      </c>
      <c r="BC6">
        <v>2</v>
      </c>
    </row>
    <row r="7" spans="1:55" x14ac:dyDescent="0.25">
      <c r="A7">
        <v>7</v>
      </c>
      <c r="B7">
        <v>78</v>
      </c>
      <c r="C7">
        <v>0.5</v>
      </c>
      <c r="D7">
        <v>16</v>
      </c>
      <c r="E7">
        <v>8</v>
      </c>
      <c r="F7">
        <f>D7+E7</f>
        <v>24</v>
      </c>
      <c r="G7">
        <v>1</v>
      </c>
      <c r="H7">
        <v>1</v>
      </c>
      <c r="I7">
        <v>1</v>
      </c>
      <c r="J7">
        <v>2</v>
      </c>
      <c r="K7">
        <v>3</v>
      </c>
      <c r="L7">
        <v>1</v>
      </c>
      <c r="M7">
        <v>3</v>
      </c>
      <c r="N7">
        <v>4</v>
      </c>
      <c r="O7">
        <v>11</v>
      </c>
      <c r="P7">
        <v>92</v>
      </c>
      <c r="Q7">
        <v>19</v>
      </c>
      <c r="R7">
        <v>36</v>
      </c>
      <c r="S7">
        <v>0</v>
      </c>
      <c r="T7">
        <v>27</v>
      </c>
      <c r="U7" s="4">
        <v>46415</v>
      </c>
      <c r="V7" s="4">
        <v>4363.0382026499601</v>
      </c>
      <c r="W7" s="4">
        <v>184717.51794773299</v>
      </c>
      <c r="X7" s="4">
        <v>0.325266013779827</v>
      </c>
      <c r="Y7" s="4">
        <v>3.3753827280301198</v>
      </c>
      <c r="Z7" s="4">
        <v>1.55125177277821</v>
      </c>
      <c r="AA7" s="4">
        <v>0.42698706099815098</v>
      </c>
      <c r="AB7" s="4">
        <v>0.36632101056847399</v>
      </c>
      <c r="AC7" s="4">
        <v>0.22812380424988299</v>
      </c>
      <c r="AD7" s="4">
        <v>0.40555518518164202</v>
      </c>
      <c r="AE7" s="4">
        <v>0.357155858066174</v>
      </c>
      <c r="AF7" s="4">
        <v>0.38262805723030402</v>
      </c>
      <c r="AG7" s="4">
        <v>0.38297129820526199</v>
      </c>
      <c r="AH7" s="4">
        <v>288</v>
      </c>
      <c r="AI7" s="4">
        <v>68</v>
      </c>
      <c r="AJ7" s="4">
        <v>4.0955631399317398E-2</v>
      </c>
      <c r="AK7" s="4">
        <v>9.6700796359499401E-3</v>
      </c>
      <c r="AL7" s="4">
        <v>37043</v>
      </c>
      <c r="AM7" s="4">
        <v>3711.4506715340599</v>
      </c>
      <c r="AN7" s="4">
        <v>204396.45742832799</v>
      </c>
      <c r="AO7" s="4">
        <v>0.32008177774943802</v>
      </c>
      <c r="AP7" s="4">
        <v>4.09052024699435</v>
      </c>
      <c r="AQ7" s="4">
        <v>1.5106735346001401</v>
      </c>
      <c r="AR7" s="4">
        <v>0.61327112493519897</v>
      </c>
      <c r="AS7" s="4">
        <v>0.401675042979944</v>
      </c>
      <c r="AT7" s="4">
        <v>0.20308024288948401</v>
      </c>
      <c r="AU7" s="4">
        <v>0.39524471413057</v>
      </c>
      <c r="AV7" s="4">
        <v>0.34118101995400801</v>
      </c>
      <c r="AW7" s="4">
        <v>0.496660095243526</v>
      </c>
      <c r="AX7" s="4">
        <v>0.51583464438725901</v>
      </c>
      <c r="AY7" s="4">
        <v>120</v>
      </c>
      <c r="AZ7" s="4">
        <v>28</v>
      </c>
      <c r="BA7" s="4">
        <v>2.0739716557207001E-2</v>
      </c>
      <c r="BB7" s="4">
        <v>4.8392671966816401E-3</v>
      </c>
      <c r="BC7">
        <v>1</v>
      </c>
    </row>
    <row r="8" spans="1:55" x14ac:dyDescent="0.25">
      <c r="A8">
        <v>8</v>
      </c>
      <c r="B8">
        <v>63</v>
      </c>
      <c r="C8">
        <v>1.5</v>
      </c>
      <c r="D8">
        <v>16</v>
      </c>
      <c r="E8">
        <v>9</v>
      </c>
      <c r="F8">
        <f>D8+E8</f>
        <v>25</v>
      </c>
      <c r="G8">
        <v>1</v>
      </c>
      <c r="H8">
        <v>1</v>
      </c>
      <c r="I8">
        <v>0</v>
      </c>
      <c r="J8">
        <v>3</v>
      </c>
      <c r="K8">
        <v>2</v>
      </c>
      <c r="L8">
        <v>1</v>
      </c>
      <c r="M8">
        <v>2</v>
      </c>
      <c r="N8">
        <v>4</v>
      </c>
      <c r="O8">
        <v>11</v>
      </c>
      <c r="P8">
        <v>123</v>
      </c>
      <c r="Q8">
        <v>18</v>
      </c>
      <c r="R8">
        <v>32</v>
      </c>
      <c r="S8">
        <v>0</v>
      </c>
      <c r="T8">
        <v>26</v>
      </c>
      <c r="U8" s="4">
        <v>34329</v>
      </c>
      <c r="V8" s="4">
        <v>4578.5401934445899</v>
      </c>
      <c r="W8" s="4">
        <v>183855.36030462899</v>
      </c>
      <c r="X8" s="4">
        <v>0.38645577304908102</v>
      </c>
      <c r="Y8" s="4">
        <v>2.1530059479021202</v>
      </c>
      <c r="Z8" s="4">
        <v>1.86050093186321</v>
      </c>
      <c r="AA8" s="4">
        <v>0.35405071119356801</v>
      </c>
      <c r="AB8" s="4">
        <v>0.41601246710073297</v>
      </c>
      <c r="AC8" s="4">
        <v>0.19764526955890199</v>
      </c>
      <c r="AD8" s="4">
        <v>0.38634226334036398</v>
      </c>
      <c r="AE8" s="4">
        <v>0.19953894945374501</v>
      </c>
      <c r="AF8" s="4">
        <v>0.296687114806996</v>
      </c>
      <c r="AG8" s="4">
        <v>0.41503592880295898</v>
      </c>
      <c r="AH8" s="4">
        <v>166</v>
      </c>
      <c r="AI8" s="4">
        <v>129</v>
      </c>
      <c r="AJ8" s="4">
        <v>2.5668779959795801E-2</v>
      </c>
      <c r="AK8" s="4">
        <v>1.9947425390443699E-2</v>
      </c>
      <c r="AL8" s="4">
        <v>49061</v>
      </c>
      <c r="AM8" s="4">
        <v>5634.8942007994301</v>
      </c>
      <c r="AN8" s="4">
        <v>340313.65589070303</v>
      </c>
      <c r="AO8" s="4">
        <v>0.34384931076439101</v>
      </c>
      <c r="AP8" s="4">
        <v>6.2639451529356798</v>
      </c>
      <c r="AQ8" s="4">
        <v>1.8824138414839999</v>
      </c>
      <c r="AR8" s="4">
        <v>0.48728522336769697</v>
      </c>
      <c r="AS8" s="4">
        <v>0.38697673356703399</v>
      </c>
      <c r="AT8" s="4">
        <v>0.15372600504047201</v>
      </c>
      <c r="AU8" s="4">
        <v>0.45929726139249299</v>
      </c>
      <c r="AV8" s="4">
        <v>0.30844864994085902</v>
      </c>
      <c r="AW8" s="4">
        <v>0.46727642283148402</v>
      </c>
      <c r="AX8" s="4">
        <v>0.41532234853149402</v>
      </c>
      <c r="AY8" s="4">
        <v>221</v>
      </c>
      <c r="AZ8" s="4">
        <v>435</v>
      </c>
      <c r="BA8" s="4">
        <v>3.7979034198315803E-2</v>
      </c>
      <c r="BB8" s="4">
        <v>7.4755112562295903E-2</v>
      </c>
      <c r="BC8">
        <v>1</v>
      </c>
    </row>
    <row r="9" spans="1:55" x14ac:dyDescent="0.25">
      <c r="A9">
        <v>9</v>
      </c>
      <c r="B9">
        <v>69</v>
      </c>
      <c r="C9">
        <v>7</v>
      </c>
      <c r="D9">
        <v>17</v>
      </c>
      <c r="E9">
        <v>10</v>
      </c>
      <c r="F9">
        <f>D9+E9</f>
        <v>27</v>
      </c>
      <c r="G9">
        <v>1</v>
      </c>
      <c r="H9">
        <v>1</v>
      </c>
      <c r="I9">
        <v>1</v>
      </c>
      <c r="J9">
        <v>3</v>
      </c>
      <c r="K9">
        <v>1</v>
      </c>
      <c r="L9">
        <v>1</v>
      </c>
      <c r="M9">
        <v>3</v>
      </c>
      <c r="N9">
        <v>5</v>
      </c>
      <c r="O9">
        <v>11</v>
      </c>
      <c r="P9">
        <v>83</v>
      </c>
      <c r="Q9">
        <v>20</v>
      </c>
      <c r="R9">
        <v>21</v>
      </c>
      <c r="S9">
        <v>3</v>
      </c>
      <c r="T9">
        <v>26</v>
      </c>
      <c r="U9" s="4">
        <v>49407</v>
      </c>
      <c r="V9" s="4">
        <v>5411.4136417417303</v>
      </c>
      <c r="W9" s="4">
        <v>224642.025838036</v>
      </c>
      <c r="X9" s="4">
        <v>0.35322963945053099</v>
      </c>
      <c r="Y9" s="4">
        <v>2.45961350247592</v>
      </c>
      <c r="Z9" s="4">
        <v>1.5475847524372801</v>
      </c>
      <c r="AA9" s="4">
        <v>0.39973859056747602</v>
      </c>
      <c r="AB9" s="4">
        <v>0.41776179165848498</v>
      </c>
      <c r="AC9" s="4">
        <v>0.19943940744362401</v>
      </c>
      <c r="AD9" s="4">
        <v>0.38279880089789098</v>
      </c>
      <c r="AE9" s="4">
        <v>0.171701269598623</v>
      </c>
      <c r="AF9" s="4">
        <v>0.29321916811055798</v>
      </c>
      <c r="AG9" s="4">
        <v>0.361840218919247</v>
      </c>
      <c r="AH9" s="4">
        <v>285</v>
      </c>
      <c r="AI9" s="4">
        <v>110</v>
      </c>
      <c r="AJ9" s="4">
        <v>3.1045751633986901E-2</v>
      </c>
      <c r="AK9" s="4">
        <v>1.19825708061002E-2</v>
      </c>
      <c r="AL9" s="4">
        <v>65059</v>
      </c>
      <c r="AM9" s="4">
        <v>7185.7400917936002</v>
      </c>
      <c r="AN9" s="4">
        <v>465154.95912158402</v>
      </c>
      <c r="AO9" s="4">
        <v>0.30008055069639999</v>
      </c>
      <c r="AP9" s="4">
        <v>3.4204091556111198</v>
      </c>
      <c r="AQ9" s="4">
        <v>1.50085381965616</v>
      </c>
      <c r="AR9" s="4">
        <v>0.57543204110228796</v>
      </c>
      <c r="AS9" s="4">
        <v>0.44758545511301401</v>
      </c>
      <c r="AT9" s="4">
        <v>0.218451955302088</v>
      </c>
      <c r="AU9" s="4">
        <v>0.333962589584897</v>
      </c>
      <c r="AV9" s="4">
        <v>0.20252204601363299</v>
      </c>
      <c r="AW9" s="4">
        <v>0.255155170334805</v>
      </c>
      <c r="AX9" s="4">
        <v>0.38993961609966399</v>
      </c>
      <c r="AY9" s="4">
        <v>270</v>
      </c>
      <c r="AZ9" s="4">
        <v>432</v>
      </c>
      <c r="BA9" s="4">
        <v>2.5224215246636698E-2</v>
      </c>
      <c r="BB9" s="4">
        <v>4.0358744394618798E-2</v>
      </c>
      <c r="BC9">
        <v>1</v>
      </c>
    </row>
    <row r="10" spans="1:55" x14ac:dyDescent="0.25">
      <c r="A10">
        <v>10</v>
      </c>
      <c r="B10">
        <v>70</v>
      </c>
      <c r="C10">
        <v>20</v>
      </c>
      <c r="D10">
        <v>16</v>
      </c>
      <c r="E10">
        <v>9</v>
      </c>
      <c r="F10">
        <f>D10+E10</f>
        <v>25</v>
      </c>
      <c r="G10">
        <v>1</v>
      </c>
      <c r="H10">
        <v>0</v>
      </c>
      <c r="I10">
        <v>0</v>
      </c>
      <c r="J10">
        <v>3</v>
      </c>
      <c r="K10">
        <v>0</v>
      </c>
      <c r="L10">
        <v>0</v>
      </c>
      <c r="M10">
        <v>1</v>
      </c>
      <c r="N10">
        <v>3</v>
      </c>
      <c r="O10">
        <v>9</v>
      </c>
      <c r="Q10">
        <v>17</v>
      </c>
      <c r="R10">
        <v>24</v>
      </c>
      <c r="S10">
        <v>8</v>
      </c>
      <c r="T10">
        <v>16</v>
      </c>
      <c r="U10" s="4">
        <v>57079</v>
      </c>
      <c r="V10" s="4">
        <v>4758.2074134757704</v>
      </c>
      <c r="W10" s="4">
        <v>246329.55756142701</v>
      </c>
      <c r="X10" s="4">
        <v>0.37951462952406201</v>
      </c>
      <c r="Y10" s="4">
        <v>3.0333897813699502</v>
      </c>
      <c r="Z10" s="4">
        <v>1.3540175675425801</v>
      </c>
      <c r="AA10" s="4">
        <v>0.39806371721265299</v>
      </c>
      <c r="AB10" s="4">
        <v>0.420013818766723</v>
      </c>
      <c r="AC10" s="4">
        <v>0.17693523906877201</v>
      </c>
      <c r="AD10" s="4">
        <v>0.40305094216450199</v>
      </c>
      <c r="AE10" s="4">
        <v>0.27110810420902998</v>
      </c>
      <c r="AF10" s="4">
        <v>0.40020780376641801</v>
      </c>
      <c r="AG10" s="4">
        <v>0.398089621039662</v>
      </c>
      <c r="AH10" s="4">
        <v>543</v>
      </c>
      <c r="AI10" s="4">
        <v>23</v>
      </c>
      <c r="AJ10" s="4">
        <v>6.1134879531637001E-2</v>
      </c>
      <c r="AK10" s="4">
        <v>2.58950686782256E-3</v>
      </c>
      <c r="AL10" s="4">
        <v>59208</v>
      </c>
      <c r="AM10" s="4">
        <v>4843.3133039281101</v>
      </c>
      <c r="AN10" s="4">
        <v>188115.53349885999</v>
      </c>
      <c r="AO10" s="4">
        <v>0.399659733807464</v>
      </c>
      <c r="AP10" s="4">
        <v>4.85344365309175</v>
      </c>
      <c r="AQ10" s="4">
        <v>0.96596778051862198</v>
      </c>
      <c r="AR10" s="4">
        <v>0.62227214377406903</v>
      </c>
      <c r="AS10" s="4">
        <v>0.444689860434547</v>
      </c>
      <c r="AT10" s="4">
        <v>0.13039839443485099</v>
      </c>
      <c r="AU10" s="4">
        <v>0.42491174513059898</v>
      </c>
      <c r="AV10" s="4">
        <v>0.47381624596584898</v>
      </c>
      <c r="AW10" s="4">
        <v>0.71128738953452297</v>
      </c>
      <c r="AX10" s="4">
        <v>0.449535742726201</v>
      </c>
      <c r="AY10" s="4">
        <v>131</v>
      </c>
      <c r="AZ10" s="4">
        <v>59</v>
      </c>
      <c r="BA10" s="4">
        <v>1.40151920402268E-2</v>
      </c>
      <c r="BB10" s="4">
        <v>6.3121857280410802E-3</v>
      </c>
      <c r="BC10">
        <v>3</v>
      </c>
    </row>
    <row r="11" spans="1:55" x14ac:dyDescent="0.25">
      <c r="A11">
        <v>11</v>
      </c>
      <c r="B11">
        <v>69</v>
      </c>
      <c r="C11">
        <v>10</v>
      </c>
      <c r="D11">
        <v>13</v>
      </c>
      <c r="E11">
        <v>7</v>
      </c>
      <c r="F11">
        <f>D11+E11</f>
        <v>20</v>
      </c>
      <c r="G11">
        <v>1</v>
      </c>
      <c r="H11">
        <v>1</v>
      </c>
      <c r="I11">
        <v>0</v>
      </c>
      <c r="J11">
        <v>1</v>
      </c>
      <c r="K11">
        <v>3</v>
      </c>
      <c r="L11">
        <v>0</v>
      </c>
      <c r="M11">
        <v>1</v>
      </c>
      <c r="N11">
        <v>1</v>
      </c>
      <c r="O11">
        <v>10</v>
      </c>
      <c r="Q11">
        <v>14</v>
      </c>
      <c r="R11">
        <v>17</v>
      </c>
      <c r="S11">
        <v>2</v>
      </c>
      <c r="T11">
        <v>21</v>
      </c>
      <c r="U11" s="4">
        <v>34829</v>
      </c>
      <c r="V11" s="4">
        <v>5942.4443401045</v>
      </c>
      <c r="W11" s="4">
        <v>222227.937396822</v>
      </c>
      <c r="X11" s="4">
        <v>0.35465643756896498</v>
      </c>
      <c r="Y11" s="4">
        <v>4.9452164879412903</v>
      </c>
      <c r="Z11" s="4">
        <v>1.7598947050260201</v>
      </c>
      <c r="AA11" s="4">
        <v>0.43648648648648602</v>
      </c>
      <c r="AB11" s="4">
        <v>0.38906013747271101</v>
      </c>
      <c r="AC11" s="4">
        <v>0.21537492561189001</v>
      </c>
      <c r="AD11" s="4">
        <v>0.39556493691539901</v>
      </c>
      <c r="AE11" s="4">
        <v>0.41400981418409399</v>
      </c>
      <c r="AF11" s="4">
        <v>0.55251655122307197</v>
      </c>
      <c r="AG11" s="4">
        <v>0.59502484895046104</v>
      </c>
      <c r="AH11" s="4">
        <v>405</v>
      </c>
      <c r="AI11" s="4">
        <v>13</v>
      </c>
      <c r="AJ11" s="4">
        <v>7.8200424792430903E-2</v>
      </c>
      <c r="AK11" s="4">
        <v>2.5101370921027199E-3</v>
      </c>
      <c r="AL11" s="4">
        <v>28828</v>
      </c>
      <c r="AM11" s="4">
        <v>4773.1292891735102</v>
      </c>
      <c r="AN11" s="4">
        <v>301230.24649962003</v>
      </c>
      <c r="AO11" s="4">
        <v>0.29096408625248099</v>
      </c>
      <c r="AP11" s="4">
        <v>11.286102991241201</v>
      </c>
      <c r="AQ11" s="4">
        <v>2.1352661188540698</v>
      </c>
      <c r="AR11" s="4">
        <v>0.44307789340901899</v>
      </c>
      <c r="AS11" s="4">
        <v>0.41739057357903098</v>
      </c>
      <c r="AT11" s="4">
        <v>0.197677392604063</v>
      </c>
      <c r="AU11" s="4">
        <v>0.384932033816903</v>
      </c>
      <c r="AV11" s="4">
        <v>0.41204972631042303</v>
      </c>
      <c r="AW11" s="4">
        <v>0.70471689420470296</v>
      </c>
      <c r="AX11" s="4">
        <v>0.75904475239101898</v>
      </c>
      <c r="AY11" s="4">
        <v>246</v>
      </c>
      <c r="AZ11" s="4">
        <v>41</v>
      </c>
      <c r="BA11" s="4">
        <v>7.7602523659305894E-2</v>
      </c>
      <c r="BB11" s="4">
        <v>1.29337539432176E-2</v>
      </c>
      <c r="BC11">
        <v>3</v>
      </c>
    </row>
    <row r="12" spans="1:55" x14ac:dyDescent="0.25">
      <c r="A12">
        <v>12</v>
      </c>
      <c r="B12">
        <v>65</v>
      </c>
      <c r="C12">
        <v>4</v>
      </c>
      <c r="D12">
        <v>17</v>
      </c>
      <c r="E12">
        <v>6</v>
      </c>
      <c r="F12">
        <f>D12+E12</f>
        <v>23</v>
      </c>
      <c r="G12">
        <v>1</v>
      </c>
      <c r="H12">
        <v>1</v>
      </c>
      <c r="I12">
        <v>1</v>
      </c>
      <c r="J12">
        <v>3</v>
      </c>
      <c r="K12">
        <v>3</v>
      </c>
      <c r="L12">
        <v>1</v>
      </c>
      <c r="M12">
        <v>3</v>
      </c>
      <c r="N12">
        <v>5</v>
      </c>
      <c r="O12">
        <v>9</v>
      </c>
      <c r="P12">
        <v>184</v>
      </c>
      <c r="Q12">
        <v>20</v>
      </c>
      <c r="R12">
        <v>21</v>
      </c>
      <c r="S12">
        <v>2</v>
      </c>
      <c r="T12">
        <v>27</v>
      </c>
      <c r="U12" s="4">
        <v>52758</v>
      </c>
      <c r="V12" s="4">
        <v>4367.0164868258498</v>
      </c>
      <c r="W12" s="4">
        <v>191126.808234214</v>
      </c>
      <c r="X12" s="4">
        <v>0.40160392857302701</v>
      </c>
      <c r="Y12" s="4">
        <v>4.0170144189611401</v>
      </c>
      <c r="Z12" s="4">
        <v>1.7293976912917399</v>
      </c>
      <c r="AA12" s="4">
        <v>0.29688273132112802</v>
      </c>
      <c r="AB12" s="4">
        <v>0.41137621655206302</v>
      </c>
      <c r="AC12" s="4">
        <v>0.206833990898703</v>
      </c>
      <c r="AD12" s="4">
        <v>0.38178979254923401</v>
      </c>
      <c r="AE12" s="4">
        <v>0.185646096150094</v>
      </c>
      <c r="AF12" s="4">
        <v>0.28305263447612</v>
      </c>
      <c r="AG12" s="4">
        <v>0.32141151856643901</v>
      </c>
      <c r="AH12" s="4">
        <v>599</v>
      </c>
      <c r="AI12" s="4">
        <v>82</v>
      </c>
      <c r="AJ12" s="4">
        <v>7.4106148707163103E-2</v>
      </c>
      <c r="AK12" s="4">
        <v>1.01447482370407E-2</v>
      </c>
      <c r="AL12" s="4">
        <v>31173</v>
      </c>
      <c r="AM12" s="4">
        <v>3832.4184580822198</v>
      </c>
      <c r="AN12" s="4">
        <v>202141.298777405</v>
      </c>
      <c r="AO12" s="4">
        <v>0.40060464308722499</v>
      </c>
      <c r="AP12" s="4">
        <v>2.1601884919112302</v>
      </c>
      <c r="AQ12" s="4">
        <v>1.86452606711684</v>
      </c>
      <c r="AR12" s="4">
        <v>0.23021329102767399</v>
      </c>
      <c r="AS12" s="4">
        <v>0.389816871885516</v>
      </c>
      <c r="AT12" s="4">
        <v>0.170060641049225</v>
      </c>
      <c r="AU12" s="4">
        <v>0.44012248706525903</v>
      </c>
      <c r="AV12" s="4">
        <v>0.220088530631948</v>
      </c>
      <c r="AW12" s="4">
        <v>0.40542544867390901</v>
      </c>
      <c r="AX12" s="4">
        <v>0.32301363484422402</v>
      </c>
      <c r="AY12" s="4">
        <v>224</v>
      </c>
      <c r="AZ12" s="4">
        <v>5</v>
      </c>
      <c r="BA12" s="4">
        <v>3.9492242595204501E-2</v>
      </c>
      <c r="BB12" s="5">
        <v>8.8152327221438596E-4</v>
      </c>
      <c r="BC12">
        <v>1</v>
      </c>
    </row>
    <row r="13" spans="1:55" x14ac:dyDescent="0.25">
      <c r="A13">
        <v>13</v>
      </c>
      <c r="B13">
        <v>74</v>
      </c>
      <c r="C13">
        <v>2.5</v>
      </c>
      <c r="D13">
        <v>14</v>
      </c>
      <c r="E13">
        <v>3</v>
      </c>
      <c r="F13">
        <f>D13+E13</f>
        <v>17</v>
      </c>
      <c r="G13">
        <v>0</v>
      </c>
      <c r="H13">
        <v>1</v>
      </c>
      <c r="I13">
        <v>0</v>
      </c>
      <c r="J13">
        <v>1</v>
      </c>
      <c r="K13">
        <v>3</v>
      </c>
      <c r="L13">
        <v>0</v>
      </c>
      <c r="M13">
        <v>1</v>
      </c>
      <c r="N13">
        <v>1</v>
      </c>
      <c r="O13">
        <v>6</v>
      </c>
      <c r="Q13">
        <v>15</v>
      </c>
      <c r="R13">
        <v>52</v>
      </c>
      <c r="S13">
        <v>2</v>
      </c>
      <c r="T13">
        <v>21</v>
      </c>
      <c r="U13" s="4">
        <v>77638</v>
      </c>
      <c r="V13" s="4">
        <v>3827.33548790034</v>
      </c>
      <c r="W13" s="4">
        <v>138036.01474219101</v>
      </c>
      <c r="X13" s="4">
        <v>0.31126445236752598</v>
      </c>
      <c r="Y13" s="4">
        <v>0.68020197423207696</v>
      </c>
      <c r="Z13" s="4">
        <v>1.12246342968197</v>
      </c>
      <c r="AA13" s="4">
        <v>0.47202875758256502</v>
      </c>
      <c r="AB13" s="4">
        <v>0.39196905104131702</v>
      </c>
      <c r="AC13" s="4">
        <v>0.167215650528379</v>
      </c>
      <c r="AD13" s="4">
        <v>0.44081529843030798</v>
      </c>
      <c r="AE13" s="4">
        <v>0.21106106373612599</v>
      </c>
      <c r="AF13" s="4">
        <v>0.35441056854622</v>
      </c>
      <c r="AG13" s="4">
        <v>0.30112600195418399</v>
      </c>
      <c r="AH13" s="4">
        <v>708</v>
      </c>
      <c r="AI13" s="4">
        <v>422</v>
      </c>
      <c r="AJ13" s="4">
        <v>5.3025763930497301E-2</v>
      </c>
      <c r="AK13" s="4">
        <v>3.1605751947273802E-2</v>
      </c>
      <c r="AL13" s="4">
        <v>77177</v>
      </c>
      <c r="AM13" s="4">
        <v>5024.1657059319004</v>
      </c>
      <c r="AN13" s="4">
        <v>366451.59690856899</v>
      </c>
      <c r="AO13" s="4">
        <v>0.18912627365979701</v>
      </c>
      <c r="AP13" s="4">
        <v>1.9576436853764101</v>
      </c>
      <c r="AQ13" s="4">
        <v>1.0890160567253699</v>
      </c>
      <c r="AR13" s="4">
        <v>0.46019095060190901</v>
      </c>
      <c r="AS13" s="4">
        <v>0.34378527159177702</v>
      </c>
      <c r="AT13" s="4">
        <v>0.18694632239046699</v>
      </c>
      <c r="AU13" s="4">
        <v>0.46926840601775399</v>
      </c>
      <c r="AV13" s="4">
        <v>0.241553637608589</v>
      </c>
      <c r="AW13" s="4">
        <v>0.326910861352463</v>
      </c>
      <c r="AX13" s="4">
        <v>0.32419641615726202</v>
      </c>
      <c r="AY13" s="4">
        <v>453</v>
      </c>
      <c r="AZ13" s="4">
        <v>170</v>
      </c>
      <c r="BA13" s="4">
        <v>3.7612089006974402E-2</v>
      </c>
      <c r="BB13" s="4">
        <v>1.41149119893723E-2</v>
      </c>
      <c r="BC13">
        <v>3</v>
      </c>
    </row>
    <row r="14" spans="1:55" x14ac:dyDescent="0.25">
      <c r="A14">
        <v>14</v>
      </c>
      <c r="B14">
        <v>70</v>
      </c>
      <c r="C14">
        <v>5</v>
      </c>
      <c r="D14">
        <v>17</v>
      </c>
      <c r="E14">
        <v>4</v>
      </c>
      <c r="F14">
        <f>D14+E14</f>
        <v>21</v>
      </c>
      <c r="G14">
        <v>1</v>
      </c>
      <c r="H14">
        <v>1</v>
      </c>
      <c r="I14">
        <v>1</v>
      </c>
      <c r="J14">
        <v>1</v>
      </c>
      <c r="K14">
        <v>3</v>
      </c>
      <c r="L14">
        <v>1</v>
      </c>
      <c r="M14">
        <v>3</v>
      </c>
      <c r="N14">
        <v>3</v>
      </c>
      <c r="O14">
        <v>7</v>
      </c>
      <c r="P14">
        <v>128</v>
      </c>
      <c r="Q14">
        <v>20</v>
      </c>
      <c r="R14">
        <v>43</v>
      </c>
      <c r="S14">
        <v>0</v>
      </c>
      <c r="T14">
        <v>23</v>
      </c>
      <c r="U14" s="4">
        <v>58015</v>
      </c>
      <c r="V14" s="4">
        <v>5622.7646405248597</v>
      </c>
      <c r="W14" s="4">
        <v>222144.133261874</v>
      </c>
      <c r="X14" s="4">
        <v>0.34225283261016498</v>
      </c>
      <c r="Y14" s="4">
        <v>2.8110038479463602</v>
      </c>
      <c r="Z14" s="4">
        <v>1.3662691187429199</v>
      </c>
      <c r="AA14" s="4">
        <v>0.40940970192869602</v>
      </c>
      <c r="AB14" s="4">
        <v>0.42157845344485501</v>
      </c>
      <c r="AC14" s="4">
        <v>0.19699452159330899</v>
      </c>
      <c r="AD14" s="4">
        <v>0.38142702496182901</v>
      </c>
      <c r="AE14" s="4">
        <v>0.26428203841384901</v>
      </c>
      <c r="AF14" s="4">
        <v>0.270624365965841</v>
      </c>
      <c r="AG14" s="4">
        <v>0.34291670852200101</v>
      </c>
      <c r="AH14" s="4">
        <v>369</v>
      </c>
      <c r="AI14" s="4">
        <v>102</v>
      </c>
      <c r="AJ14" s="4">
        <v>3.5947394057476802E-2</v>
      </c>
      <c r="AK14" s="4">
        <v>9.9366780321480698E-3</v>
      </c>
      <c r="AL14" s="4">
        <v>32760</v>
      </c>
      <c r="AM14" s="4">
        <v>3155.8912179838899</v>
      </c>
      <c r="AN14" s="4">
        <v>215279.050279635</v>
      </c>
      <c r="AO14" s="4">
        <v>0.27485406147137698</v>
      </c>
      <c r="AP14" s="4">
        <v>4.2169368966972902</v>
      </c>
      <c r="AQ14" s="4">
        <v>1.2728593747332899</v>
      </c>
      <c r="AR14" s="4">
        <v>0.70768384375573001</v>
      </c>
      <c r="AS14" s="4">
        <v>0.59891148086377599</v>
      </c>
      <c r="AT14" s="4">
        <v>0.197816732506221</v>
      </c>
      <c r="AU14" s="4">
        <v>0.203271786630002</v>
      </c>
      <c r="AV14" s="4">
        <v>0.51428133503143603</v>
      </c>
      <c r="AW14" s="4">
        <v>0.94647498336421998</v>
      </c>
      <c r="AX14" s="4">
        <v>0.71496034761275196</v>
      </c>
      <c r="AY14" s="4">
        <v>71</v>
      </c>
      <c r="AZ14" s="4">
        <v>87</v>
      </c>
      <c r="BA14" s="4">
        <v>1.30227439471753E-2</v>
      </c>
      <c r="BB14" s="4">
        <v>1.5957446808510599E-2</v>
      </c>
      <c r="BC14">
        <v>2</v>
      </c>
    </row>
    <row r="15" spans="1:55" x14ac:dyDescent="0.25">
      <c r="A15">
        <v>15</v>
      </c>
      <c r="B15">
        <v>65</v>
      </c>
      <c r="C15">
        <v>15</v>
      </c>
      <c r="D15">
        <v>13</v>
      </c>
      <c r="E15">
        <v>7</v>
      </c>
      <c r="F15">
        <f>D15+E15</f>
        <v>20</v>
      </c>
      <c r="G15">
        <v>1</v>
      </c>
      <c r="H15">
        <v>0</v>
      </c>
      <c r="I15">
        <v>0</v>
      </c>
      <c r="J15">
        <v>3</v>
      </c>
      <c r="K15">
        <v>2</v>
      </c>
      <c r="L15">
        <v>0</v>
      </c>
      <c r="M15">
        <v>1</v>
      </c>
      <c r="N15">
        <v>3</v>
      </c>
      <c r="O15">
        <v>9</v>
      </c>
      <c r="P15">
        <v>128</v>
      </c>
      <c r="Q15">
        <v>14</v>
      </c>
      <c r="R15">
        <v>26</v>
      </c>
      <c r="S15">
        <v>1</v>
      </c>
      <c r="T15">
        <v>25</v>
      </c>
      <c r="U15" s="4">
        <v>37642</v>
      </c>
      <c r="V15" s="4">
        <v>5705.2157253467503</v>
      </c>
      <c r="W15" s="4">
        <v>268197.60486140801</v>
      </c>
      <c r="X15" s="4">
        <v>0.36382814043759498</v>
      </c>
      <c r="Y15" s="4">
        <v>7.9685510716617003</v>
      </c>
      <c r="Z15" s="4">
        <v>2.0957432916497898</v>
      </c>
      <c r="AA15" s="4">
        <v>0.476951163852122</v>
      </c>
      <c r="AB15" s="4">
        <v>0.426266070644782</v>
      </c>
      <c r="AC15" s="4">
        <v>0.20124631299083601</v>
      </c>
      <c r="AD15" s="4">
        <v>0.37248761636437799</v>
      </c>
      <c r="AE15" s="4">
        <v>0.51515701772590805</v>
      </c>
      <c r="AF15" s="4">
        <v>0.56067837382264896</v>
      </c>
      <c r="AG15" s="4">
        <v>0.58282048863663605</v>
      </c>
      <c r="AH15" s="4">
        <v>173</v>
      </c>
      <c r="AI15" s="4">
        <v>63</v>
      </c>
      <c r="AJ15" s="4">
        <v>3.9488701209769397E-2</v>
      </c>
      <c r="AK15" s="4">
        <v>1.4380278475233901E-2</v>
      </c>
      <c r="AL15" s="4">
        <v>31249</v>
      </c>
      <c r="AM15" s="4">
        <v>6126.9182643741397</v>
      </c>
      <c r="AN15" s="4">
        <v>505241.02871307702</v>
      </c>
      <c r="AO15" s="4">
        <v>0.28499845036395399</v>
      </c>
      <c r="AP15" s="4">
        <v>16.402543039000701</v>
      </c>
      <c r="AQ15" s="4">
        <v>2.5256347811225099</v>
      </c>
      <c r="AR15" s="4">
        <v>0.50334501433577505</v>
      </c>
      <c r="AS15" s="4">
        <v>0.66944925293524904</v>
      </c>
      <c r="AT15" s="4">
        <v>0.21911301677775599</v>
      </c>
      <c r="AU15" s="4">
        <v>0.111437730286994</v>
      </c>
      <c r="AV15" s="4">
        <v>0.47885295868321998</v>
      </c>
      <c r="AW15" s="4">
        <v>0.55735452179204803</v>
      </c>
      <c r="AX15" s="4">
        <v>1.08473467940015</v>
      </c>
      <c r="AY15" s="4">
        <v>100</v>
      </c>
      <c r="AZ15" s="4">
        <v>301</v>
      </c>
      <c r="BA15" s="4">
        <v>3.1867431485022302E-2</v>
      </c>
      <c r="BB15" s="4">
        <v>9.5920968769917098E-2</v>
      </c>
      <c r="BC15">
        <v>3</v>
      </c>
    </row>
    <row r="16" spans="1:55" x14ac:dyDescent="0.25">
      <c r="A16">
        <v>16</v>
      </c>
      <c r="B16">
        <v>72</v>
      </c>
      <c r="C16">
        <v>5.5</v>
      </c>
      <c r="D16">
        <v>6</v>
      </c>
      <c r="E16">
        <v>0</v>
      </c>
      <c r="F16">
        <f>D16+E16</f>
        <v>6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Q16">
        <v>7</v>
      </c>
      <c r="R16">
        <v>33</v>
      </c>
      <c r="S16">
        <v>13</v>
      </c>
      <c r="T16">
        <v>12</v>
      </c>
      <c r="U16" s="4">
        <v>80289</v>
      </c>
      <c r="V16" s="4">
        <v>3403.4048272569198</v>
      </c>
      <c r="W16" s="4">
        <v>108515.298432916</v>
      </c>
      <c r="X16" s="4">
        <v>0.32502575418680901</v>
      </c>
      <c r="Y16" s="4">
        <v>1.9430109301854801</v>
      </c>
      <c r="Z16" s="4">
        <v>1.3482026455413501</v>
      </c>
      <c r="AA16" s="4">
        <v>0.451629173812165</v>
      </c>
      <c r="AB16" s="4">
        <v>0.46051048638380798</v>
      </c>
      <c r="AC16" s="4">
        <v>0.23425038244438401</v>
      </c>
      <c r="AD16" s="4">
        <v>0.30523913117181001</v>
      </c>
      <c r="AE16" s="4">
        <v>0.25652800530881997</v>
      </c>
      <c r="AF16" s="4">
        <v>0.34250345309063002</v>
      </c>
      <c r="AG16" s="4">
        <v>0.36855330189137198</v>
      </c>
      <c r="AH16" s="4">
        <v>909</v>
      </c>
      <c r="AI16" s="4">
        <v>438</v>
      </c>
      <c r="AJ16" s="4">
        <v>9.1707021791767498E-2</v>
      </c>
      <c r="AK16" s="4">
        <v>4.4188861985472103E-2</v>
      </c>
      <c r="AL16" s="4">
        <v>13609</v>
      </c>
      <c r="AM16" s="4">
        <v>2533.57343744335</v>
      </c>
      <c r="AN16" s="4">
        <v>154564.476963099</v>
      </c>
      <c r="AO16" s="4">
        <v>0.18987834153256999</v>
      </c>
      <c r="AP16" s="4">
        <v>4.3893968589045098</v>
      </c>
      <c r="AQ16" s="4">
        <v>1.50501796514331</v>
      </c>
      <c r="AR16" s="4">
        <v>0.33541098558628701</v>
      </c>
      <c r="AS16" s="4">
        <v>0.258735865936084</v>
      </c>
      <c r="AT16" s="4">
        <v>0.139243541989999</v>
      </c>
      <c r="AU16" s="4">
        <v>0.60202059207391401</v>
      </c>
      <c r="AV16" s="4">
        <v>1.1162434240693699</v>
      </c>
      <c r="AW16" s="4">
        <v>1.3228077472758799</v>
      </c>
      <c r="AX16" s="4">
        <v>0.58719731982828505</v>
      </c>
      <c r="AY16" s="4">
        <v>62</v>
      </c>
      <c r="AZ16" s="4">
        <v>1</v>
      </c>
      <c r="BA16" s="4">
        <v>2.41621200311769E-2</v>
      </c>
      <c r="BB16" s="5">
        <v>3.8971161340607902E-4</v>
      </c>
      <c r="BC16">
        <v>3</v>
      </c>
    </row>
    <row r="17" spans="1:55" x14ac:dyDescent="0.25">
      <c r="A17">
        <v>17</v>
      </c>
      <c r="B17">
        <v>72</v>
      </c>
      <c r="C17">
        <v>2</v>
      </c>
      <c r="D17">
        <v>17</v>
      </c>
      <c r="E17">
        <v>11</v>
      </c>
      <c r="F17">
        <f>D17+E17</f>
        <v>28</v>
      </c>
      <c r="G17">
        <v>1</v>
      </c>
      <c r="H17">
        <v>1</v>
      </c>
      <c r="I17">
        <v>1</v>
      </c>
      <c r="J17">
        <v>3</v>
      </c>
      <c r="K17">
        <v>4</v>
      </c>
      <c r="L17">
        <v>1</v>
      </c>
      <c r="M17">
        <v>3</v>
      </c>
      <c r="N17">
        <v>5</v>
      </c>
      <c r="O17">
        <v>15</v>
      </c>
      <c r="P17">
        <v>131</v>
      </c>
      <c r="Q17">
        <v>20</v>
      </c>
      <c r="R17">
        <v>11</v>
      </c>
      <c r="S17">
        <v>0.5</v>
      </c>
      <c r="T17">
        <v>29</v>
      </c>
      <c r="U17" s="4">
        <v>38440</v>
      </c>
      <c r="V17" s="4">
        <v>4395.0915442504502</v>
      </c>
      <c r="W17" s="4">
        <v>171158.55372166401</v>
      </c>
      <c r="X17" s="4">
        <v>0.366935020882173</v>
      </c>
      <c r="Y17" s="4">
        <v>1.9936487805502701</v>
      </c>
      <c r="Z17" s="4">
        <v>1.7628647854447099</v>
      </c>
      <c r="AA17" s="4">
        <v>0.40980810234541498</v>
      </c>
      <c r="AB17" s="4">
        <v>0.40799302491343897</v>
      </c>
      <c r="AC17" s="4">
        <v>0.20398918507227601</v>
      </c>
      <c r="AD17" s="4">
        <v>0.38801779001428499</v>
      </c>
      <c r="AE17" s="4">
        <v>0.19396194355994401</v>
      </c>
      <c r="AF17" s="4">
        <v>0.32609095768532398</v>
      </c>
      <c r="AG17" s="4">
        <v>0.37423315157657</v>
      </c>
      <c r="AH17" s="4">
        <v>274</v>
      </c>
      <c r="AI17" s="4">
        <v>130</v>
      </c>
      <c r="AJ17" s="4">
        <v>3.8953653682115397E-2</v>
      </c>
      <c r="AK17" s="4">
        <v>1.84816605061131E-2</v>
      </c>
      <c r="AL17" s="4">
        <v>34015</v>
      </c>
      <c r="AM17" s="4">
        <v>3817.3226692452699</v>
      </c>
      <c r="AN17" s="4">
        <v>133107.830052757</v>
      </c>
      <c r="AO17" s="4">
        <v>0.36512661514567502</v>
      </c>
      <c r="AP17" s="4">
        <v>3.21206658357635</v>
      </c>
      <c r="AQ17" s="4">
        <v>1.8691990706530199</v>
      </c>
      <c r="AR17" s="4">
        <v>0.36208053691275099</v>
      </c>
      <c r="AS17" s="4">
        <v>0.38681762695273197</v>
      </c>
      <c r="AT17" s="4">
        <v>0.17830132281125999</v>
      </c>
      <c r="AU17" s="4">
        <v>0.43488105023600598</v>
      </c>
      <c r="AV17" s="4">
        <v>0.26175784706406102</v>
      </c>
      <c r="AW17" s="4">
        <v>0.37589978908891702</v>
      </c>
      <c r="AX17" s="4">
        <v>0.39138682241728401</v>
      </c>
      <c r="AY17" s="4">
        <v>338</v>
      </c>
      <c r="AZ17" s="4">
        <v>105</v>
      </c>
      <c r="BA17" s="4">
        <v>5.6720926329921102E-2</v>
      </c>
      <c r="BB17" s="4">
        <v>1.7620406108407399E-2</v>
      </c>
      <c r="BC17">
        <v>1</v>
      </c>
    </row>
    <row r="18" spans="1:55" x14ac:dyDescent="0.25">
      <c r="A18">
        <v>18</v>
      </c>
      <c r="B18">
        <v>66</v>
      </c>
      <c r="C18">
        <v>11.5</v>
      </c>
      <c r="D18">
        <v>17</v>
      </c>
      <c r="E18">
        <v>10</v>
      </c>
      <c r="F18">
        <f>D18+E18</f>
        <v>27</v>
      </c>
      <c r="G18">
        <v>1</v>
      </c>
      <c r="H18">
        <v>1</v>
      </c>
      <c r="I18">
        <v>1</v>
      </c>
      <c r="J18">
        <v>3</v>
      </c>
      <c r="K18">
        <v>4</v>
      </c>
      <c r="L18">
        <v>1</v>
      </c>
      <c r="M18">
        <v>3</v>
      </c>
      <c r="N18">
        <v>5</v>
      </c>
      <c r="O18">
        <v>14</v>
      </c>
      <c r="P18">
        <v>91</v>
      </c>
      <c r="Q18">
        <v>20</v>
      </c>
      <c r="R18">
        <v>26</v>
      </c>
      <c r="S18">
        <v>0.5</v>
      </c>
      <c r="T18">
        <v>29</v>
      </c>
      <c r="U18" s="4">
        <v>30301</v>
      </c>
      <c r="V18" s="4">
        <v>4728.7968859705297</v>
      </c>
      <c r="W18" s="4">
        <v>180795.41746694499</v>
      </c>
      <c r="X18" s="4">
        <v>0.343581652914001</v>
      </c>
      <c r="Y18" s="4">
        <v>3.8921650450489498</v>
      </c>
      <c r="Z18" s="4">
        <v>2.0135678659720302</v>
      </c>
      <c r="AA18" s="4">
        <v>0.341570881226053</v>
      </c>
      <c r="AB18" s="4">
        <v>0.39164085054878101</v>
      </c>
      <c r="AC18" s="4">
        <v>0.21482347134824201</v>
      </c>
      <c r="AD18" s="4">
        <v>0.39353567810297702</v>
      </c>
      <c r="AE18" s="4">
        <v>0.27497232291167101</v>
      </c>
      <c r="AF18" s="4">
        <v>0.36712039802817698</v>
      </c>
      <c r="AG18" s="4">
        <v>0.46769951409135602</v>
      </c>
      <c r="AH18" s="4">
        <v>203</v>
      </c>
      <c r="AI18" s="4">
        <v>26</v>
      </c>
      <c r="AJ18" s="4">
        <v>3.8896340295075597E-2</v>
      </c>
      <c r="AK18" s="4">
        <v>4.98179727917225E-3</v>
      </c>
      <c r="AL18" s="4">
        <v>43314</v>
      </c>
      <c r="AM18" s="4">
        <v>4266.5108629511496</v>
      </c>
      <c r="AN18" s="4">
        <v>174717.86228129201</v>
      </c>
      <c r="AO18" s="4">
        <v>0.29058182156701901</v>
      </c>
      <c r="AP18" s="4">
        <v>1.9292618833741</v>
      </c>
      <c r="AQ18" s="4">
        <v>1.75207545610749</v>
      </c>
      <c r="AR18" s="4">
        <v>0.50134161841547797</v>
      </c>
      <c r="AS18" s="4">
        <v>0.429117156930655</v>
      </c>
      <c r="AT18" s="4">
        <v>0.22430333864244001</v>
      </c>
      <c r="AU18" s="4">
        <v>0.34657950442690499</v>
      </c>
      <c r="AV18" s="4">
        <v>0.26413000930317698</v>
      </c>
      <c r="AW18" s="4">
        <v>0.380783195388675</v>
      </c>
      <c r="AX18" s="4">
        <v>0.47561400017998801</v>
      </c>
      <c r="AY18" s="4">
        <v>255</v>
      </c>
      <c r="AZ18" s="4">
        <v>396</v>
      </c>
      <c r="BA18" s="4">
        <v>3.6016949152542298E-2</v>
      </c>
      <c r="BB18" s="4">
        <v>5.5932203389830501E-2</v>
      </c>
      <c r="BC18">
        <v>1</v>
      </c>
    </row>
    <row r="19" spans="1:55" x14ac:dyDescent="0.25">
      <c r="A19">
        <v>19</v>
      </c>
      <c r="B19">
        <v>65</v>
      </c>
      <c r="C19">
        <v>5.5</v>
      </c>
      <c r="D19">
        <v>14</v>
      </c>
      <c r="E19">
        <v>8</v>
      </c>
      <c r="F19">
        <f>D19+E19</f>
        <v>22</v>
      </c>
      <c r="G19">
        <v>1</v>
      </c>
      <c r="H19">
        <v>1</v>
      </c>
      <c r="I19">
        <v>0</v>
      </c>
      <c r="J19">
        <v>3</v>
      </c>
      <c r="K19">
        <v>0</v>
      </c>
      <c r="L19">
        <v>1</v>
      </c>
      <c r="M19">
        <v>2</v>
      </c>
      <c r="N19">
        <v>4</v>
      </c>
      <c r="O19">
        <v>8</v>
      </c>
      <c r="P19">
        <v>141</v>
      </c>
      <c r="Q19">
        <v>16</v>
      </c>
      <c r="R19">
        <v>42</v>
      </c>
      <c r="S19">
        <v>1.5</v>
      </c>
      <c r="T19">
        <v>20</v>
      </c>
      <c r="U19" s="4">
        <v>23765</v>
      </c>
      <c r="V19" s="4">
        <v>4527.2984454478501</v>
      </c>
      <c r="W19" s="4">
        <v>191529.585796967</v>
      </c>
      <c r="X19" s="4">
        <v>0.371413231986787</v>
      </c>
      <c r="Y19" s="4">
        <v>3.4206964044303398</v>
      </c>
      <c r="Z19" s="4">
        <v>2.1399609450427</v>
      </c>
      <c r="AA19" s="4">
        <v>0.416948388550822</v>
      </c>
      <c r="AB19" s="4">
        <v>0.42033201331106002</v>
      </c>
      <c r="AC19" s="4">
        <v>0.191424938510628</v>
      </c>
      <c r="AD19" s="4">
        <v>0.38824304817831101</v>
      </c>
      <c r="AE19" s="4">
        <v>0.36561723093494097</v>
      </c>
      <c r="AF19" s="4">
        <v>0.45173988351976202</v>
      </c>
      <c r="AG19" s="4">
        <v>0.53896624892786105</v>
      </c>
      <c r="AH19" s="4">
        <v>87</v>
      </c>
      <c r="AI19" s="4">
        <v>41</v>
      </c>
      <c r="AJ19" s="4">
        <v>1.9612263300270501E-2</v>
      </c>
      <c r="AK19" s="4">
        <v>9.2425608656447195E-3</v>
      </c>
      <c r="AL19" s="4">
        <v>25801</v>
      </c>
      <c r="AM19" s="4">
        <v>3306.1409738643702</v>
      </c>
      <c r="AN19" s="4">
        <v>163837.972127599</v>
      </c>
      <c r="AO19" s="4">
        <v>0.30305889610410902</v>
      </c>
      <c r="AP19" s="4">
        <v>3.3632972686995601</v>
      </c>
      <c r="AQ19" s="4">
        <v>2.12838503171412</v>
      </c>
      <c r="AR19" s="4">
        <v>0.46796589524969501</v>
      </c>
      <c r="AS19" s="4">
        <v>0.43136060240116503</v>
      </c>
      <c r="AT19" s="4">
        <v>0.19548691935578499</v>
      </c>
      <c r="AU19" s="4">
        <v>0.37315247824305098</v>
      </c>
      <c r="AV19" s="4">
        <v>0.415233367190735</v>
      </c>
      <c r="AW19" s="4">
        <v>0.49090177157605502</v>
      </c>
      <c r="AX19" s="4">
        <v>0.715686669028884</v>
      </c>
      <c r="AY19" s="4">
        <v>154</v>
      </c>
      <c r="AZ19" s="4">
        <v>73</v>
      </c>
      <c r="BA19" s="4">
        <v>3.75243664717348E-2</v>
      </c>
      <c r="BB19" s="4">
        <v>1.7787524366471699E-2</v>
      </c>
      <c r="BC19">
        <v>3</v>
      </c>
    </row>
    <row r="20" spans="1:55" x14ac:dyDescent="0.25">
      <c r="A20">
        <v>21</v>
      </c>
      <c r="B20">
        <v>60</v>
      </c>
      <c r="C20">
        <v>7</v>
      </c>
      <c r="D20">
        <v>17</v>
      </c>
      <c r="E20">
        <v>11</v>
      </c>
      <c r="F20">
        <f>D20+E20</f>
        <v>28</v>
      </c>
      <c r="G20">
        <v>1</v>
      </c>
      <c r="H20">
        <v>1</v>
      </c>
      <c r="I20">
        <v>1</v>
      </c>
      <c r="J20">
        <v>3</v>
      </c>
      <c r="K20">
        <v>3</v>
      </c>
      <c r="L20">
        <v>1</v>
      </c>
      <c r="M20">
        <v>3</v>
      </c>
      <c r="N20">
        <v>5</v>
      </c>
      <c r="O20">
        <v>14</v>
      </c>
      <c r="P20">
        <v>121</v>
      </c>
      <c r="Q20">
        <v>20</v>
      </c>
      <c r="R20">
        <v>26</v>
      </c>
      <c r="S20">
        <v>1.5</v>
      </c>
      <c r="T20">
        <v>27</v>
      </c>
      <c r="U20" s="4">
        <v>69986</v>
      </c>
      <c r="V20" s="4">
        <v>4792.0027144406004</v>
      </c>
      <c r="W20" s="4">
        <v>182934.54302152901</v>
      </c>
      <c r="X20" s="4">
        <v>0.39759790983042098</v>
      </c>
      <c r="Y20" s="4">
        <v>1.7676806775164</v>
      </c>
      <c r="Z20" s="4">
        <v>1.46773562893095</v>
      </c>
      <c r="AA20" s="4">
        <v>0.34586070959264098</v>
      </c>
      <c r="AB20" s="4">
        <v>0.39765625396318399</v>
      </c>
      <c r="AC20" s="4">
        <v>0.19924370371550301</v>
      </c>
      <c r="AD20" s="4">
        <v>0.40310004232131202</v>
      </c>
      <c r="AE20" s="4">
        <v>0.18551845477859599</v>
      </c>
      <c r="AF20" s="4">
        <v>0.224772422836646</v>
      </c>
      <c r="AG20" s="4">
        <v>0.31504257247855399</v>
      </c>
      <c r="AH20" s="4">
        <v>935</v>
      </c>
      <c r="AI20" s="4">
        <v>206</v>
      </c>
      <c r="AJ20" s="4">
        <v>8.1916944103732195E-2</v>
      </c>
      <c r="AK20" s="4">
        <v>1.80480112142982E-2</v>
      </c>
      <c r="AL20" s="4">
        <v>66461</v>
      </c>
      <c r="AM20" s="4">
        <v>4292.04489287467</v>
      </c>
      <c r="AN20" s="4">
        <v>225688.16745829501</v>
      </c>
      <c r="AO20" s="4">
        <v>0.34003443753293</v>
      </c>
      <c r="AP20" s="4">
        <v>3.2793498270531898</v>
      </c>
      <c r="AQ20" s="4">
        <v>1.3637191653771601</v>
      </c>
      <c r="AR20" s="4">
        <v>0.59044796534822697</v>
      </c>
      <c r="AS20" s="4">
        <v>0.37961755612478199</v>
      </c>
      <c r="AT20" s="4">
        <v>0.16591560164802099</v>
      </c>
      <c r="AU20" s="4">
        <v>0.45446684222719802</v>
      </c>
      <c r="AV20" s="4">
        <v>0.21159507032775701</v>
      </c>
      <c r="AW20" s="4">
        <v>0.55098654509438405</v>
      </c>
      <c r="AX20" s="4">
        <v>0.44483709879601202</v>
      </c>
      <c r="AY20" s="4">
        <v>467</v>
      </c>
      <c r="AZ20" s="4">
        <v>697</v>
      </c>
      <c r="BA20" s="4">
        <v>5.3237574099407201E-2</v>
      </c>
      <c r="BB20" s="4">
        <v>7.9457364341085204E-2</v>
      </c>
      <c r="BC20">
        <v>1</v>
      </c>
    </row>
    <row r="21" spans="1:55" x14ac:dyDescent="0.25">
      <c r="A21">
        <v>22</v>
      </c>
      <c r="B21">
        <v>72</v>
      </c>
      <c r="C21">
        <v>2</v>
      </c>
      <c r="D21">
        <v>15</v>
      </c>
      <c r="E21">
        <v>9</v>
      </c>
      <c r="F21">
        <f>D21+E21</f>
        <v>24</v>
      </c>
      <c r="G21">
        <v>1</v>
      </c>
      <c r="H21">
        <v>1</v>
      </c>
      <c r="I21">
        <v>1</v>
      </c>
      <c r="J21">
        <v>2</v>
      </c>
      <c r="K21">
        <v>0</v>
      </c>
      <c r="L21">
        <v>1</v>
      </c>
      <c r="M21">
        <v>3</v>
      </c>
      <c r="N21">
        <v>4</v>
      </c>
      <c r="O21">
        <v>9</v>
      </c>
      <c r="P21">
        <v>129</v>
      </c>
      <c r="Q21">
        <v>18</v>
      </c>
      <c r="R21">
        <v>29</v>
      </c>
      <c r="S21">
        <v>4</v>
      </c>
      <c r="T21">
        <v>20</v>
      </c>
      <c r="U21" s="4">
        <v>29500</v>
      </c>
      <c r="V21" s="4">
        <v>4802.6176188138697</v>
      </c>
      <c r="W21" s="4">
        <v>237154.55349852101</v>
      </c>
      <c r="X21" s="4">
        <v>0.34426656366360903</v>
      </c>
      <c r="Y21" s="4">
        <v>3.0925998984585501</v>
      </c>
      <c r="Z21" s="4">
        <v>1.9936842584712899</v>
      </c>
      <c r="AA21" s="4">
        <v>0.282846715328467</v>
      </c>
      <c r="AB21" s="4">
        <v>0.38033615056433701</v>
      </c>
      <c r="AC21" s="4">
        <v>0.23333998365231801</v>
      </c>
      <c r="AD21" s="4">
        <v>0.38632386578334299</v>
      </c>
      <c r="AE21" s="4">
        <v>0.23720885559062699</v>
      </c>
      <c r="AF21" s="4">
        <v>0.37671849669254098</v>
      </c>
      <c r="AG21" s="4">
        <v>0.37693415498833499</v>
      </c>
      <c r="AH21" s="4">
        <v>120</v>
      </c>
      <c r="AI21" s="4">
        <v>26</v>
      </c>
      <c r="AJ21" s="4">
        <v>2.4335834516325199E-2</v>
      </c>
      <c r="AK21" s="4">
        <v>5.27276414520381E-3</v>
      </c>
      <c r="AL21" s="4">
        <v>40576</v>
      </c>
      <c r="AM21" s="4">
        <v>3643.6486948683601</v>
      </c>
      <c r="AN21" s="4">
        <v>185530.133567154</v>
      </c>
      <c r="AO21" s="4">
        <v>0.34139326707580098</v>
      </c>
      <c r="AP21" s="4">
        <v>2.7002654387524698</v>
      </c>
      <c r="AQ21" s="4">
        <v>1.6929620980472999</v>
      </c>
      <c r="AR21" s="4">
        <v>0.46855461566752399</v>
      </c>
      <c r="AS21" s="4">
        <v>0.40721369966049198</v>
      </c>
      <c r="AT21" s="4">
        <v>0.140670714889716</v>
      </c>
      <c r="AU21" s="4">
        <v>0.45211558544979302</v>
      </c>
      <c r="AV21" s="4">
        <v>0.22628171341272901</v>
      </c>
      <c r="AW21" s="4">
        <v>0.56006409107292998</v>
      </c>
      <c r="AX21" s="4">
        <v>0.46232758936901203</v>
      </c>
      <c r="AY21" s="4">
        <v>189</v>
      </c>
      <c r="AZ21" s="4">
        <v>447</v>
      </c>
      <c r="BA21" s="4">
        <v>3.4761817178591101E-2</v>
      </c>
      <c r="BB21" s="4">
        <v>8.2214456501747205E-2</v>
      </c>
      <c r="BC21">
        <v>3</v>
      </c>
    </row>
    <row r="22" spans="1:55" x14ac:dyDescent="0.25">
      <c r="A22">
        <v>23</v>
      </c>
      <c r="B22">
        <v>65</v>
      </c>
      <c r="C22">
        <v>6</v>
      </c>
      <c r="D22">
        <v>14</v>
      </c>
      <c r="E22">
        <v>6</v>
      </c>
      <c r="F22">
        <f>D22+E22</f>
        <v>20</v>
      </c>
      <c r="G22">
        <v>1</v>
      </c>
      <c r="H22">
        <v>1</v>
      </c>
      <c r="I22">
        <v>0</v>
      </c>
      <c r="J22">
        <v>3</v>
      </c>
      <c r="K22">
        <v>3</v>
      </c>
      <c r="L22">
        <v>1</v>
      </c>
      <c r="M22">
        <v>2</v>
      </c>
      <c r="N22">
        <v>4</v>
      </c>
      <c r="O22">
        <v>9</v>
      </c>
      <c r="P22">
        <v>75</v>
      </c>
      <c r="Q22">
        <v>16</v>
      </c>
      <c r="R22">
        <v>21</v>
      </c>
      <c r="S22">
        <v>3.5</v>
      </c>
      <c r="T22">
        <v>26</v>
      </c>
      <c r="U22" s="4">
        <v>40757</v>
      </c>
      <c r="V22" s="4">
        <v>4607.3113462062302</v>
      </c>
      <c r="W22" s="4">
        <v>544719.80730517197</v>
      </c>
      <c r="X22" s="4">
        <v>0.12538822131879401</v>
      </c>
      <c r="Y22" s="4">
        <v>5.5089976125822</v>
      </c>
      <c r="Z22" s="4">
        <v>1.92233234372183</v>
      </c>
      <c r="AA22" s="4">
        <v>0.37833594976452101</v>
      </c>
      <c r="AB22" s="4">
        <v>0.39336516252541398</v>
      </c>
      <c r="AC22" s="4">
        <v>0.22940015507073899</v>
      </c>
      <c r="AD22" s="4">
        <v>0.377234682403845</v>
      </c>
      <c r="AE22" s="4">
        <v>0.33478691185922199</v>
      </c>
      <c r="AF22" s="4">
        <v>0.37806384272430099</v>
      </c>
      <c r="AG22" s="4">
        <v>0.40574424929649</v>
      </c>
      <c r="AH22" s="4">
        <v>197</v>
      </c>
      <c r="AI22" s="4">
        <v>102</v>
      </c>
      <c r="AJ22" s="4">
        <v>3.8665358194308101E-2</v>
      </c>
      <c r="AK22" s="4">
        <v>2.00196270853778E-2</v>
      </c>
      <c r="AL22" s="4">
        <v>59989</v>
      </c>
      <c r="AM22" s="4">
        <v>3882.57550019679</v>
      </c>
      <c r="AN22" s="4">
        <v>224605.93770300501</v>
      </c>
      <c r="AO22" s="4">
        <v>0.215761570837571</v>
      </c>
      <c r="AP22" s="4">
        <v>2.4995324408496602</v>
      </c>
      <c r="AQ22" s="4">
        <v>1.4592941426486401</v>
      </c>
      <c r="AR22" s="4">
        <v>0.61356132075471703</v>
      </c>
      <c r="AS22" s="4">
        <v>0.35156177387645499</v>
      </c>
      <c r="AT22" s="4">
        <v>0.27444035473255302</v>
      </c>
      <c r="AU22" s="4">
        <v>0.373997871390993</v>
      </c>
      <c r="AV22" s="4">
        <v>0.33040397190424597</v>
      </c>
      <c r="AW22" s="4">
        <v>0.44727918482162199</v>
      </c>
      <c r="AX22" s="4">
        <v>0.40274348430116003</v>
      </c>
      <c r="AY22" s="4">
        <v>281</v>
      </c>
      <c r="AZ22" s="4">
        <v>1876</v>
      </c>
      <c r="BA22" s="4">
        <v>3.31407005543106E-2</v>
      </c>
      <c r="BB22" s="4">
        <v>0.22125250619176701</v>
      </c>
      <c r="BC22">
        <v>1</v>
      </c>
    </row>
    <row r="23" spans="1:55" x14ac:dyDescent="0.25">
      <c r="A23">
        <v>24</v>
      </c>
      <c r="B23">
        <v>80</v>
      </c>
      <c r="C23">
        <v>4</v>
      </c>
      <c r="D23">
        <v>14</v>
      </c>
      <c r="E23">
        <v>5</v>
      </c>
      <c r="F23">
        <f>D23+E23</f>
        <v>19</v>
      </c>
      <c r="G23">
        <v>1</v>
      </c>
      <c r="H23">
        <v>1</v>
      </c>
      <c r="I23">
        <v>1</v>
      </c>
      <c r="J23">
        <v>3</v>
      </c>
      <c r="K23">
        <v>3</v>
      </c>
      <c r="L23">
        <v>1</v>
      </c>
      <c r="M23">
        <v>3</v>
      </c>
      <c r="N23">
        <v>5</v>
      </c>
      <c r="O23">
        <v>8</v>
      </c>
      <c r="P23">
        <v>90</v>
      </c>
      <c r="Q23">
        <v>17</v>
      </c>
      <c r="R23">
        <v>43</v>
      </c>
      <c r="S23">
        <v>2</v>
      </c>
      <c r="T23">
        <v>26</v>
      </c>
      <c r="U23" s="4">
        <v>38751</v>
      </c>
      <c r="V23" s="4">
        <v>4775.9412044256196</v>
      </c>
      <c r="W23" s="4">
        <v>217733.32009004001</v>
      </c>
      <c r="X23" s="4">
        <v>0.35801534822583603</v>
      </c>
      <c r="Y23" s="4">
        <v>4.2953986881670998</v>
      </c>
      <c r="Z23" s="4">
        <v>1.66879770411274</v>
      </c>
      <c r="AA23" s="4">
        <v>0.44471934436369198</v>
      </c>
      <c r="AB23" s="4">
        <v>0.47268962060624298</v>
      </c>
      <c r="AC23" s="4">
        <v>0.185427272424185</v>
      </c>
      <c r="AD23" s="4">
        <v>0.34188310696957602</v>
      </c>
      <c r="AE23" s="4">
        <v>0.25673179504572502</v>
      </c>
      <c r="AF23" s="4">
        <v>0.416010816387547</v>
      </c>
      <c r="AG23" s="4">
        <v>0.43734967591677398</v>
      </c>
      <c r="AH23" s="4">
        <v>199</v>
      </c>
      <c r="AI23" s="4">
        <v>28</v>
      </c>
      <c r="AJ23" s="4">
        <v>3.0776368697803799E-2</v>
      </c>
      <c r="AK23" s="4">
        <v>4.3303433343643604E-3</v>
      </c>
      <c r="AL23" s="4">
        <v>64721</v>
      </c>
      <c r="AM23" s="4">
        <v>2188.11418057018</v>
      </c>
      <c r="AN23" s="4">
        <v>134102.08337554699</v>
      </c>
      <c r="AO23" s="4">
        <v>0.408399993937138</v>
      </c>
      <c r="AP23" s="4">
        <v>6.0694397887244804</v>
      </c>
      <c r="AQ23" s="4">
        <v>1.7279507426852101</v>
      </c>
      <c r="AR23" s="4">
        <v>0.62572493786246897</v>
      </c>
      <c r="AS23" s="4">
        <v>0.57649412186607296</v>
      </c>
      <c r="AT23" s="4">
        <v>0.22139571257253399</v>
      </c>
      <c r="AU23" s="4">
        <v>0.202110165561391</v>
      </c>
      <c r="AV23" s="4">
        <v>0.36418310810307702</v>
      </c>
      <c r="AW23" s="4">
        <v>0.64772170829572695</v>
      </c>
      <c r="AX23" s="4">
        <v>0.62964905928348802</v>
      </c>
      <c r="AY23" s="4">
        <v>64</v>
      </c>
      <c r="AZ23" s="4">
        <v>67</v>
      </c>
      <c r="BA23" s="4">
        <v>1.3258752848560099E-2</v>
      </c>
      <c r="BB23" s="4">
        <v>1.38802568883364E-2</v>
      </c>
      <c r="BC23">
        <v>1</v>
      </c>
    </row>
    <row r="24" spans="1:55" x14ac:dyDescent="0.25">
      <c r="A24">
        <v>25</v>
      </c>
      <c r="B24">
        <v>67</v>
      </c>
      <c r="C24">
        <v>3.5</v>
      </c>
      <c r="D24">
        <v>16</v>
      </c>
      <c r="E24">
        <v>15</v>
      </c>
      <c r="F24">
        <f>D24+E24</f>
        <v>31</v>
      </c>
      <c r="G24">
        <v>1</v>
      </c>
      <c r="H24">
        <v>1</v>
      </c>
      <c r="I24">
        <v>1</v>
      </c>
      <c r="J24">
        <v>3</v>
      </c>
      <c r="K24">
        <v>2</v>
      </c>
      <c r="L24">
        <v>1</v>
      </c>
      <c r="M24">
        <v>3</v>
      </c>
      <c r="N24">
        <v>5</v>
      </c>
      <c r="O24">
        <v>17</v>
      </c>
      <c r="P24">
        <v>134</v>
      </c>
      <c r="Q24">
        <v>19</v>
      </c>
      <c r="R24">
        <v>49</v>
      </c>
      <c r="S24">
        <v>0.5</v>
      </c>
      <c r="T24">
        <v>26</v>
      </c>
      <c r="U24" s="4">
        <v>27109</v>
      </c>
      <c r="V24" s="4">
        <v>4221.5595029013402</v>
      </c>
      <c r="W24" s="4">
        <v>167264.86251379101</v>
      </c>
      <c r="X24" s="4">
        <v>0.38908425677247899</v>
      </c>
      <c r="Y24" s="4">
        <v>4.4765054560443103</v>
      </c>
      <c r="Z24" s="4">
        <v>1.98733030896763</v>
      </c>
      <c r="AA24" s="4">
        <v>0.398752598752598</v>
      </c>
      <c r="AB24" s="4">
        <v>0.42275192961080599</v>
      </c>
      <c r="AC24" s="4">
        <v>0.222589368353344</v>
      </c>
      <c r="AD24" s="4">
        <v>0.35465870203584898</v>
      </c>
      <c r="AE24" s="4">
        <v>0.330441333985108</v>
      </c>
      <c r="AF24" s="4">
        <v>0.52282715162506799</v>
      </c>
      <c r="AG24" s="4">
        <v>0.545751240780743</v>
      </c>
      <c r="AH24" s="4">
        <v>254</v>
      </c>
      <c r="AI24" s="4">
        <v>12</v>
      </c>
      <c r="AJ24" s="4">
        <v>5.2817633603659798E-2</v>
      </c>
      <c r="AK24" s="4">
        <v>2.4953212726138399E-3</v>
      </c>
      <c r="AL24" s="4">
        <v>23293</v>
      </c>
      <c r="AM24" s="4">
        <v>3782.7953483001002</v>
      </c>
      <c r="AN24" s="4">
        <v>141076.96149381899</v>
      </c>
      <c r="AO24" s="4">
        <v>0.37457587193019498</v>
      </c>
      <c r="AP24" s="4">
        <v>8.5324100303981396</v>
      </c>
      <c r="AQ24" s="4">
        <v>2.36113705991428</v>
      </c>
      <c r="AR24" s="4">
        <v>0.40581241743725199</v>
      </c>
      <c r="AS24" s="4">
        <v>0.38575668253116802</v>
      </c>
      <c r="AT24" s="4">
        <v>0.18476773062379501</v>
      </c>
      <c r="AU24" s="4">
        <v>0.42947558684503701</v>
      </c>
      <c r="AV24" s="4">
        <v>0.40937102023147498</v>
      </c>
      <c r="AW24" s="4">
        <v>0.58834532102592396</v>
      </c>
      <c r="AX24" s="4">
        <v>0.61802413789020205</v>
      </c>
      <c r="AY24" s="4">
        <v>121</v>
      </c>
      <c r="AZ24" s="4">
        <v>44</v>
      </c>
      <c r="BA24" s="4">
        <v>3.1976744186046499E-2</v>
      </c>
      <c r="BB24" s="4">
        <v>1.1627906976744099E-2</v>
      </c>
      <c r="BC24">
        <v>1</v>
      </c>
    </row>
    <row r="25" spans="1:55" x14ac:dyDescent="0.25">
      <c r="A25">
        <v>26</v>
      </c>
      <c r="B25">
        <v>66</v>
      </c>
      <c r="C25">
        <v>2.5</v>
      </c>
      <c r="D25">
        <v>16</v>
      </c>
      <c r="E25">
        <v>13</v>
      </c>
      <c r="F25">
        <f>D25+E25</f>
        <v>29</v>
      </c>
      <c r="G25">
        <v>1</v>
      </c>
      <c r="H25">
        <v>1</v>
      </c>
      <c r="I25">
        <v>1</v>
      </c>
      <c r="J25">
        <v>3</v>
      </c>
      <c r="K25">
        <v>0</v>
      </c>
      <c r="L25">
        <v>0</v>
      </c>
      <c r="M25">
        <v>3</v>
      </c>
      <c r="N25">
        <v>4</v>
      </c>
      <c r="O25">
        <v>13</v>
      </c>
      <c r="P25">
        <v>145</v>
      </c>
      <c r="Q25">
        <v>19</v>
      </c>
      <c r="R25">
        <v>14</v>
      </c>
      <c r="S25">
        <v>0.5</v>
      </c>
      <c r="T25">
        <v>22</v>
      </c>
      <c r="U25" s="4">
        <v>39481</v>
      </c>
      <c r="V25" s="4">
        <v>3937.56018748211</v>
      </c>
      <c r="W25" s="4">
        <v>181814.90618366699</v>
      </c>
      <c r="X25" s="4">
        <v>0.33759678923151099</v>
      </c>
      <c r="Y25" s="4">
        <v>2.0156006981841901</v>
      </c>
      <c r="Z25" s="4">
        <v>1.7962195229807301</v>
      </c>
      <c r="AA25" s="4">
        <v>0.42812895959453701</v>
      </c>
      <c r="AB25" s="4">
        <v>0.42350368086600898</v>
      </c>
      <c r="AC25" s="4">
        <v>0.19853602402511999</v>
      </c>
      <c r="AD25" s="4">
        <v>0.37796029510887202</v>
      </c>
      <c r="AE25" s="4">
        <v>0.21180950533485901</v>
      </c>
      <c r="AF25" s="4">
        <v>0.315514005275631</v>
      </c>
      <c r="AG25" s="4">
        <v>0.42988110852710998</v>
      </c>
      <c r="AH25" s="4">
        <v>210</v>
      </c>
      <c r="AI25" s="4">
        <v>143</v>
      </c>
      <c r="AJ25" s="4">
        <v>2.9569135454801401E-2</v>
      </c>
      <c r="AK25" s="4">
        <v>2.0135173190650502E-2</v>
      </c>
      <c r="AL25" s="4">
        <v>51550</v>
      </c>
      <c r="AM25" s="4">
        <v>4483.1274357369703</v>
      </c>
      <c r="AN25" s="4">
        <v>240457.88250429899</v>
      </c>
      <c r="AO25" s="4">
        <v>0.26687975124452901</v>
      </c>
      <c r="AP25" s="4">
        <v>1.96293454610897</v>
      </c>
      <c r="AQ25" s="4">
        <v>1.5054620042315201</v>
      </c>
      <c r="AR25" s="4">
        <v>0.57927786499214995</v>
      </c>
      <c r="AS25" s="4">
        <v>0.38897940668259301</v>
      </c>
      <c r="AT25" s="4">
        <v>0.18924026903997099</v>
      </c>
      <c r="AU25" s="4">
        <v>0.421780324277436</v>
      </c>
      <c r="AV25" s="4">
        <v>0.164750718143126</v>
      </c>
      <c r="AW25" s="4">
        <v>0.28573143978590698</v>
      </c>
      <c r="AX25" s="4">
        <v>0.43502312610129501</v>
      </c>
      <c r="AY25" s="4">
        <v>93</v>
      </c>
      <c r="AZ25" s="4">
        <v>1289</v>
      </c>
      <c r="BA25" s="4">
        <v>1.0429516653583E-2</v>
      </c>
      <c r="BB25" s="4">
        <v>0.14455534372546799</v>
      </c>
      <c r="BC25">
        <v>2</v>
      </c>
    </row>
    <row r="26" spans="1:55" x14ac:dyDescent="0.25">
      <c r="A26">
        <v>27</v>
      </c>
      <c r="B26">
        <v>69</v>
      </c>
      <c r="C26">
        <v>6.5</v>
      </c>
      <c r="D26">
        <v>15</v>
      </c>
      <c r="E26">
        <v>8</v>
      </c>
      <c r="F26">
        <f>D26+E26</f>
        <v>23</v>
      </c>
      <c r="G26">
        <v>1</v>
      </c>
      <c r="H26">
        <v>0</v>
      </c>
      <c r="I26">
        <v>1</v>
      </c>
      <c r="J26">
        <v>1</v>
      </c>
      <c r="K26">
        <v>2</v>
      </c>
      <c r="L26">
        <v>0</v>
      </c>
      <c r="M26">
        <v>2</v>
      </c>
      <c r="N26">
        <v>2</v>
      </c>
      <c r="O26">
        <v>10</v>
      </c>
      <c r="P26">
        <v>185</v>
      </c>
      <c r="Q26">
        <v>17</v>
      </c>
      <c r="R26">
        <v>19</v>
      </c>
      <c r="S26">
        <v>2.5</v>
      </c>
      <c r="T26">
        <v>20</v>
      </c>
      <c r="U26" s="4">
        <v>31650</v>
      </c>
      <c r="V26" s="4">
        <v>4142.8648072630203</v>
      </c>
      <c r="W26" s="4">
        <v>197173.619740158</v>
      </c>
      <c r="X26" s="4">
        <v>0.317051803554733</v>
      </c>
      <c r="Y26" s="4">
        <v>3.7963618653027398</v>
      </c>
      <c r="Z26" s="4">
        <v>1.93931944522138</v>
      </c>
      <c r="AA26" s="4">
        <v>0.293193717277486</v>
      </c>
      <c r="AB26" s="4">
        <v>0.38080021801763098</v>
      </c>
      <c r="AC26" s="4">
        <v>0.196366682983938</v>
      </c>
      <c r="AD26" s="4">
        <v>0.42283309899843202</v>
      </c>
      <c r="AE26" s="4">
        <v>0.288051333707039</v>
      </c>
      <c r="AF26" s="4">
        <v>0.382808957530683</v>
      </c>
      <c r="AG26" s="4">
        <v>0.44427194519621599</v>
      </c>
      <c r="AH26" s="4">
        <v>240</v>
      </c>
      <c r="AI26" s="4">
        <v>9</v>
      </c>
      <c r="AJ26" s="4">
        <v>4.6547711404189202E-2</v>
      </c>
      <c r="AK26" s="4">
        <v>1.7455391776570899E-3</v>
      </c>
      <c r="AL26" s="4">
        <v>32871</v>
      </c>
      <c r="AM26" s="4">
        <v>3385.7091297706102</v>
      </c>
      <c r="AN26" s="4">
        <v>187413.992648229</v>
      </c>
      <c r="AO26" s="4">
        <v>0.313204090711862</v>
      </c>
      <c r="AP26" s="4">
        <v>4.7228819208866097</v>
      </c>
      <c r="AQ26" s="4">
        <v>2.0360517978630002</v>
      </c>
      <c r="AR26" s="4">
        <v>0.44397321428571401</v>
      </c>
      <c r="AS26" s="4">
        <v>0.59517749202272896</v>
      </c>
      <c r="AT26" s="4">
        <v>0.322914054761055</v>
      </c>
      <c r="AU26" s="4">
        <v>8.1908453216216995E-2</v>
      </c>
      <c r="AV26" s="4">
        <v>0.407602766219822</v>
      </c>
      <c r="AW26" s="4">
        <v>0.448472262689882</v>
      </c>
      <c r="AX26" s="4">
        <v>0.87225747271243503</v>
      </c>
      <c r="AY26" s="4">
        <v>321</v>
      </c>
      <c r="AZ26" s="4">
        <v>568</v>
      </c>
      <c r="BA26" s="4">
        <v>7.1667782987273901E-2</v>
      </c>
      <c r="BB26" s="4">
        <v>0.12681402098682701</v>
      </c>
      <c r="BC26">
        <v>3</v>
      </c>
    </row>
    <row r="27" spans="1:55" x14ac:dyDescent="0.25">
      <c r="A27">
        <v>28</v>
      </c>
      <c r="B27">
        <v>85</v>
      </c>
      <c r="C27">
        <v>9</v>
      </c>
      <c r="D27">
        <v>9</v>
      </c>
      <c r="E27">
        <v>3</v>
      </c>
      <c r="F27">
        <f>D27+E27</f>
        <v>12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4</v>
      </c>
      <c r="Q27">
        <v>10</v>
      </c>
      <c r="R27">
        <v>18</v>
      </c>
      <c r="S27">
        <v>2.5</v>
      </c>
      <c r="T27">
        <v>19</v>
      </c>
      <c r="U27" s="4">
        <v>89597</v>
      </c>
      <c r="V27" s="4">
        <v>4226.8652373207997</v>
      </c>
      <c r="W27" s="4">
        <v>292104.55429409398</v>
      </c>
      <c r="X27" s="4">
        <v>0.218706246610748</v>
      </c>
      <c r="Y27" s="4">
        <v>3.4021086295964</v>
      </c>
      <c r="Z27" s="4">
        <v>1.2036199442286799</v>
      </c>
      <c r="AA27" s="4">
        <v>0.38324579364372802</v>
      </c>
      <c r="AB27" s="4">
        <v>0.39059984105550499</v>
      </c>
      <c r="AC27" s="4">
        <v>0.13322018841222699</v>
      </c>
      <c r="AD27" s="4">
        <v>0.47617997053227101</v>
      </c>
      <c r="AE27" s="4">
        <v>0.238731259761713</v>
      </c>
      <c r="AF27" s="4">
        <v>0.37741387303838903</v>
      </c>
      <c r="AG27" s="4">
        <v>0.29199379203530401</v>
      </c>
      <c r="AH27" s="4">
        <v>653</v>
      </c>
      <c r="AI27" s="4">
        <v>184</v>
      </c>
      <c r="AJ27" s="4">
        <v>5.8137464387464297E-2</v>
      </c>
      <c r="AK27" s="4">
        <v>1.6381766381766302E-2</v>
      </c>
      <c r="AL27" s="4">
        <v>61302</v>
      </c>
      <c r="AM27" s="4">
        <v>1042.9072279099701</v>
      </c>
      <c r="AN27" s="4">
        <v>29285.566091537399</v>
      </c>
      <c r="AO27" s="4">
        <v>0.176240482954545</v>
      </c>
      <c r="AP27" s="4">
        <v>1.1527133478932901</v>
      </c>
      <c r="AQ27" s="4">
        <v>1.15484457158492</v>
      </c>
      <c r="AR27" s="4">
        <v>0.76132711249351903</v>
      </c>
      <c r="AS27" s="4">
        <v>8.0837634165843705E-2</v>
      </c>
      <c r="AT27" s="4">
        <v>0.25717731354774198</v>
      </c>
      <c r="AU27" s="4">
        <v>0.66198505228641502</v>
      </c>
      <c r="AV27" s="4">
        <v>0.96189939407243896</v>
      </c>
      <c r="AW27" s="4">
        <v>0.57676091081407199</v>
      </c>
      <c r="AX27" s="4">
        <v>0.42652377458513102</v>
      </c>
      <c r="AY27" s="4">
        <v>131</v>
      </c>
      <c r="AZ27" s="4">
        <v>782</v>
      </c>
      <c r="BA27" s="4">
        <v>1.35835752799668E-2</v>
      </c>
      <c r="BB27" s="4">
        <v>8.1086686022397297E-2</v>
      </c>
      <c r="BC27">
        <v>3</v>
      </c>
    </row>
    <row r="28" spans="1:55" x14ac:dyDescent="0.25">
      <c r="A28">
        <v>29</v>
      </c>
      <c r="B28">
        <v>76</v>
      </c>
      <c r="C28">
        <v>12</v>
      </c>
      <c r="D28">
        <v>16</v>
      </c>
      <c r="E28">
        <v>8</v>
      </c>
      <c r="F28">
        <f>D28+E28</f>
        <v>24</v>
      </c>
      <c r="G28">
        <v>1</v>
      </c>
      <c r="H28">
        <v>1</v>
      </c>
      <c r="I28">
        <v>0</v>
      </c>
      <c r="J28">
        <v>2</v>
      </c>
      <c r="K28">
        <v>4</v>
      </c>
      <c r="L28">
        <v>0</v>
      </c>
      <c r="M28">
        <v>2</v>
      </c>
      <c r="N28">
        <v>2</v>
      </c>
      <c r="O28">
        <v>12</v>
      </c>
      <c r="Q28">
        <v>18</v>
      </c>
      <c r="R28">
        <v>30</v>
      </c>
      <c r="S28">
        <v>1</v>
      </c>
      <c r="T28">
        <v>24</v>
      </c>
      <c r="U28" s="4">
        <v>39522</v>
      </c>
      <c r="V28" s="4">
        <v>3605.4006981686098</v>
      </c>
      <c r="W28" s="4">
        <v>154643.52374798001</v>
      </c>
      <c r="X28" s="4">
        <v>0.36113811229753701</v>
      </c>
      <c r="Y28" s="4">
        <v>2.8121993798000098</v>
      </c>
      <c r="Z28" s="4">
        <v>1.5021982797662801</v>
      </c>
      <c r="AA28" s="4">
        <v>0.42819186127814202</v>
      </c>
      <c r="AB28" s="4">
        <v>0.40433207924925701</v>
      </c>
      <c r="AC28" s="4">
        <v>0.17064731507346101</v>
      </c>
      <c r="AD28" s="4">
        <v>0.425020605677282</v>
      </c>
      <c r="AE28" s="4">
        <v>0.31395807957338401</v>
      </c>
      <c r="AF28" s="4">
        <v>0.44622978339668601</v>
      </c>
      <c r="AG28" s="4">
        <v>0.42174925712728101</v>
      </c>
      <c r="AH28" s="4">
        <v>298</v>
      </c>
      <c r="AI28" s="4">
        <v>62</v>
      </c>
      <c r="AJ28" s="4">
        <v>4.1678321678321598E-2</v>
      </c>
      <c r="AK28" s="4">
        <v>8.6713286713286705E-3</v>
      </c>
      <c r="AL28" s="4">
        <v>86418</v>
      </c>
      <c r="AM28" s="4">
        <v>3466.44072616108</v>
      </c>
      <c r="AN28" s="4">
        <v>154820.21845541801</v>
      </c>
      <c r="AO28" s="4">
        <v>0.26340255978337002</v>
      </c>
      <c r="AP28" s="4">
        <v>3.5359269377728602</v>
      </c>
      <c r="AQ28" s="4">
        <v>1.2964315027000499</v>
      </c>
      <c r="AR28" s="4">
        <v>0.69120793619918297</v>
      </c>
      <c r="AS28" s="4">
        <v>0.48262152371244499</v>
      </c>
      <c r="AT28" s="4">
        <v>0.184053444037523</v>
      </c>
      <c r="AU28" s="4">
        <v>0.33332503225003401</v>
      </c>
      <c r="AV28" s="4">
        <v>0.32747379695491602</v>
      </c>
      <c r="AW28" s="4">
        <v>0.53245606401899703</v>
      </c>
      <c r="AX28" s="4">
        <v>0.61281610592564395</v>
      </c>
      <c r="AY28" s="4">
        <v>321</v>
      </c>
      <c r="AZ28" s="4">
        <v>2473</v>
      </c>
      <c r="BA28" s="4">
        <v>3.1222643711701099E-2</v>
      </c>
      <c r="BB28" s="4">
        <v>0.240540803423791</v>
      </c>
      <c r="BC28">
        <v>3</v>
      </c>
    </row>
    <row r="29" spans="1:55" x14ac:dyDescent="0.25">
      <c r="A29">
        <v>30</v>
      </c>
      <c r="B29">
        <v>77</v>
      </c>
      <c r="C29">
        <v>2.5</v>
      </c>
      <c r="D29">
        <v>16</v>
      </c>
      <c r="E29">
        <v>7</v>
      </c>
      <c r="F29">
        <f>D29+E29</f>
        <v>23</v>
      </c>
      <c r="G29">
        <v>1</v>
      </c>
      <c r="H29">
        <v>1</v>
      </c>
      <c r="I29">
        <v>1</v>
      </c>
      <c r="J29">
        <v>3</v>
      </c>
      <c r="K29">
        <v>3</v>
      </c>
      <c r="L29">
        <v>1</v>
      </c>
      <c r="M29">
        <v>3</v>
      </c>
      <c r="N29">
        <v>5</v>
      </c>
      <c r="O29">
        <v>10</v>
      </c>
      <c r="P29">
        <v>145</v>
      </c>
      <c r="Q29">
        <v>19</v>
      </c>
      <c r="R29">
        <v>19</v>
      </c>
      <c r="S29">
        <v>0</v>
      </c>
      <c r="T29">
        <v>26</v>
      </c>
      <c r="U29" s="4">
        <v>36325</v>
      </c>
      <c r="V29" s="4">
        <v>4864.9586161356601</v>
      </c>
      <c r="W29" s="4">
        <v>231953.16367441401</v>
      </c>
      <c r="X29" s="4">
        <v>0.36201822000825101</v>
      </c>
      <c r="Y29" s="4">
        <v>3.1306979428936299</v>
      </c>
      <c r="Z29" s="4">
        <v>1.5539769008973301</v>
      </c>
      <c r="AA29" s="4">
        <v>0.37464206172446701</v>
      </c>
      <c r="AB29" s="4">
        <v>0.39663921196151097</v>
      </c>
      <c r="AC29" s="4">
        <v>0.21651907066611101</v>
      </c>
      <c r="AD29" s="4">
        <v>0.38684171737237999</v>
      </c>
      <c r="AE29" s="4">
        <v>0.30266256013875198</v>
      </c>
      <c r="AF29" s="4">
        <v>0.53844711013477198</v>
      </c>
      <c r="AG29" s="4">
        <v>0.43042877146651498</v>
      </c>
      <c r="AH29" s="4">
        <v>238</v>
      </c>
      <c r="AI29" s="4">
        <v>18</v>
      </c>
      <c r="AJ29" s="4">
        <v>3.7867939538583903E-2</v>
      </c>
      <c r="AK29" s="4">
        <v>2.8639618138424799E-3</v>
      </c>
      <c r="AL29" s="4">
        <v>55578</v>
      </c>
      <c r="AM29" s="4">
        <v>4141.8052374648196</v>
      </c>
      <c r="AN29" s="4">
        <v>321970.19811265101</v>
      </c>
      <c r="AO29" s="4">
        <v>0.26965176642650301</v>
      </c>
      <c r="AP29" s="4">
        <v>3.7544649122948202</v>
      </c>
      <c r="AQ29" s="4">
        <v>1.42572273318225</v>
      </c>
      <c r="AR29" s="4">
        <v>0.68675586105314801</v>
      </c>
      <c r="AS29" s="4">
        <v>0.39078042391976903</v>
      </c>
      <c r="AT29" s="4">
        <v>0.20477582529008601</v>
      </c>
      <c r="AU29" s="4">
        <v>0.404443750790145</v>
      </c>
      <c r="AV29" s="4">
        <v>0.30016653448381603</v>
      </c>
      <c r="AW29" s="4">
        <v>0.58436310126323299</v>
      </c>
      <c r="AX29" s="4">
        <v>0.52480976313530903</v>
      </c>
      <c r="AY29" s="4">
        <v>227</v>
      </c>
      <c r="AZ29" s="4">
        <v>44</v>
      </c>
      <c r="BA29" s="4">
        <v>2.78664375153449E-2</v>
      </c>
      <c r="BB29" s="4">
        <v>5.4014240117849204E-3</v>
      </c>
      <c r="BC29">
        <v>1</v>
      </c>
    </row>
    <row r="30" spans="1:55" x14ac:dyDescent="0.25">
      <c r="A30">
        <v>31</v>
      </c>
      <c r="B30">
        <v>79</v>
      </c>
      <c r="C30">
        <v>2.5</v>
      </c>
      <c r="D30">
        <v>16</v>
      </c>
      <c r="E30">
        <v>4</v>
      </c>
      <c r="F30">
        <f>D30+E30</f>
        <v>20</v>
      </c>
      <c r="G30">
        <v>1</v>
      </c>
      <c r="H30">
        <v>1</v>
      </c>
      <c r="I30">
        <v>1</v>
      </c>
      <c r="J30">
        <v>1</v>
      </c>
      <c r="K30">
        <v>3</v>
      </c>
      <c r="L30">
        <v>1</v>
      </c>
      <c r="M30">
        <v>3</v>
      </c>
      <c r="N30">
        <v>3</v>
      </c>
      <c r="O30">
        <v>7</v>
      </c>
      <c r="P30">
        <v>176</v>
      </c>
      <c r="Q30">
        <v>19</v>
      </c>
      <c r="R30">
        <v>15</v>
      </c>
      <c r="S30">
        <v>2.5</v>
      </c>
      <c r="T30">
        <v>24</v>
      </c>
      <c r="U30" s="4">
        <v>37250</v>
      </c>
      <c r="V30" s="4">
        <v>5176.0007493331896</v>
      </c>
      <c r="W30" s="4">
        <v>219699.104183074</v>
      </c>
      <c r="X30" s="4">
        <v>0.35400544518523702</v>
      </c>
      <c r="Y30" s="4">
        <v>3.4809889698704199</v>
      </c>
      <c r="Z30" s="4">
        <v>1.70696689590993</v>
      </c>
      <c r="AA30" s="4">
        <v>0.339280221470316</v>
      </c>
      <c r="AB30" s="4">
        <v>0.46146044558524402</v>
      </c>
      <c r="AC30" s="4">
        <v>0.194364304803681</v>
      </c>
      <c r="AD30" s="4">
        <v>0.34417524961107498</v>
      </c>
      <c r="AE30" s="4">
        <v>0.22693488480381799</v>
      </c>
      <c r="AF30" s="4">
        <v>0.35814994417979501</v>
      </c>
      <c r="AG30" s="4">
        <v>0.38789965156731299</v>
      </c>
      <c r="AH30" s="4">
        <v>272</v>
      </c>
      <c r="AI30" s="4">
        <v>29</v>
      </c>
      <c r="AJ30" s="4">
        <v>4.1839716966620498E-2</v>
      </c>
      <c r="AK30" s="4">
        <v>4.4608521765882097E-3</v>
      </c>
      <c r="AL30" s="4">
        <v>22869</v>
      </c>
      <c r="AM30" s="4">
        <v>3061.1265643367201</v>
      </c>
      <c r="AN30" s="4">
        <v>298478.15805944399</v>
      </c>
      <c r="AO30" s="4">
        <v>0.25653843628082401</v>
      </c>
      <c r="AP30" s="4">
        <v>6.9930164819899101</v>
      </c>
      <c r="AQ30" s="4">
        <v>2.2176709527566598</v>
      </c>
      <c r="AR30" s="4">
        <v>0.484628283957518</v>
      </c>
      <c r="AS30" s="4">
        <v>0.393291141803495</v>
      </c>
      <c r="AT30" s="4">
        <v>0.27435522803275803</v>
      </c>
      <c r="AU30" s="4">
        <v>0.33235363016374703</v>
      </c>
      <c r="AV30" s="4">
        <v>0.43129899555023898</v>
      </c>
      <c r="AW30" s="4">
        <v>0.47839906386481201</v>
      </c>
      <c r="AX30" s="4">
        <v>0.53221604555751401</v>
      </c>
      <c r="AY30" s="4">
        <v>73</v>
      </c>
      <c r="AZ30" s="4">
        <v>19</v>
      </c>
      <c r="BA30" s="4">
        <v>2.04081632653061E-2</v>
      </c>
      <c r="BB30" s="4">
        <v>5.3117137265865201E-3</v>
      </c>
      <c r="BC30">
        <v>3</v>
      </c>
    </row>
    <row r="31" spans="1:55" x14ac:dyDescent="0.25">
      <c r="A31">
        <v>33</v>
      </c>
      <c r="B31">
        <v>70</v>
      </c>
      <c r="C31">
        <v>3</v>
      </c>
      <c r="D31">
        <v>16</v>
      </c>
      <c r="E31">
        <v>15</v>
      </c>
      <c r="F31">
        <f>D31+E31</f>
        <v>31</v>
      </c>
      <c r="G31">
        <v>1</v>
      </c>
      <c r="H31">
        <v>1</v>
      </c>
      <c r="I31">
        <v>1</v>
      </c>
      <c r="J31">
        <v>3</v>
      </c>
      <c r="K31">
        <v>3</v>
      </c>
      <c r="L31">
        <v>1</v>
      </c>
      <c r="M31">
        <v>3</v>
      </c>
      <c r="N31">
        <v>5</v>
      </c>
      <c r="O31">
        <v>18</v>
      </c>
      <c r="P31">
        <v>67</v>
      </c>
      <c r="Q31">
        <v>19</v>
      </c>
      <c r="R31">
        <v>18</v>
      </c>
      <c r="S31">
        <v>1</v>
      </c>
      <c r="T31">
        <v>26</v>
      </c>
      <c r="U31" s="4">
        <v>48290</v>
      </c>
      <c r="V31" s="4">
        <v>4528.1860051932199</v>
      </c>
      <c r="W31" s="4">
        <v>213236.482590664</v>
      </c>
      <c r="X31" s="4">
        <v>0.34237379620591901</v>
      </c>
      <c r="Y31" s="4">
        <v>1.6205429134739899</v>
      </c>
      <c r="Z31" s="4">
        <v>1.64709520249032</v>
      </c>
      <c r="AA31" s="4">
        <v>0.40158460667798501</v>
      </c>
      <c r="AB31" s="4">
        <v>0.41683350688624798</v>
      </c>
      <c r="AC31" s="4">
        <v>0.210177442272416</v>
      </c>
      <c r="AD31" s="4">
        <v>0.37298905084133799</v>
      </c>
      <c r="AE31" s="4">
        <v>0.170710216287283</v>
      </c>
      <c r="AF31" s="4">
        <v>0.26794515141913799</v>
      </c>
      <c r="AG31" s="4">
        <v>0.35774897843940001</v>
      </c>
      <c r="AH31" s="4">
        <v>280</v>
      </c>
      <c r="AI31" s="4">
        <v>90</v>
      </c>
      <c r="AJ31" s="4">
        <v>3.1695721077654497E-2</v>
      </c>
      <c r="AK31" s="4">
        <v>1.01879103463889E-2</v>
      </c>
      <c r="AL31" s="4">
        <v>53506</v>
      </c>
      <c r="AM31" s="4">
        <v>3889.60879214024</v>
      </c>
      <c r="AN31" s="4">
        <v>165001.36506921399</v>
      </c>
      <c r="AO31" s="4">
        <v>0.28566087837424298</v>
      </c>
      <c r="AP31" s="4">
        <v>1.56684574230387</v>
      </c>
      <c r="AQ31" s="4">
        <v>1.4626567568901701</v>
      </c>
      <c r="AR31" s="4">
        <v>0.60701533291325305</v>
      </c>
      <c r="AS31" s="4">
        <v>0.39523806207831402</v>
      </c>
      <c r="AT31" s="4">
        <v>0.217995813432526</v>
      </c>
      <c r="AU31" s="4">
        <v>0.38676612448915998</v>
      </c>
      <c r="AV31" s="4">
        <v>0.22606125568260499</v>
      </c>
      <c r="AW31" s="4">
        <v>0.31350041426705899</v>
      </c>
      <c r="AX31" s="4">
        <v>0.394574709888241</v>
      </c>
      <c r="AY31" s="4">
        <v>231</v>
      </c>
      <c r="AZ31" s="4">
        <v>615</v>
      </c>
      <c r="BA31" s="4">
        <v>2.4262157336414202E-2</v>
      </c>
      <c r="BB31" s="4">
        <v>6.4594055246297605E-2</v>
      </c>
      <c r="BC31">
        <v>1</v>
      </c>
    </row>
    <row r="32" spans="1:55" x14ac:dyDescent="0.25">
      <c r="A32">
        <v>34</v>
      </c>
      <c r="B32">
        <v>71</v>
      </c>
      <c r="C32">
        <v>10</v>
      </c>
      <c r="D32">
        <v>15</v>
      </c>
      <c r="E32">
        <v>10</v>
      </c>
      <c r="F32">
        <f>D32+E32</f>
        <v>25</v>
      </c>
      <c r="G32">
        <v>1</v>
      </c>
      <c r="H32">
        <v>1</v>
      </c>
      <c r="I32">
        <v>1</v>
      </c>
      <c r="J32">
        <v>2</v>
      </c>
      <c r="K32">
        <v>4</v>
      </c>
      <c r="L32">
        <v>1</v>
      </c>
      <c r="M32">
        <v>3</v>
      </c>
      <c r="N32">
        <v>4</v>
      </c>
      <c r="O32">
        <v>14</v>
      </c>
      <c r="P32">
        <v>170</v>
      </c>
      <c r="Q32">
        <v>18</v>
      </c>
      <c r="R32">
        <v>39</v>
      </c>
      <c r="S32">
        <v>3</v>
      </c>
      <c r="T32">
        <v>27</v>
      </c>
      <c r="U32" s="4">
        <v>48070</v>
      </c>
      <c r="V32" s="4">
        <v>3889.43914294862</v>
      </c>
      <c r="W32" s="4">
        <v>156360.62613022301</v>
      </c>
      <c r="X32" s="4">
        <v>0.45472921554532097</v>
      </c>
      <c r="Y32" s="4">
        <v>1.1910450962889301</v>
      </c>
      <c r="Z32" s="4">
        <v>1.55951173144246</v>
      </c>
      <c r="AA32" s="4">
        <v>0.353110471551915</v>
      </c>
      <c r="AB32" s="4">
        <v>0.48344462034372399</v>
      </c>
      <c r="AC32" s="4">
        <v>0.16087081938397799</v>
      </c>
      <c r="AD32" s="4">
        <v>0.3556845602723</v>
      </c>
      <c r="AE32" s="4">
        <v>0.208087435459579</v>
      </c>
      <c r="AF32" s="4">
        <v>0.26180939888467403</v>
      </c>
      <c r="AG32" s="4">
        <v>0.36281634434585203</v>
      </c>
      <c r="AH32" s="4">
        <v>432</v>
      </c>
      <c r="AI32" s="4">
        <v>208</v>
      </c>
      <c r="AJ32" s="4">
        <v>4.7824642975755498E-2</v>
      </c>
      <c r="AK32" s="4">
        <v>2.3026679951289701E-2</v>
      </c>
      <c r="AL32" s="4">
        <v>52763</v>
      </c>
      <c r="AM32" s="4">
        <v>4172.04647099259</v>
      </c>
      <c r="AN32" s="4">
        <v>188939.561781778</v>
      </c>
      <c r="AO32" s="4">
        <v>0.39680635568141198</v>
      </c>
      <c r="AP32" s="4">
        <v>3.2944197396183399</v>
      </c>
      <c r="AQ32" s="4">
        <v>1.55049600669442</v>
      </c>
      <c r="AR32" s="4">
        <v>0.331523622502021</v>
      </c>
      <c r="AS32" s="4">
        <v>0.48463848582546798</v>
      </c>
      <c r="AT32" s="4">
        <v>0.15408551997936801</v>
      </c>
      <c r="AU32" s="4">
        <v>0.36127599419517298</v>
      </c>
      <c r="AV32" s="4">
        <v>0.212106759597428</v>
      </c>
      <c r="AW32" s="4">
        <v>0.272638156286721</v>
      </c>
      <c r="AX32" s="4">
        <v>0.37218247577550501</v>
      </c>
      <c r="AY32" s="4">
        <v>331</v>
      </c>
      <c r="AZ32" s="4">
        <v>120</v>
      </c>
      <c r="BA32" s="4">
        <v>3.8239371534195897E-2</v>
      </c>
      <c r="BB32" s="4">
        <v>1.3863216266173701E-2</v>
      </c>
      <c r="BC32">
        <v>1</v>
      </c>
    </row>
    <row r="33" spans="1:55" x14ac:dyDescent="0.25">
      <c r="A33">
        <v>35</v>
      </c>
      <c r="B33">
        <v>65</v>
      </c>
      <c r="C33">
        <v>0.5</v>
      </c>
      <c r="D33">
        <v>17</v>
      </c>
      <c r="E33">
        <v>11</v>
      </c>
      <c r="F33">
        <f>D33+E33</f>
        <v>28</v>
      </c>
      <c r="G33">
        <v>1</v>
      </c>
      <c r="H33">
        <v>1</v>
      </c>
      <c r="I33">
        <v>1</v>
      </c>
      <c r="J33">
        <v>3</v>
      </c>
      <c r="K33">
        <v>0</v>
      </c>
      <c r="L33">
        <v>1</v>
      </c>
      <c r="M33">
        <v>3</v>
      </c>
      <c r="N33">
        <v>5</v>
      </c>
      <c r="O33">
        <v>11</v>
      </c>
      <c r="P33">
        <v>78</v>
      </c>
      <c r="Q33">
        <v>20</v>
      </c>
      <c r="R33">
        <v>15</v>
      </c>
      <c r="S33">
        <v>0</v>
      </c>
      <c r="T33">
        <v>26</v>
      </c>
      <c r="U33" s="4">
        <v>45083</v>
      </c>
      <c r="V33" s="4">
        <v>4059.60910550683</v>
      </c>
      <c r="W33" s="4">
        <v>175701.741033606</v>
      </c>
      <c r="X33" s="4">
        <v>0.34826393663129501</v>
      </c>
      <c r="Y33" s="4">
        <v>1.8667276199647</v>
      </c>
      <c r="Z33" s="4">
        <v>1.63591529485332</v>
      </c>
      <c r="AA33" s="4">
        <v>0.44251987187092101</v>
      </c>
      <c r="AB33" s="4">
        <v>0.38526101381551803</v>
      </c>
      <c r="AC33" s="4">
        <v>0.205949796243794</v>
      </c>
      <c r="AD33" s="4">
        <v>0.40878918994069102</v>
      </c>
      <c r="AE33" s="4">
        <v>0.24682866216771601</v>
      </c>
      <c r="AF33" s="4">
        <v>0.25131134116821102</v>
      </c>
      <c r="AG33" s="4">
        <v>0.37812945473969301</v>
      </c>
      <c r="AH33" s="4">
        <v>409</v>
      </c>
      <c r="AI33" s="4">
        <v>215</v>
      </c>
      <c r="AJ33" s="4">
        <v>4.8528713811105802E-2</v>
      </c>
      <c r="AK33" s="4">
        <v>2.5510204081632602E-2</v>
      </c>
      <c r="AL33" s="4">
        <v>41741</v>
      </c>
      <c r="AM33" s="4">
        <v>3128.1658186669001</v>
      </c>
      <c r="AN33" s="4">
        <v>142509.98199117099</v>
      </c>
      <c r="AO33" s="4">
        <v>0.29673086478068</v>
      </c>
      <c r="AP33" s="4">
        <v>2.2949185482262799</v>
      </c>
      <c r="AQ33" s="4">
        <v>1.60782530001024</v>
      </c>
      <c r="AR33" s="4">
        <v>0.51339469707377305</v>
      </c>
      <c r="AS33" s="4">
        <v>0.43337619478886003</v>
      </c>
      <c r="AT33" s="4">
        <v>0.20761638567395499</v>
      </c>
      <c r="AU33" s="4">
        <v>0.35900741953718202</v>
      </c>
      <c r="AV33" s="4">
        <v>0.19788533249429899</v>
      </c>
      <c r="AW33" s="4">
        <v>0.42375075658131101</v>
      </c>
      <c r="AX33" s="4">
        <v>0.447749157547016</v>
      </c>
      <c r="AY33" s="4">
        <v>237</v>
      </c>
      <c r="AZ33" s="4">
        <v>510</v>
      </c>
      <c r="BA33" s="4">
        <v>3.2563891178895299E-2</v>
      </c>
      <c r="BB33" s="4">
        <v>7.0074196207749295E-2</v>
      </c>
      <c r="BC33">
        <v>1</v>
      </c>
    </row>
    <row r="34" spans="1:55" x14ac:dyDescent="0.25">
      <c r="A34">
        <v>36</v>
      </c>
      <c r="B34">
        <v>71</v>
      </c>
      <c r="C34">
        <v>3</v>
      </c>
      <c r="F34">
        <f>D34+E34</f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2</v>
      </c>
      <c r="O34">
        <v>0</v>
      </c>
      <c r="R34">
        <v>17</v>
      </c>
      <c r="S34">
        <v>1.5</v>
      </c>
      <c r="T34">
        <v>17</v>
      </c>
      <c r="BC34">
        <v>3</v>
      </c>
    </row>
    <row r="35" spans="1:55" x14ac:dyDescent="0.25">
      <c r="A35">
        <v>37</v>
      </c>
      <c r="B35">
        <v>64</v>
      </c>
      <c r="C35">
        <v>19</v>
      </c>
      <c r="F35">
        <f>D35+E35</f>
        <v>0</v>
      </c>
      <c r="I35">
        <v>0</v>
      </c>
      <c r="J35">
        <v>0</v>
      </c>
      <c r="K35">
        <v>3</v>
      </c>
      <c r="L35">
        <v>1</v>
      </c>
      <c r="M35">
        <v>0</v>
      </c>
      <c r="N35">
        <v>1</v>
      </c>
      <c r="O35">
        <v>3</v>
      </c>
      <c r="R35">
        <v>40</v>
      </c>
      <c r="S35">
        <v>11</v>
      </c>
      <c r="T35">
        <v>21</v>
      </c>
      <c r="BC35">
        <v>3</v>
      </c>
    </row>
    <row r="36" spans="1:55" x14ac:dyDescent="0.25">
      <c r="A36">
        <v>38</v>
      </c>
      <c r="B36">
        <v>68</v>
      </c>
      <c r="C36">
        <v>14</v>
      </c>
      <c r="D36">
        <v>16</v>
      </c>
      <c r="E36">
        <v>8</v>
      </c>
      <c r="F36">
        <f>D36+E36</f>
        <v>24</v>
      </c>
      <c r="G36">
        <v>0</v>
      </c>
      <c r="H36">
        <v>1</v>
      </c>
      <c r="I36">
        <v>1</v>
      </c>
      <c r="J36">
        <v>3</v>
      </c>
      <c r="K36">
        <v>2</v>
      </c>
      <c r="L36">
        <v>0</v>
      </c>
      <c r="M36">
        <v>2</v>
      </c>
      <c r="N36">
        <v>4</v>
      </c>
      <c r="O36">
        <v>10</v>
      </c>
      <c r="P36">
        <v>231</v>
      </c>
      <c r="Q36">
        <v>18</v>
      </c>
      <c r="R36">
        <v>12</v>
      </c>
      <c r="S36">
        <v>5</v>
      </c>
      <c r="T36">
        <v>23</v>
      </c>
      <c r="U36" s="4">
        <v>90112</v>
      </c>
      <c r="V36" s="4">
        <v>4448.4922691167103</v>
      </c>
      <c r="W36" s="4">
        <v>165113.37180336</v>
      </c>
      <c r="X36" s="4">
        <v>0.42743285072236298</v>
      </c>
      <c r="Y36" s="4">
        <v>1.63142600483439</v>
      </c>
      <c r="Z36" s="4">
        <v>1.18176532626119</v>
      </c>
      <c r="AA36" s="4">
        <v>0.528995394849053</v>
      </c>
      <c r="AB36" s="4">
        <v>0.41042230167704702</v>
      </c>
      <c r="AC36" s="4">
        <v>0.168696067075569</v>
      </c>
      <c r="AD36" s="4">
        <v>0.42088163124738398</v>
      </c>
      <c r="AE36" s="4">
        <v>0.27752185342969499</v>
      </c>
      <c r="AF36" s="4">
        <v>0.352602229212299</v>
      </c>
      <c r="AG36" s="4">
        <v>0.29777783842358302</v>
      </c>
      <c r="AH36" s="4">
        <v>613</v>
      </c>
      <c r="AI36" s="4">
        <v>300</v>
      </c>
      <c r="AJ36" s="4">
        <v>5.2281449893390099E-2</v>
      </c>
      <c r="AK36" s="4">
        <v>2.5586353944562899E-2</v>
      </c>
      <c r="AL36" s="4">
        <v>82471</v>
      </c>
      <c r="AM36" s="4">
        <v>4161.82515289402</v>
      </c>
      <c r="AN36" s="4">
        <v>234155.679326415</v>
      </c>
      <c r="AO36" s="4">
        <v>0.38369628864991101</v>
      </c>
      <c r="AP36" s="4">
        <v>2.7013152215144798</v>
      </c>
      <c r="AQ36" s="4">
        <v>1.48876755720152</v>
      </c>
      <c r="AR36" s="4">
        <v>0.43379317289296099</v>
      </c>
      <c r="AS36" s="4">
        <v>0.49835918488608799</v>
      </c>
      <c r="AT36" s="4">
        <v>0.17959218548529801</v>
      </c>
      <c r="AU36" s="4">
        <v>0.32204862962861502</v>
      </c>
      <c r="AV36" s="4">
        <v>0.181458421782141</v>
      </c>
      <c r="AW36" s="4">
        <v>0.29107400945501299</v>
      </c>
      <c r="AX36" s="4">
        <v>0.34395512593537803</v>
      </c>
      <c r="AY36" s="4">
        <v>653</v>
      </c>
      <c r="AZ36" s="4">
        <v>309</v>
      </c>
      <c r="BA36" s="4">
        <v>6.5760322255790496E-2</v>
      </c>
      <c r="BB36" s="4">
        <v>3.1117824773413801E-2</v>
      </c>
      <c r="BC36">
        <v>3</v>
      </c>
    </row>
    <row r="37" spans="1:55" x14ac:dyDescent="0.25">
      <c r="A37">
        <v>39</v>
      </c>
      <c r="B37">
        <v>83</v>
      </c>
      <c r="C37">
        <v>12.5</v>
      </c>
      <c r="D37">
        <v>15</v>
      </c>
      <c r="E37">
        <v>4</v>
      </c>
      <c r="F37">
        <f>D37+E37</f>
        <v>19</v>
      </c>
      <c r="G37">
        <v>1</v>
      </c>
      <c r="H37">
        <v>1</v>
      </c>
      <c r="I37">
        <v>0</v>
      </c>
      <c r="J37">
        <v>1</v>
      </c>
      <c r="K37">
        <v>3</v>
      </c>
      <c r="L37">
        <v>1</v>
      </c>
      <c r="M37">
        <v>2</v>
      </c>
      <c r="N37">
        <v>2</v>
      </c>
      <c r="O37">
        <v>7</v>
      </c>
      <c r="Q37">
        <v>17</v>
      </c>
      <c r="R37">
        <v>34</v>
      </c>
      <c r="S37">
        <v>6</v>
      </c>
      <c r="T37">
        <v>21</v>
      </c>
      <c r="U37" s="4">
        <v>40370</v>
      </c>
      <c r="V37" s="4">
        <v>3452.6295804276201</v>
      </c>
      <c r="W37" s="4">
        <v>105847.834819396</v>
      </c>
      <c r="X37" s="4">
        <v>0.44714426117976702</v>
      </c>
      <c r="Y37" s="4">
        <v>2.2037177784908102</v>
      </c>
      <c r="Z37" s="4">
        <v>1.6401449358837901</v>
      </c>
      <c r="AA37" s="4">
        <v>0.42348104157149302</v>
      </c>
      <c r="AB37" s="4">
        <v>0.50513865851094097</v>
      </c>
      <c r="AC37" s="4">
        <v>0.15584690875243601</v>
      </c>
      <c r="AD37" s="4">
        <v>0.33901443273662402</v>
      </c>
      <c r="AE37" s="4">
        <v>0.27881657090941903</v>
      </c>
      <c r="AF37" s="4">
        <v>0.48514921547915801</v>
      </c>
      <c r="AG37" s="4">
        <v>0.49455107258853098</v>
      </c>
      <c r="AH37" s="4">
        <v>450</v>
      </c>
      <c r="AI37" s="4">
        <v>88</v>
      </c>
      <c r="AJ37" s="4">
        <v>6.8534876637222006E-2</v>
      </c>
      <c r="AK37" s="4">
        <v>1.3402375875723399E-2</v>
      </c>
      <c r="AL37" s="4">
        <v>55490</v>
      </c>
      <c r="AM37" s="4">
        <v>3934.4365735316501</v>
      </c>
      <c r="AN37" s="4">
        <v>200877.95033693299</v>
      </c>
      <c r="AO37" s="4">
        <v>0.33514857137728499</v>
      </c>
      <c r="AP37" s="4">
        <v>4.1320548114556601</v>
      </c>
      <c r="AQ37" s="4">
        <v>1.57505531535691</v>
      </c>
      <c r="AR37" s="4">
        <v>0.51089559386973105</v>
      </c>
      <c r="AS37" s="4">
        <v>0.63238135764966197</v>
      </c>
      <c r="AT37" s="4">
        <v>0.12876477230425701</v>
      </c>
      <c r="AU37" s="4">
        <v>0.238853870046081</v>
      </c>
      <c r="AV37" s="4">
        <v>0.238493311520874</v>
      </c>
      <c r="AW37" s="4">
        <v>0.45459154757492198</v>
      </c>
      <c r="AX37" s="4">
        <v>0.55369840917501201</v>
      </c>
      <c r="AY37" s="4">
        <v>653</v>
      </c>
      <c r="AZ37" s="4">
        <v>148</v>
      </c>
      <c r="BA37" s="4">
        <v>7.8194228236139293E-2</v>
      </c>
      <c r="BB37" s="4">
        <v>1.7722428451682402E-2</v>
      </c>
      <c r="BC37">
        <v>3</v>
      </c>
    </row>
    <row r="38" spans="1:55" x14ac:dyDescent="0.25">
      <c r="A38">
        <v>40</v>
      </c>
      <c r="B38">
        <v>47</v>
      </c>
      <c r="C38">
        <v>3</v>
      </c>
      <c r="D38">
        <v>16</v>
      </c>
      <c r="E38">
        <v>10</v>
      </c>
      <c r="F38">
        <f>D38+E38</f>
        <v>26</v>
      </c>
      <c r="G38">
        <v>1</v>
      </c>
      <c r="H38">
        <v>1</v>
      </c>
      <c r="I38">
        <v>1</v>
      </c>
      <c r="J38">
        <v>3</v>
      </c>
      <c r="K38">
        <v>5</v>
      </c>
      <c r="L38">
        <v>0</v>
      </c>
      <c r="M38">
        <v>3</v>
      </c>
      <c r="N38">
        <v>4</v>
      </c>
      <c r="O38">
        <v>15</v>
      </c>
      <c r="P38">
        <v>115</v>
      </c>
      <c r="Q38">
        <v>19</v>
      </c>
      <c r="R38">
        <v>43</v>
      </c>
      <c r="S38">
        <v>3</v>
      </c>
      <c r="T38">
        <v>24</v>
      </c>
      <c r="U38" s="4">
        <v>35776</v>
      </c>
      <c r="V38" s="4">
        <v>3858.4229827948702</v>
      </c>
      <c r="W38" s="4">
        <v>140543.5702743</v>
      </c>
      <c r="X38" s="4">
        <v>0.39765174917577401</v>
      </c>
      <c r="Y38" s="4">
        <v>2.4554075984343</v>
      </c>
      <c r="Z38" s="4">
        <v>1.86629335186384</v>
      </c>
      <c r="AA38" s="4">
        <v>0.330437433318091</v>
      </c>
      <c r="AB38" s="4">
        <v>0.398596511540808</v>
      </c>
      <c r="AC38" s="4">
        <v>0.20361544655814801</v>
      </c>
      <c r="AD38" s="4">
        <v>0.397788041901041</v>
      </c>
      <c r="AE38" s="4">
        <v>0.23642439863068099</v>
      </c>
      <c r="AF38" s="4">
        <v>0.35685952347211702</v>
      </c>
      <c r="AG38" s="4">
        <v>0.43526597396278799</v>
      </c>
      <c r="AH38" s="4">
        <v>414</v>
      </c>
      <c r="AI38" s="4">
        <v>265</v>
      </c>
      <c r="AJ38" s="4">
        <v>6.3109756097560907E-2</v>
      </c>
      <c r="AK38" s="4">
        <v>4.0396341463414601E-2</v>
      </c>
      <c r="AL38" s="4">
        <v>32438</v>
      </c>
      <c r="AM38" s="4">
        <v>4425.58619656067</v>
      </c>
      <c r="AN38" s="4">
        <v>228494.733173307</v>
      </c>
      <c r="AO38" s="4">
        <v>0.38768528563257698</v>
      </c>
      <c r="AP38" s="4">
        <v>2.6418975745862601</v>
      </c>
      <c r="AQ38" s="4">
        <v>1.8177528063758099</v>
      </c>
      <c r="AR38" s="4">
        <v>0.48944501191692202</v>
      </c>
      <c r="AS38" s="4">
        <v>0.44405661173407002</v>
      </c>
      <c r="AT38" s="4">
        <v>0.18441859492995299</v>
      </c>
      <c r="AU38" s="4">
        <v>0.37152479333597499</v>
      </c>
      <c r="AV38" s="4">
        <v>0.36475657017941698</v>
      </c>
      <c r="AW38" s="4">
        <v>0.42035888171278202</v>
      </c>
      <c r="AX38" s="4">
        <v>0.4411704477983</v>
      </c>
      <c r="AY38" s="4">
        <v>143</v>
      </c>
      <c r="AZ38" s="4">
        <v>219</v>
      </c>
      <c r="BA38" s="4">
        <v>2.4348714455985E-2</v>
      </c>
      <c r="BB38" s="4">
        <v>3.72892899710539E-2</v>
      </c>
      <c r="BC38">
        <v>3</v>
      </c>
    </row>
    <row r="39" spans="1:55" x14ac:dyDescent="0.25">
      <c r="A39">
        <v>41</v>
      </c>
      <c r="B39">
        <v>64</v>
      </c>
      <c r="C39">
        <v>15</v>
      </c>
      <c r="D39">
        <v>16</v>
      </c>
      <c r="E39">
        <v>12</v>
      </c>
      <c r="F39">
        <f>D39+E39</f>
        <v>28</v>
      </c>
      <c r="G39">
        <v>1</v>
      </c>
      <c r="H39">
        <v>0</v>
      </c>
      <c r="I39">
        <v>1</v>
      </c>
      <c r="J39">
        <v>2</v>
      </c>
      <c r="K39">
        <v>3</v>
      </c>
      <c r="L39">
        <v>1</v>
      </c>
      <c r="M39">
        <v>2</v>
      </c>
      <c r="N39">
        <v>4</v>
      </c>
      <c r="O39">
        <v>15</v>
      </c>
      <c r="P39">
        <v>78</v>
      </c>
      <c r="Q39">
        <v>18</v>
      </c>
      <c r="R39">
        <v>29</v>
      </c>
      <c r="S39">
        <v>2.5</v>
      </c>
      <c r="T39">
        <v>26</v>
      </c>
      <c r="U39" s="4">
        <v>38142</v>
      </c>
      <c r="V39" s="4">
        <v>4260.0821992882102</v>
      </c>
      <c r="W39" s="4">
        <v>182443.69465419601</v>
      </c>
      <c r="X39" s="4">
        <v>0.40484739682002002</v>
      </c>
      <c r="Y39" s="4">
        <v>4.3638017200367898</v>
      </c>
      <c r="Z39" s="4">
        <v>1.8236579312605501</v>
      </c>
      <c r="AA39" s="4">
        <v>0.34957901554404103</v>
      </c>
      <c r="AB39" s="4">
        <v>0.42978357963359398</v>
      </c>
      <c r="AC39" s="4">
        <v>0.191192231733152</v>
      </c>
      <c r="AD39" s="4">
        <v>0.37902418863325499</v>
      </c>
      <c r="AE39" s="4">
        <v>0.22085186603371801</v>
      </c>
      <c r="AF39" s="4">
        <v>0.33678809691989597</v>
      </c>
      <c r="AG39" s="4">
        <v>0.43507220113130601</v>
      </c>
      <c r="AH39" s="4">
        <v>272</v>
      </c>
      <c r="AI39" s="4">
        <v>22</v>
      </c>
      <c r="AJ39" s="4">
        <v>4.4048582995951401E-2</v>
      </c>
      <c r="AK39" s="4">
        <v>3.56275303643724E-3</v>
      </c>
      <c r="AL39" s="4">
        <v>41117</v>
      </c>
      <c r="AM39" s="4">
        <v>5065.9507592644604</v>
      </c>
      <c r="AN39" s="4">
        <v>332281.02510541602</v>
      </c>
      <c r="AO39" s="4">
        <v>0.36604197623149798</v>
      </c>
      <c r="AP39" s="4">
        <v>8.5564229363960198</v>
      </c>
      <c r="AQ39" s="4">
        <v>1.90053946712919</v>
      </c>
      <c r="AR39" s="4">
        <v>0.36889433885141998</v>
      </c>
      <c r="AS39" s="4">
        <v>0.37952638945274803</v>
      </c>
      <c r="AT39" s="4">
        <v>0.197602283148163</v>
      </c>
      <c r="AU39" s="4">
        <v>0.422871327399087</v>
      </c>
      <c r="AV39" s="4">
        <v>0.35014438051128599</v>
      </c>
      <c r="AW39" s="4">
        <v>0.486108224665878</v>
      </c>
      <c r="AX39" s="4">
        <v>0.38133344612512898</v>
      </c>
      <c r="AY39" s="4">
        <v>251</v>
      </c>
      <c r="AZ39" s="4">
        <v>38</v>
      </c>
      <c r="BA39" s="4">
        <v>5.1308258381030203E-2</v>
      </c>
      <c r="BB39" s="4">
        <v>7.7677841373671296E-3</v>
      </c>
      <c r="BC39">
        <v>1</v>
      </c>
    </row>
    <row r="40" spans="1:55" x14ac:dyDescent="0.25">
      <c r="A40">
        <v>42</v>
      </c>
      <c r="B40">
        <v>69</v>
      </c>
      <c r="C40">
        <v>6.5</v>
      </c>
      <c r="D40">
        <v>14</v>
      </c>
      <c r="E40">
        <v>1</v>
      </c>
      <c r="F40">
        <f>D40+E40</f>
        <v>15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1</v>
      </c>
      <c r="N40">
        <v>1</v>
      </c>
      <c r="O40">
        <v>1</v>
      </c>
      <c r="Q40">
        <v>15</v>
      </c>
      <c r="R40">
        <v>40</v>
      </c>
      <c r="S40">
        <v>11</v>
      </c>
      <c r="T40">
        <v>14</v>
      </c>
      <c r="AL40" s="4">
        <v>81009</v>
      </c>
      <c r="AM40" s="4">
        <v>1724.1861646980001</v>
      </c>
      <c r="AN40" s="4">
        <v>148733.07133881701</v>
      </c>
      <c r="AO40" s="4">
        <v>0.21139628975025099</v>
      </c>
      <c r="AP40" s="4">
        <v>1.4048662018373601</v>
      </c>
      <c r="AQ40" s="4">
        <v>1.2282802406768101</v>
      </c>
      <c r="AR40" s="4">
        <v>0.59337694194603396</v>
      </c>
      <c r="AS40" s="4">
        <v>0.276939296876623</v>
      </c>
      <c r="AT40" s="4">
        <v>0.246922295504162</v>
      </c>
      <c r="AU40" s="4">
        <v>0.476138407619213</v>
      </c>
      <c r="AV40" s="4">
        <v>0.24505107237580701</v>
      </c>
      <c r="AW40" s="4">
        <v>0.33982938245229499</v>
      </c>
      <c r="AX40" s="4">
        <v>0.33829517584269903</v>
      </c>
      <c r="AY40" s="4">
        <v>517</v>
      </c>
      <c r="AZ40" s="4">
        <v>1120</v>
      </c>
      <c r="BA40" s="4">
        <v>4.2276555728186997E-2</v>
      </c>
      <c r="BB40" s="4">
        <v>9.1585575271894606E-2</v>
      </c>
      <c r="BC40">
        <v>3</v>
      </c>
    </row>
    <row r="41" spans="1:55" x14ac:dyDescent="0.25">
      <c r="A41">
        <v>43</v>
      </c>
      <c r="B41">
        <v>65</v>
      </c>
      <c r="C41">
        <v>12.5</v>
      </c>
      <c r="D41">
        <v>17</v>
      </c>
      <c r="E41">
        <v>8</v>
      </c>
      <c r="F41">
        <f>D41+E41</f>
        <v>25</v>
      </c>
      <c r="G41">
        <v>1</v>
      </c>
      <c r="H41">
        <v>1</v>
      </c>
      <c r="I41">
        <v>0</v>
      </c>
      <c r="J41">
        <v>2</v>
      </c>
      <c r="K41">
        <v>1</v>
      </c>
      <c r="L41">
        <v>1</v>
      </c>
      <c r="M41">
        <v>2</v>
      </c>
      <c r="N41">
        <v>3</v>
      </c>
      <c r="O41">
        <v>9</v>
      </c>
      <c r="P41">
        <v>122</v>
      </c>
      <c r="Q41">
        <v>19</v>
      </c>
      <c r="R41">
        <v>38</v>
      </c>
      <c r="S41">
        <v>2.5</v>
      </c>
      <c r="T41">
        <v>24</v>
      </c>
      <c r="U41" s="4">
        <v>39282</v>
      </c>
      <c r="V41" s="4">
        <v>4543.7435141573496</v>
      </c>
      <c r="W41" s="4">
        <v>234481.50164139201</v>
      </c>
      <c r="X41" s="4">
        <v>0.41462672079407797</v>
      </c>
      <c r="Y41" s="4">
        <v>5.7700821989560804</v>
      </c>
      <c r="Z41" s="4">
        <v>1.9067237283514999</v>
      </c>
      <c r="AA41" s="4">
        <v>0.39153265507056101</v>
      </c>
      <c r="AB41" s="4">
        <v>0.41931451058378799</v>
      </c>
      <c r="AC41" s="4">
        <v>0.18130349499311399</v>
      </c>
      <c r="AD41" s="4">
        <v>0.39938199442310002</v>
      </c>
      <c r="AE41" s="4">
        <v>0.31936516322025998</v>
      </c>
      <c r="AF41" s="4">
        <v>0.353837698733387</v>
      </c>
      <c r="AG41" s="4">
        <v>0.447572184820971</v>
      </c>
      <c r="AH41" s="4">
        <v>269</v>
      </c>
      <c r="AI41" s="4">
        <v>131</v>
      </c>
      <c r="AJ41" s="4">
        <v>4.4149023469555203E-2</v>
      </c>
      <c r="AK41" s="4">
        <v>2.15000820613819E-2</v>
      </c>
      <c r="AL41" s="4">
        <v>53572</v>
      </c>
      <c r="AM41" s="4">
        <v>3356.8403953546899</v>
      </c>
      <c r="AN41" s="4">
        <v>186148.036588132</v>
      </c>
      <c r="AO41" s="4">
        <v>0.249023327624357</v>
      </c>
      <c r="AP41" s="4">
        <v>4.2543682382504002</v>
      </c>
      <c r="AQ41" s="4">
        <v>1.3092240116459</v>
      </c>
      <c r="AR41" s="4">
        <v>0.68738461538461504</v>
      </c>
      <c r="AS41" s="4">
        <v>0.35803894832210797</v>
      </c>
      <c r="AT41" s="4">
        <v>0.19407566532513501</v>
      </c>
      <c r="AU41" s="4">
        <v>0.44788538635275599</v>
      </c>
      <c r="AV41" s="4">
        <v>0.36068267278513699</v>
      </c>
      <c r="AW41" s="4">
        <v>0.57944333519659397</v>
      </c>
      <c r="AX41" s="4">
        <v>0.53499774272215495</v>
      </c>
      <c r="AY41" s="4">
        <v>165</v>
      </c>
      <c r="AZ41" s="4">
        <v>1010</v>
      </c>
      <c r="BA41" s="4">
        <v>2.03101920236336E-2</v>
      </c>
      <c r="BB41" s="4">
        <v>0.12432299359921201</v>
      </c>
      <c r="BC41">
        <v>3</v>
      </c>
    </row>
    <row r="42" spans="1:55" x14ac:dyDescent="0.25">
      <c r="A42">
        <v>45</v>
      </c>
      <c r="B42">
        <v>76</v>
      </c>
      <c r="C42">
        <v>1.5</v>
      </c>
      <c r="D42">
        <v>17</v>
      </c>
      <c r="E42">
        <v>6</v>
      </c>
      <c r="F42">
        <f>D42+E42</f>
        <v>23</v>
      </c>
      <c r="G42">
        <v>1</v>
      </c>
      <c r="H42">
        <v>1</v>
      </c>
      <c r="I42">
        <v>1</v>
      </c>
      <c r="J42">
        <v>3</v>
      </c>
      <c r="K42">
        <v>2</v>
      </c>
      <c r="L42">
        <v>0</v>
      </c>
      <c r="M42">
        <v>3</v>
      </c>
      <c r="N42">
        <v>4</v>
      </c>
      <c r="O42">
        <v>8</v>
      </c>
      <c r="P42">
        <v>154</v>
      </c>
      <c r="Q42">
        <v>20</v>
      </c>
      <c r="R42">
        <v>40</v>
      </c>
      <c r="S42">
        <v>0</v>
      </c>
      <c r="T42">
        <v>23</v>
      </c>
      <c r="U42" s="4">
        <v>67094</v>
      </c>
      <c r="V42" s="4">
        <v>4425.3755890523398</v>
      </c>
      <c r="W42" s="4">
        <v>197496.50678895399</v>
      </c>
      <c r="X42" s="4">
        <v>0.34836140164334001</v>
      </c>
      <c r="Y42" s="4">
        <v>2.13396347520459</v>
      </c>
      <c r="Z42" s="4">
        <v>1.4500583025221201</v>
      </c>
      <c r="AA42" s="4">
        <v>0.25654638711418998</v>
      </c>
      <c r="AB42" s="4">
        <v>0.40550004429747</v>
      </c>
      <c r="AC42" s="4">
        <v>0.19961223463755001</v>
      </c>
      <c r="AD42" s="4">
        <v>0.39488772106497699</v>
      </c>
      <c r="AE42" s="4">
        <v>0.21856788829971499</v>
      </c>
      <c r="AF42" s="4">
        <v>0.193870188842661</v>
      </c>
      <c r="AG42" s="4">
        <v>0.31123271444716699</v>
      </c>
      <c r="AH42" s="4">
        <v>643</v>
      </c>
      <c r="AI42" s="4">
        <v>77</v>
      </c>
      <c r="AJ42" s="4">
        <v>5.7865370770338299E-2</v>
      </c>
      <c r="AK42" s="4">
        <v>6.9294456443484498E-3</v>
      </c>
      <c r="AL42" s="4">
        <v>77747</v>
      </c>
      <c r="AM42" s="4">
        <v>3266.4510382321801</v>
      </c>
      <c r="AN42" s="4">
        <v>170660.77008108699</v>
      </c>
      <c r="AO42" s="4">
        <v>0.28758783738751997</v>
      </c>
      <c r="AP42" s="4">
        <v>2.6824090099400899</v>
      </c>
      <c r="AQ42" s="4">
        <v>1.23354376456482</v>
      </c>
      <c r="AR42" s="4">
        <v>0.572176899957063</v>
      </c>
      <c r="AS42" s="4">
        <v>0.41114245556974699</v>
      </c>
      <c r="AT42" s="4">
        <v>0.178075560188133</v>
      </c>
      <c r="AU42" s="4">
        <v>0.41078198424212198</v>
      </c>
      <c r="AV42" s="4">
        <v>0.16608846630152899</v>
      </c>
      <c r="AW42" s="4">
        <v>0.381736693089199</v>
      </c>
      <c r="AX42" s="4">
        <v>0.370468862943861</v>
      </c>
      <c r="AY42" s="4">
        <v>549</v>
      </c>
      <c r="AZ42" s="4">
        <v>1123</v>
      </c>
      <c r="BA42" s="4">
        <v>4.7148746135348599E-2</v>
      </c>
      <c r="BB42" s="4">
        <v>9.6444520783235996E-2</v>
      </c>
      <c r="BC42">
        <v>2</v>
      </c>
    </row>
    <row r="43" spans="1:55" x14ac:dyDescent="0.25">
      <c r="A43">
        <v>46</v>
      </c>
      <c r="B43">
        <v>64</v>
      </c>
      <c r="C43">
        <v>7</v>
      </c>
      <c r="D43">
        <v>15</v>
      </c>
      <c r="E43">
        <v>7</v>
      </c>
      <c r="F43">
        <f>D43+E43</f>
        <v>22</v>
      </c>
      <c r="G43">
        <v>1</v>
      </c>
      <c r="H43">
        <v>1</v>
      </c>
      <c r="I43">
        <v>1</v>
      </c>
      <c r="J43">
        <v>2</v>
      </c>
      <c r="K43">
        <v>5</v>
      </c>
      <c r="L43">
        <v>1</v>
      </c>
      <c r="M43">
        <v>3</v>
      </c>
      <c r="N43">
        <v>4</v>
      </c>
      <c r="O43">
        <v>12</v>
      </c>
      <c r="P43">
        <v>100</v>
      </c>
      <c r="Q43">
        <v>18</v>
      </c>
      <c r="R43">
        <v>35</v>
      </c>
      <c r="S43">
        <v>2</v>
      </c>
      <c r="T43">
        <v>28</v>
      </c>
      <c r="U43" s="4">
        <v>31589</v>
      </c>
      <c r="V43" s="4">
        <v>5179.4289583897998</v>
      </c>
      <c r="W43" s="4">
        <v>343507.76543921197</v>
      </c>
      <c r="X43" s="4">
        <v>0.349203929323398</v>
      </c>
      <c r="Y43" s="4">
        <v>3.38614224582687</v>
      </c>
      <c r="Z43" s="4">
        <v>1.9416088577636701</v>
      </c>
      <c r="AA43" s="4">
        <v>0.31602316602316599</v>
      </c>
      <c r="AB43" s="4">
        <v>0.40087926948889402</v>
      </c>
      <c r="AC43" s="4">
        <v>0.22528035064502799</v>
      </c>
      <c r="AD43" s="4">
        <v>0.37384037986608198</v>
      </c>
      <c r="AE43" s="4">
        <v>0.31673559669149098</v>
      </c>
      <c r="AF43" s="4">
        <v>0.34608797933545699</v>
      </c>
      <c r="AG43" s="4">
        <v>0.44487268411904901</v>
      </c>
      <c r="AH43" s="4">
        <v>268</v>
      </c>
      <c r="AI43" s="4">
        <v>22</v>
      </c>
      <c r="AJ43" s="4">
        <v>5.1747441591040701E-2</v>
      </c>
      <c r="AK43" s="4">
        <v>4.2479243097122898E-3</v>
      </c>
      <c r="AL43" s="4">
        <v>30304</v>
      </c>
      <c r="AM43" s="4">
        <v>4620.47559544665</v>
      </c>
      <c r="AN43" s="4">
        <v>311397.80004076601</v>
      </c>
      <c r="AO43" s="4">
        <v>0.37207448368401302</v>
      </c>
      <c r="AP43" s="4">
        <v>8.3477398388918598</v>
      </c>
      <c r="AQ43" s="4">
        <v>2.2374207635480099</v>
      </c>
      <c r="AR43" s="4">
        <v>0.36733046286329302</v>
      </c>
      <c r="AS43" s="4">
        <v>0.43803780076181598</v>
      </c>
      <c r="AT43" s="4">
        <v>0.14156237215311801</v>
      </c>
      <c r="AU43" s="4">
        <v>0.42039982708506501</v>
      </c>
      <c r="AV43" s="4">
        <v>0.28840021517508801</v>
      </c>
      <c r="AW43" s="4">
        <v>0.64055854282257596</v>
      </c>
      <c r="AX43" s="4">
        <v>0.52289886656779505</v>
      </c>
      <c r="AY43" s="4">
        <v>128</v>
      </c>
      <c r="AZ43" s="4">
        <v>108</v>
      </c>
      <c r="BA43" s="4">
        <v>3.4454912516823602E-2</v>
      </c>
      <c r="BB43" s="4">
        <v>2.9071332436069901E-2</v>
      </c>
      <c r="BC43">
        <v>1</v>
      </c>
    </row>
    <row r="44" spans="1:55" x14ac:dyDescent="0.25">
      <c r="A44">
        <v>47</v>
      </c>
      <c r="B44">
        <v>76</v>
      </c>
      <c r="C44">
        <v>5.5</v>
      </c>
      <c r="D44">
        <v>16</v>
      </c>
      <c r="E44">
        <v>10</v>
      </c>
      <c r="F44">
        <f>D44+E44</f>
        <v>26</v>
      </c>
      <c r="G44">
        <v>1</v>
      </c>
      <c r="H44">
        <v>1</v>
      </c>
      <c r="I44">
        <v>1</v>
      </c>
      <c r="J44">
        <v>3</v>
      </c>
      <c r="K44">
        <v>3</v>
      </c>
      <c r="L44">
        <v>0</v>
      </c>
      <c r="M44">
        <v>3</v>
      </c>
      <c r="N44">
        <v>4</v>
      </c>
      <c r="O44">
        <v>13</v>
      </c>
      <c r="Q44">
        <v>19</v>
      </c>
      <c r="R44">
        <v>56</v>
      </c>
      <c r="S44">
        <v>5</v>
      </c>
      <c r="T44">
        <v>22</v>
      </c>
      <c r="U44" s="4">
        <v>69827</v>
      </c>
      <c r="V44" s="4">
        <v>4867.4727164100996</v>
      </c>
      <c r="W44" s="4">
        <v>212372.967864923</v>
      </c>
      <c r="X44" s="4">
        <v>0.34655138236133798</v>
      </c>
      <c r="Y44" s="4">
        <v>1.4203727620861999</v>
      </c>
      <c r="Z44" s="4">
        <v>1.1066141368332501</v>
      </c>
      <c r="AA44" s="4">
        <v>0.34106802288620403</v>
      </c>
      <c r="AB44" s="4">
        <v>0.335334412199431</v>
      </c>
      <c r="AC44" s="4">
        <v>0.18577022794981601</v>
      </c>
      <c r="AD44" s="4">
        <v>0.47889535985075199</v>
      </c>
      <c r="AE44" s="4">
        <v>0.25191726406661902</v>
      </c>
      <c r="AF44" s="4">
        <v>0.30273868213077298</v>
      </c>
      <c r="AG44" s="4">
        <v>0.28664303199458602</v>
      </c>
      <c r="AH44" s="4">
        <v>521</v>
      </c>
      <c r="AI44" s="4">
        <v>17</v>
      </c>
      <c r="AJ44" s="4">
        <v>4.1405070332988902E-2</v>
      </c>
      <c r="AK44" s="4">
        <v>1.3510291663355301E-3</v>
      </c>
      <c r="AL44" s="4">
        <v>78751</v>
      </c>
      <c r="AM44" s="4">
        <v>3873.0908897723298</v>
      </c>
      <c r="AN44" s="4">
        <v>208408.37106001301</v>
      </c>
      <c r="AO44" s="4">
        <v>0.30748987849505099</v>
      </c>
      <c r="AP44" s="4">
        <v>3.3089503936960498</v>
      </c>
      <c r="AQ44" s="4">
        <v>0.68655881333775104</v>
      </c>
      <c r="AR44" s="4">
        <v>0.71735954310001304</v>
      </c>
      <c r="AS44" s="4">
        <v>0.31633618540130698</v>
      </c>
      <c r="AT44" s="4">
        <v>0.14037564199875199</v>
      </c>
      <c r="AU44" s="4">
        <v>0.543288172599943</v>
      </c>
      <c r="AV44" s="4">
        <v>0.30284538158678398</v>
      </c>
      <c r="AW44" s="4">
        <v>0.53024433833542395</v>
      </c>
      <c r="AX44" s="4">
        <v>0.30276013441286598</v>
      </c>
      <c r="AY44" s="4">
        <v>209</v>
      </c>
      <c r="AZ44" s="4">
        <v>25</v>
      </c>
      <c r="BA44" s="4">
        <v>1.38805871023444E-2</v>
      </c>
      <c r="BB44" s="4">
        <v>1.6603573088928699E-3</v>
      </c>
      <c r="BC44">
        <v>3</v>
      </c>
    </row>
    <row r="45" spans="1:55" x14ac:dyDescent="0.25">
      <c r="A45">
        <v>49</v>
      </c>
      <c r="B45">
        <v>71</v>
      </c>
      <c r="C45">
        <v>8</v>
      </c>
      <c r="D45">
        <v>16</v>
      </c>
      <c r="E45">
        <v>11</v>
      </c>
      <c r="F45">
        <f>D45+E45</f>
        <v>27</v>
      </c>
      <c r="G45">
        <v>1</v>
      </c>
      <c r="H45">
        <v>1</v>
      </c>
      <c r="I45">
        <v>0</v>
      </c>
      <c r="J45">
        <v>3</v>
      </c>
      <c r="K45">
        <v>3</v>
      </c>
      <c r="L45">
        <v>0</v>
      </c>
      <c r="M45">
        <v>2</v>
      </c>
      <c r="N45">
        <v>3</v>
      </c>
      <c r="O45">
        <v>14</v>
      </c>
      <c r="P45">
        <v>153</v>
      </c>
      <c r="Q45">
        <v>18</v>
      </c>
      <c r="R45">
        <v>31</v>
      </c>
      <c r="S45">
        <v>2</v>
      </c>
      <c r="T45">
        <v>23</v>
      </c>
      <c r="U45" s="4">
        <v>49303</v>
      </c>
      <c r="V45" s="4">
        <v>4388.5827473667096</v>
      </c>
      <c r="W45" s="4">
        <v>255849.918030284</v>
      </c>
      <c r="X45" s="4">
        <v>0.32319032828656402</v>
      </c>
      <c r="Y45" s="4">
        <v>1.3280867723651399</v>
      </c>
      <c r="Z45" s="4">
        <v>1.69003457903219</v>
      </c>
      <c r="AA45" s="4">
        <v>0.316207951070336</v>
      </c>
      <c r="AB45" s="4">
        <v>0.402694878683723</v>
      </c>
      <c r="AC45" s="4">
        <v>0.19508553405759901</v>
      </c>
      <c r="AD45" s="4">
        <v>0.40221958725867601</v>
      </c>
      <c r="AE45" s="4">
        <v>0.20047088000924601</v>
      </c>
      <c r="AF45" s="4">
        <v>0.30232109090446502</v>
      </c>
      <c r="AG45" s="4">
        <v>0.38245519267523997</v>
      </c>
      <c r="AH45" s="4">
        <v>523</v>
      </c>
      <c r="AI45" s="4">
        <v>191</v>
      </c>
      <c r="AJ45" s="4">
        <v>6.3983361879128897E-2</v>
      </c>
      <c r="AK45" s="4">
        <v>2.3366772693907498E-2</v>
      </c>
      <c r="AL45" s="4">
        <v>41340</v>
      </c>
      <c r="AM45" s="4">
        <v>2970.2550441304602</v>
      </c>
      <c r="AN45" s="4">
        <v>135074.95225433199</v>
      </c>
      <c r="AO45" s="4">
        <v>0.16495285202082499</v>
      </c>
      <c r="AP45" s="4">
        <v>1.7811269501287701</v>
      </c>
      <c r="AQ45" s="4">
        <v>1.66828419809614</v>
      </c>
      <c r="AR45" s="4">
        <v>0.50300657250734104</v>
      </c>
      <c r="AS45" s="4">
        <v>0.42820257193572098</v>
      </c>
      <c r="AT45" s="4">
        <v>0.20463813081020199</v>
      </c>
      <c r="AU45" s="4">
        <v>0.36715929725407298</v>
      </c>
      <c r="AV45" s="4">
        <v>0.26122700718224201</v>
      </c>
      <c r="AW45" s="4">
        <v>0.42366940589623198</v>
      </c>
      <c r="AX45" s="4">
        <v>0.33402391937724502</v>
      </c>
      <c r="AY45" s="4">
        <v>246</v>
      </c>
      <c r="AZ45" s="4">
        <v>564</v>
      </c>
      <c r="BA45" s="4">
        <v>3.4405594405594403E-2</v>
      </c>
      <c r="BB45" s="4">
        <v>7.8881118881118803E-2</v>
      </c>
      <c r="BC45">
        <v>3</v>
      </c>
    </row>
    <row r="46" spans="1:55" x14ac:dyDescent="0.25">
      <c r="A46">
        <v>50</v>
      </c>
      <c r="B46">
        <v>78</v>
      </c>
      <c r="C46">
        <v>3.5</v>
      </c>
      <c r="D46">
        <v>16</v>
      </c>
      <c r="E46">
        <v>6</v>
      </c>
      <c r="F46">
        <f>D46+E46</f>
        <v>22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6</v>
      </c>
      <c r="P46">
        <v>248</v>
      </c>
      <c r="Q46">
        <v>17</v>
      </c>
      <c r="R46">
        <v>26</v>
      </c>
      <c r="S46">
        <v>3</v>
      </c>
      <c r="T46">
        <v>18</v>
      </c>
      <c r="U46" s="4">
        <v>103875</v>
      </c>
      <c r="V46" s="4">
        <v>4044.5415051990099</v>
      </c>
      <c r="W46" s="4">
        <v>181270.07405456901</v>
      </c>
      <c r="X46" s="4">
        <v>0.36570296271866798</v>
      </c>
      <c r="Y46" s="4">
        <v>0.56184346468953805</v>
      </c>
      <c r="Z46" s="4">
        <v>1.1451786661932699</v>
      </c>
      <c r="AA46" s="4">
        <v>0.34564422327477601</v>
      </c>
      <c r="AB46" s="4">
        <v>0.40409721378381003</v>
      </c>
      <c r="AC46" s="4">
        <v>0.19859574427603399</v>
      </c>
      <c r="AD46" s="4">
        <v>0.39730704194016497</v>
      </c>
      <c r="AE46" s="4">
        <v>0.146740862187073</v>
      </c>
      <c r="AF46" s="4">
        <v>0.239852926987738</v>
      </c>
      <c r="AG46" s="4">
        <v>0.294503172254092</v>
      </c>
      <c r="AH46" s="4">
        <v>1510</v>
      </c>
      <c r="AI46" s="4">
        <v>542</v>
      </c>
      <c r="AJ46" s="4">
        <v>9.0538433864971804E-2</v>
      </c>
      <c r="AK46" s="4">
        <v>3.2497901427029602E-2</v>
      </c>
      <c r="AL46" s="4">
        <v>84970</v>
      </c>
      <c r="AM46" s="4">
        <v>3721.15799983233</v>
      </c>
      <c r="AN46" s="4">
        <v>152653.07472439401</v>
      </c>
      <c r="AO46" s="4">
        <v>0.314505061989581</v>
      </c>
      <c r="AP46" s="4">
        <v>1.25577285349739</v>
      </c>
      <c r="AQ46" s="4">
        <v>1.2278226786966899</v>
      </c>
      <c r="AR46" s="4">
        <v>0.45688876537205497</v>
      </c>
      <c r="AS46" s="4">
        <v>0.42485114871532198</v>
      </c>
      <c r="AT46" s="4">
        <v>0.20695291457433401</v>
      </c>
      <c r="AU46" s="4">
        <v>0.36819593671034601</v>
      </c>
      <c r="AV46" s="4">
        <v>0.129482402946938</v>
      </c>
      <c r="AW46" s="4">
        <v>0.24505088032363501</v>
      </c>
      <c r="AX46" s="4">
        <v>0.39885561200209702</v>
      </c>
      <c r="AY46" s="4">
        <v>761</v>
      </c>
      <c r="AZ46" s="4">
        <v>583</v>
      </c>
      <c r="BA46" s="4">
        <v>5.2876598110061103E-2</v>
      </c>
      <c r="BB46" s="4">
        <v>4.0508615897720902E-2</v>
      </c>
      <c r="BC46">
        <v>3</v>
      </c>
    </row>
    <row r="47" spans="1:55" x14ac:dyDescent="0.25">
      <c r="A47">
        <v>51</v>
      </c>
      <c r="B47">
        <v>76</v>
      </c>
      <c r="C47">
        <v>0.5</v>
      </c>
      <c r="D47">
        <v>16</v>
      </c>
      <c r="E47">
        <v>6</v>
      </c>
      <c r="F47">
        <f>D47+E47</f>
        <v>22</v>
      </c>
      <c r="G47">
        <v>0</v>
      </c>
      <c r="H47">
        <v>0</v>
      </c>
      <c r="I47">
        <v>0</v>
      </c>
      <c r="J47">
        <v>2</v>
      </c>
      <c r="K47">
        <v>1</v>
      </c>
      <c r="L47">
        <v>0</v>
      </c>
      <c r="M47">
        <v>0</v>
      </c>
      <c r="N47">
        <v>2</v>
      </c>
      <c r="O47">
        <v>7</v>
      </c>
      <c r="Q47">
        <v>16</v>
      </c>
      <c r="R47">
        <v>29</v>
      </c>
      <c r="S47">
        <v>7.5</v>
      </c>
      <c r="T47">
        <v>16</v>
      </c>
      <c r="U47" s="4">
        <v>60114</v>
      </c>
      <c r="V47" s="4">
        <v>4763.1061437197004</v>
      </c>
      <c r="W47" s="4">
        <v>280231.44599270797</v>
      </c>
      <c r="X47" s="4">
        <v>0.35839491578105498</v>
      </c>
      <c r="Y47" s="4">
        <v>2.3744726057560102</v>
      </c>
      <c r="Z47" s="4">
        <v>1.4640172508990199</v>
      </c>
      <c r="AA47" s="4">
        <v>0.35856528626385997</v>
      </c>
      <c r="AB47" s="4">
        <v>0.41524490456125501</v>
      </c>
      <c r="AC47" s="4">
        <v>0.20028244612531301</v>
      </c>
      <c r="AD47" s="4">
        <v>0.38447264931342701</v>
      </c>
      <c r="AE47" s="4">
        <v>0.24572263481212001</v>
      </c>
      <c r="AF47" s="4">
        <v>0.35607360941543498</v>
      </c>
      <c r="AG47" s="4">
        <v>0.35493070057182602</v>
      </c>
      <c r="AH47" s="4">
        <v>921</v>
      </c>
      <c r="AI47" s="4">
        <v>80</v>
      </c>
      <c r="AJ47" s="4">
        <v>0.10422088944211801</v>
      </c>
      <c r="AK47" s="4">
        <v>9.0528459884576199E-3</v>
      </c>
      <c r="AL47" s="4">
        <v>52814</v>
      </c>
      <c r="AM47" s="4">
        <v>2785.3442171829802</v>
      </c>
      <c r="AN47" s="4">
        <v>121747.598047733</v>
      </c>
      <c r="AO47" s="4">
        <v>0.29409517318505402</v>
      </c>
      <c r="AP47" s="4">
        <v>2.29205744805865</v>
      </c>
      <c r="AQ47" s="4">
        <v>1.5945270699521199</v>
      </c>
      <c r="AR47" s="4">
        <v>0.48106267029972699</v>
      </c>
      <c r="AS47" s="4">
        <v>0.44100765662321401</v>
      </c>
      <c r="AT47" s="4">
        <v>0.19577123365504201</v>
      </c>
      <c r="AU47" s="4">
        <v>0.36322110972174398</v>
      </c>
      <c r="AV47" s="4">
        <v>0.31611083882285201</v>
      </c>
      <c r="AW47" s="4">
        <v>0.43212978065104202</v>
      </c>
      <c r="AX47" s="4">
        <v>0.42021117358483301</v>
      </c>
      <c r="AY47" s="4">
        <v>440</v>
      </c>
      <c r="AZ47" s="4">
        <v>399</v>
      </c>
      <c r="BA47" s="4">
        <v>5.9953672162419903E-2</v>
      </c>
      <c r="BB47" s="4">
        <v>5.4367079983649001E-2</v>
      </c>
      <c r="BC47">
        <v>3</v>
      </c>
    </row>
    <row r="48" spans="1:55" x14ac:dyDescent="0.25">
      <c r="A48">
        <v>53</v>
      </c>
      <c r="B48">
        <v>73</v>
      </c>
      <c r="C48">
        <v>7</v>
      </c>
      <c r="D48">
        <v>16</v>
      </c>
      <c r="E48">
        <v>7</v>
      </c>
      <c r="F48">
        <f>D48+E48</f>
        <v>23</v>
      </c>
      <c r="G48">
        <v>1</v>
      </c>
      <c r="H48">
        <v>0</v>
      </c>
      <c r="I48">
        <v>0</v>
      </c>
      <c r="J48">
        <v>1</v>
      </c>
      <c r="K48">
        <v>2</v>
      </c>
      <c r="L48">
        <v>0</v>
      </c>
      <c r="M48">
        <v>1</v>
      </c>
      <c r="N48">
        <v>1</v>
      </c>
      <c r="O48">
        <v>9</v>
      </c>
      <c r="Q48">
        <v>17</v>
      </c>
      <c r="R48">
        <v>49</v>
      </c>
      <c r="S48">
        <v>6</v>
      </c>
      <c r="T48">
        <v>18</v>
      </c>
      <c r="U48" s="4">
        <v>61831</v>
      </c>
      <c r="V48" s="4">
        <v>4262.27494348036</v>
      </c>
      <c r="W48" s="4">
        <v>139401.096721818</v>
      </c>
      <c r="X48" s="4">
        <v>0.56865635015508198</v>
      </c>
      <c r="Y48" s="4">
        <v>1.3495657210982801</v>
      </c>
      <c r="Z48" s="4">
        <v>1.4617751181362599</v>
      </c>
      <c r="AA48" s="4">
        <v>0.30046715038266503</v>
      </c>
      <c r="AB48" s="4">
        <v>0.571585919430464</v>
      </c>
      <c r="AC48" s="4">
        <v>0.151581628038746</v>
      </c>
      <c r="AD48" s="4">
        <v>0.27683245253079303</v>
      </c>
      <c r="AE48" s="4">
        <v>0.20985777529100999</v>
      </c>
      <c r="AF48" s="4">
        <v>0.28206923144356699</v>
      </c>
      <c r="AG48" s="4">
        <v>0.39114104998228999</v>
      </c>
      <c r="AH48" s="4">
        <v>855</v>
      </c>
      <c r="AI48" s="4">
        <v>66</v>
      </c>
      <c r="AJ48" s="4">
        <v>8.4990059642147106E-2</v>
      </c>
      <c r="AK48" s="4">
        <v>6.5606361829025801E-3</v>
      </c>
      <c r="AL48" s="4">
        <v>36272</v>
      </c>
      <c r="AM48" s="4">
        <v>2490.01018085234</v>
      </c>
      <c r="AN48" s="4">
        <v>89884.241221457705</v>
      </c>
      <c r="AO48" s="4">
        <v>0.39403725633776399</v>
      </c>
      <c r="AP48" s="4">
        <v>3.1510510246096302</v>
      </c>
      <c r="AQ48" s="4">
        <v>1.8601464372362599</v>
      </c>
      <c r="AR48" s="4">
        <v>0.50151852601741198</v>
      </c>
      <c r="AS48" s="4">
        <v>0.50606703616624105</v>
      </c>
      <c r="AT48" s="4">
        <v>0.15432195176317001</v>
      </c>
      <c r="AU48" s="4">
        <v>0.33961101207059002</v>
      </c>
      <c r="AV48" s="4">
        <v>0.317837612833202</v>
      </c>
      <c r="AW48" s="4">
        <v>0.568365595737645</v>
      </c>
      <c r="AX48" s="4">
        <v>0.62347289042214804</v>
      </c>
      <c r="AY48" s="4">
        <v>163</v>
      </c>
      <c r="AZ48" s="4">
        <v>255</v>
      </c>
      <c r="BA48" s="4">
        <v>3.3009315512353102E-2</v>
      </c>
      <c r="BB48" s="4">
        <v>5.1640340218712E-2</v>
      </c>
      <c r="BC48">
        <v>3</v>
      </c>
    </row>
    <row r="49" spans="1:55" x14ac:dyDescent="0.25">
      <c r="A49">
        <v>54</v>
      </c>
      <c r="B49">
        <v>44</v>
      </c>
      <c r="C49">
        <v>8</v>
      </c>
      <c r="D49">
        <v>16</v>
      </c>
      <c r="E49">
        <v>13</v>
      </c>
      <c r="F49">
        <f>D49+E49</f>
        <v>29</v>
      </c>
      <c r="G49">
        <v>1</v>
      </c>
      <c r="H49">
        <v>1</v>
      </c>
      <c r="I49">
        <v>1</v>
      </c>
      <c r="J49">
        <v>3</v>
      </c>
      <c r="K49">
        <v>4</v>
      </c>
      <c r="L49">
        <v>1</v>
      </c>
      <c r="M49">
        <v>3</v>
      </c>
      <c r="N49">
        <v>5</v>
      </c>
      <c r="O49">
        <v>17</v>
      </c>
      <c r="P49">
        <v>76</v>
      </c>
      <c r="Q49">
        <v>19</v>
      </c>
      <c r="R49">
        <v>25</v>
      </c>
      <c r="S49">
        <v>1.5</v>
      </c>
      <c r="T49">
        <v>28</v>
      </c>
      <c r="U49" s="4">
        <v>23528</v>
      </c>
      <c r="V49" s="4">
        <v>4147.0977116294298</v>
      </c>
      <c r="W49" s="4">
        <v>199862.87196774501</v>
      </c>
      <c r="X49" s="4">
        <v>0.362410951669493</v>
      </c>
      <c r="Y49" s="4">
        <v>2.4255143634785199</v>
      </c>
      <c r="Z49" s="4">
        <v>2.3086171490779201</v>
      </c>
      <c r="AA49" s="4">
        <v>0.24583980474816899</v>
      </c>
      <c r="AB49" s="4">
        <v>0.39475886753575501</v>
      </c>
      <c r="AC49" s="4">
        <v>0.210380347764932</v>
      </c>
      <c r="AD49" s="4">
        <v>0.39486078469931202</v>
      </c>
      <c r="AE49" s="4">
        <v>0.21540886535043299</v>
      </c>
      <c r="AF49" s="4">
        <v>0.33392534862488099</v>
      </c>
      <c r="AG49" s="4">
        <v>0.36795922004542198</v>
      </c>
      <c r="AH49" s="4">
        <v>100</v>
      </c>
      <c r="AI49" s="4">
        <v>11</v>
      </c>
      <c r="AJ49" s="4">
        <v>2.21926320461606E-2</v>
      </c>
      <c r="AK49" s="4">
        <v>2.44118952507767E-3</v>
      </c>
      <c r="AL49" s="4">
        <v>18164</v>
      </c>
      <c r="AM49" s="4">
        <v>3391.9170606488001</v>
      </c>
      <c r="AN49" s="4">
        <v>163933.01148052499</v>
      </c>
      <c r="AO49" s="4">
        <v>0.36238442413229799</v>
      </c>
      <c r="AP49" s="4">
        <v>3.89942642819025</v>
      </c>
      <c r="AQ49" s="4">
        <v>2.6416387704221198</v>
      </c>
      <c r="AR49" s="4">
        <v>0.30305676855895097</v>
      </c>
      <c r="AS49" s="4">
        <v>0.46993530713232301</v>
      </c>
      <c r="AT49" s="4">
        <v>0.209750863204546</v>
      </c>
      <c r="AU49" s="4">
        <v>0.32031382966313299</v>
      </c>
      <c r="AV49" s="4">
        <v>0.25436391042273299</v>
      </c>
      <c r="AW49" s="4">
        <v>0.46572005951783602</v>
      </c>
      <c r="AX49" s="4">
        <v>0.62884633433771897</v>
      </c>
      <c r="AY49" s="4">
        <v>124</v>
      </c>
      <c r="AZ49" s="4">
        <v>9</v>
      </c>
      <c r="BA49" s="4">
        <v>3.6109493302271402E-2</v>
      </c>
      <c r="BB49" s="4">
        <v>2.6208503203261498E-3</v>
      </c>
      <c r="BC49">
        <v>1</v>
      </c>
    </row>
    <row r="50" spans="1:55" x14ac:dyDescent="0.25">
      <c r="A50">
        <v>55</v>
      </c>
      <c r="B50">
        <v>75</v>
      </c>
      <c r="C50">
        <v>14</v>
      </c>
      <c r="D50">
        <v>12</v>
      </c>
      <c r="E50">
        <v>3</v>
      </c>
      <c r="F50">
        <f>D50+E50</f>
        <v>15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</v>
      </c>
      <c r="Q50">
        <v>12</v>
      </c>
      <c r="R50">
        <v>27</v>
      </c>
      <c r="S50">
        <v>10</v>
      </c>
      <c r="T50">
        <v>13</v>
      </c>
      <c r="U50" s="4">
        <v>91423</v>
      </c>
      <c r="V50" s="4">
        <v>3900.9763657103499</v>
      </c>
      <c r="W50" s="4">
        <v>173429.021316017</v>
      </c>
      <c r="X50" s="4">
        <v>0.28978867744421899</v>
      </c>
      <c r="Y50" s="4">
        <v>1.5418481592052999</v>
      </c>
      <c r="Z50" s="4">
        <v>1.39803793593633</v>
      </c>
      <c r="AA50" s="4">
        <v>0.230031219066473</v>
      </c>
      <c r="AB50" s="4">
        <v>0.45027297548917</v>
      </c>
      <c r="AC50" s="4">
        <v>0.19799933214982901</v>
      </c>
      <c r="AD50" s="4">
        <v>0.35172769236100498</v>
      </c>
      <c r="AE50" s="4">
        <v>0.12972467989404299</v>
      </c>
      <c r="AF50" s="4">
        <v>0.22455583401089599</v>
      </c>
      <c r="AG50" s="4">
        <v>0.328870639911649</v>
      </c>
      <c r="AH50" s="4">
        <v>1377</v>
      </c>
      <c r="AI50" s="4">
        <v>160</v>
      </c>
      <c r="AJ50" s="4">
        <v>0.104858361254949</v>
      </c>
      <c r="AK50" s="4">
        <v>1.2183978068839399E-2</v>
      </c>
      <c r="AL50" s="4">
        <v>86414</v>
      </c>
      <c r="AM50" s="4">
        <v>4446.08654885538</v>
      </c>
      <c r="AN50" s="4">
        <v>379613.005602844</v>
      </c>
      <c r="AO50" s="4">
        <v>0.219565921497371</v>
      </c>
      <c r="AP50" s="4">
        <v>2.88185952583098</v>
      </c>
      <c r="AQ50" s="4">
        <v>1.34854076604525</v>
      </c>
      <c r="AR50" s="4">
        <v>0.43442562319698202</v>
      </c>
      <c r="AS50" s="4">
        <v>0.64728707320799295</v>
      </c>
      <c r="AT50" s="4">
        <v>0.22328629862663199</v>
      </c>
      <c r="AU50" s="4">
        <v>0.12942662816537501</v>
      </c>
      <c r="AV50" s="4">
        <v>9.2132552053976094E-2</v>
      </c>
      <c r="AW50" s="4">
        <v>0.235339804798566</v>
      </c>
      <c r="AX50" s="4">
        <v>0.36132007520248499</v>
      </c>
      <c r="AY50" s="4">
        <v>467</v>
      </c>
      <c r="AZ50" s="4">
        <v>824</v>
      </c>
      <c r="BA50" s="4">
        <v>3.4546530551856698E-2</v>
      </c>
      <c r="BB50" s="4">
        <v>6.0955762686787901E-2</v>
      </c>
      <c r="BC50">
        <v>3</v>
      </c>
    </row>
    <row r="51" spans="1:55" x14ac:dyDescent="0.25">
      <c r="A51">
        <v>56</v>
      </c>
      <c r="B51">
        <v>61</v>
      </c>
      <c r="C51">
        <v>0.5</v>
      </c>
      <c r="D51">
        <v>15</v>
      </c>
      <c r="E51">
        <v>6</v>
      </c>
      <c r="F51">
        <f>D51+E51</f>
        <v>21</v>
      </c>
      <c r="G51">
        <v>1</v>
      </c>
      <c r="H51">
        <v>1</v>
      </c>
      <c r="I51">
        <v>0</v>
      </c>
      <c r="J51">
        <v>3</v>
      </c>
      <c r="K51">
        <v>3</v>
      </c>
      <c r="L51">
        <v>0</v>
      </c>
      <c r="M51">
        <v>2</v>
      </c>
      <c r="N51">
        <v>3</v>
      </c>
      <c r="O51">
        <v>9</v>
      </c>
      <c r="P51">
        <v>180</v>
      </c>
      <c r="Q51">
        <v>17</v>
      </c>
      <c r="R51">
        <v>7</v>
      </c>
      <c r="S51">
        <v>0</v>
      </c>
      <c r="T51">
        <v>23</v>
      </c>
      <c r="U51" s="4">
        <v>52984</v>
      </c>
      <c r="V51" s="4">
        <v>4528.9567170277396</v>
      </c>
      <c r="W51" s="4">
        <v>214108.95130642501</v>
      </c>
      <c r="X51" s="4">
        <v>0.36583117319057301</v>
      </c>
      <c r="Y51" s="4">
        <v>2.2142080374412401</v>
      </c>
      <c r="Z51" s="4">
        <v>1.5926941613786501</v>
      </c>
      <c r="AA51" s="4">
        <v>0.34565578306585498</v>
      </c>
      <c r="AB51" s="4">
        <v>0.38066449385366502</v>
      </c>
      <c r="AC51" s="4">
        <v>0.214075314199691</v>
      </c>
      <c r="AD51" s="4">
        <v>0.40526019194664198</v>
      </c>
      <c r="AE51" s="4">
        <v>0.19394471189798901</v>
      </c>
      <c r="AF51" s="4">
        <v>0.26223109880438</v>
      </c>
      <c r="AG51" s="4">
        <v>0.35913723826315502</v>
      </c>
      <c r="AH51" s="4">
        <v>523</v>
      </c>
      <c r="AI51" s="4">
        <v>145</v>
      </c>
      <c r="AJ51" s="4">
        <v>5.78924064644675E-2</v>
      </c>
      <c r="AK51" s="4">
        <v>1.6050475979632401E-2</v>
      </c>
      <c r="AL51" s="4">
        <v>34939</v>
      </c>
      <c r="AM51" s="4">
        <v>5317.66099422154</v>
      </c>
      <c r="AN51" s="4">
        <v>476134.69253569801</v>
      </c>
      <c r="AO51" s="4">
        <v>0.23428197057609801</v>
      </c>
      <c r="AP51" s="4">
        <v>5.0018340005828801</v>
      </c>
      <c r="AQ51" s="4">
        <v>1.8657560098119801</v>
      </c>
      <c r="AR51" s="4">
        <v>0.39738775510204</v>
      </c>
      <c r="AS51" s="4">
        <v>0.47063082903334502</v>
      </c>
      <c r="AT51" s="4">
        <v>0.178999753635805</v>
      </c>
      <c r="AU51" s="4">
        <v>0.35036941733085297</v>
      </c>
      <c r="AV51" s="4">
        <v>0.17732893213152201</v>
      </c>
      <c r="AW51" s="4">
        <v>0.36062734113262002</v>
      </c>
      <c r="AX51" s="4">
        <v>0.47463174563076699</v>
      </c>
      <c r="AY51" s="4">
        <v>273</v>
      </c>
      <c r="AZ51" s="4">
        <v>277</v>
      </c>
      <c r="BA51" s="4">
        <v>4.4578706727629001E-2</v>
      </c>
      <c r="BB51" s="4">
        <v>4.5231874591769999E-2</v>
      </c>
      <c r="BC51">
        <v>2</v>
      </c>
    </row>
    <row r="52" spans="1:55" x14ac:dyDescent="0.25">
      <c r="A52">
        <v>57</v>
      </c>
      <c r="B52">
        <v>63</v>
      </c>
      <c r="C52">
        <v>8</v>
      </c>
      <c r="D52">
        <v>16</v>
      </c>
      <c r="E52">
        <v>10</v>
      </c>
      <c r="F52">
        <f>D52+E52</f>
        <v>26</v>
      </c>
      <c r="G52">
        <v>1</v>
      </c>
      <c r="H52">
        <v>1</v>
      </c>
      <c r="I52">
        <v>1</v>
      </c>
      <c r="J52">
        <v>3</v>
      </c>
      <c r="K52">
        <v>1</v>
      </c>
      <c r="L52">
        <v>1</v>
      </c>
      <c r="M52">
        <v>3</v>
      </c>
      <c r="N52">
        <v>5</v>
      </c>
      <c r="O52">
        <v>11</v>
      </c>
      <c r="P52">
        <v>92</v>
      </c>
      <c r="Q52">
        <v>19</v>
      </c>
      <c r="R52">
        <v>27</v>
      </c>
      <c r="S52">
        <v>2</v>
      </c>
      <c r="T52">
        <v>23</v>
      </c>
      <c r="U52" s="4">
        <v>33243</v>
      </c>
      <c r="V52" s="4">
        <v>4934.6086876805703</v>
      </c>
      <c r="W52" s="4">
        <v>282943.59295772301</v>
      </c>
      <c r="X52" s="4">
        <v>0.32415762613786903</v>
      </c>
      <c r="Y52" s="4">
        <v>3.8948518003210899</v>
      </c>
      <c r="Z52" s="4">
        <v>1.9468280448824899</v>
      </c>
      <c r="AA52" s="4">
        <v>0.253108499403849</v>
      </c>
      <c r="AB52" s="4">
        <v>0.37414300770637898</v>
      </c>
      <c r="AC52" s="4">
        <v>0.21822170967683699</v>
      </c>
      <c r="AD52" s="4">
        <v>0.407635282616781</v>
      </c>
      <c r="AE52" s="4">
        <v>0.25765753214437098</v>
      </c>
      <c r="AF52" s="4">
        <v>0.31485729481509001</v>
      </c>
      <c r="AG52" s="4">
        <v>0.40460612453406802</v>
      </c>
      <c r="AH52" s="4">
        <v>361</v>
      </c>
      <c r="AI52" s="4">
        <v>33</v>
      </c>
      <c r="AJ52" s="4">
        <v>6.1499148211243602E-2</v>
      </c>
      <c r="AK52" s="4">
        <v>5.6218057921635402E-3</v>
      </c>
      <c r="AL52" s="4">
        <v>60772</v>
      </c>
      <c r="AM52" s="4">
        <v>4915.0877503003403</v>
      </c>
      <c r="AN52" s="4">
        <v>290199.09284520103</v>
      </c>
      <c r="AO52" s="4">
        <v>0.34041849023093501</v>
      </c>
      <c r="AP52" s="4">
        <v>4.10046359108249</v>
      </c>
      <c r="AQ52" s="4">
        <v>1.97324723886021</v>
      </c>
      <c r="AR52" s="4">
        <v>0.33840545252813398</v>
      </c>
      <c r="AS52" s="4">
        <v>0.44507338595854901</v>
      </c>
      <c r="AT52" s="4">
        <v>0.22344564145986201</v>
      </c>
      <c r="AU52" s="4">
        <v>0.33148097258158699</v>
      </c>
      <c r="AV52" s="4">
        <v>0.22706075350893901</v>
      </c>
      <c r="AW52" s="4">
        <v>0.29808040876206698</v>
      </c>
      <c r="AX52" s="4">
        <v>0.45056769988194101</v>
      </c>
      <c r="AY52" s="4">
        <v>374</v>
      </c>
      <c r="AZ52" s="4">
        <v>295</v>
      </c>
      <c r="BA52" s="4">
        <v>5.9289790741914997E-2</v>
      </c>
      <c r="BB52" s="4">
        <v>4.6766011414077303E-2</v>
      </c>
      <c r="BC52">
        <v>3</v>
      </c>
    </row>
    <row r="53" spans="1:55" x14ac:dyDescent="0.25">
      <c r="A53">
        <v>58</v>
      </c>
      <c r="B53">
        <v>67</v>
      </c>
      <c r="C53">
        <v>5.5</v>
      </c>
      <c r="D53">
        <v>16</v>
      </c>
      <c r="E53">
        <v>16</v>
      </c>
      <c r="F53">
        <f>D53+E53</f>
        <v>32</v>
      </c>
      <c r="G53">
        <v>1</v>
      </c>
      <c r="H53">
        <v>1</v>
      </c>
      <c r="I53">
        <v>1</v>
      </c>
      <c r="J53">
        <v>3</v>
      </c>
      <c r="K53">
        <v>4</v>
      </c>
      <c r="L53">
        <v>1</v>
      </c>
      <c r="M53">
        <v>3</v>
      </c>
      <c r="N53">
        <v>5</v>
      </c>
      <c r="O53">
        <v>20</v>
      </c>
      <c r="P53">
        <v>165</v>
      </c>
      <c r="Q53">
        <v>19</v>
      </c>
      <c r="R53">
        <v>40</v>
      </c>
      <c r="S53">
        <v>0.5</v>
      </c>
      <c r="T53">
        <v>25</v>
      </c>
      <c r="U53" s="4">
        <v>48501</v>
      </c>
      <c r="V53" s="4">
        <v>3575.8386180224302</v>
      </c>
      <c r="W53" s="4">
        <v>182768.11649538201</v>
      </c>
      <c r="X53" s="4">
        <v>0.33695088671844597</v>
      </c>
      <c r="Y53" s="4">
        <v>1.24421881977598</v>
      </c>
      <c r="Z53" s="4">
        <v>1.6421779373574501</v>
      </c>
      <c r="AA53" s="4">
        <v>0.35190713101160798</v>
      </c>
      <c r="AB53" s="4">
        <v>0.36507962955390399</v>
      </c>
      <c r="AC53" s="4">
        <v>0.22042108151693801</v>
      </c>
      <c r="AD53" s="4">
        <v>0.41449928892916299</v>
      </c>
      <c r="AE53" s="4">
        <v>0.18937715015769699</v>
      </c>
      <c r="AF53" s="4">
        <v>0.22100665164216099</v>
      </c>
      <c r="AG53" s="4">
        <v>0.34722885289397998</v>
      </c>
      <c r="AH53" s="4">
        <v>322</v>
      </c>
      <c r="AI53" s="4">
        <v>144</v>
      </c>
      <c r="AJ53" s="4">
        <v>3.5603715170278598E-2</v>
      </c>
      <c r="AK53" s="4">
        <v>1.5922158337018998E-2</v>
      </c>
      <c r="AL53" s="4">
        <v>37825</v>
      </c>
      <c r="AM53" s="4">
        <v>3400.5345123309498</v>
      </c>
      <c r="AN53" s="4">
        <v>161074.790970236</v>
      </c>
      <c r="AO53" s="4">
        <v>0.31144360857861297</v>
      </c>
      <c r="AP53" s="4">
        <v>3.2295046629870199</v>
      </c>
      <c r="AQ53" s="4">
        <v>1.7738283197040401</v>
      </c>
      <c r="AR53" s="4">
        <v>0.31558760355937399</v>
      </c>
      <c r="AS53" s="4">
        <v>0.35700895226471802</v>
      </c>
      <c r="AT53" s="4">
        <v>0.201307996511013</v>
      </c>
      <c r="AU53" s="4">
        <v>0.44168305122427298</v>
      </c>
      <c r="AV53" s="4">
        <v>0.31558581243119999</v>
      </c>
      <c r="AW53" s="4">
        <v>0.32660410825276798</v>
      </c>
      <c r="AX53" s="4">
        <v>0.42703991511341799</v>
      </c>
      <c r="AY53" s="4">
        <v>406</v>
      </c>
      <c r="AZ53" s="4">
        <v>109</v>
      </c>
      <c r="BA53" s="4">
        <v>6.2298603651987097E-2</v>
      </c>
      <c r="BB53" s="4">
        <v>1.67254871873561E-2</v>
      </c>
      <c r="BC53">
        <v>2</v>
      </c>
    </row>
    <row r="54" spans="1:55" x14ac:dyDescent="0.25">
      <c r="BC54" s="1"/>
    </row>
    <row r="55" spans="1:55" x14ac:dyDescent="0.25">
      <c r="BC55" s="1"/>
    </row>
    <row r="56" spans="1:55" x14ac:dyDescent="0.25">
      <c r="BC56" s="1"/>
    </row>
  </sheetData>
  <sortState ref="A2:U53">
    <sortCondition ref="A2:A53"/>
  </sortState>
  <phoneticPr fontId="4" type="noConversion"/>
  <conditionalFormatting sqref="A55:A56 D54:D56 D35:E37 A1:A53 E54:F54 G35:G37 T2:T53 BC2:BC56">
    <cfRule type="cellIs" dxfId="0" priority="3" operator="greaterThan">
      <formula>$D:$D &gt;= 26</formula>
    </cfRule>
    <cfRule type="cellIs" priority="4" operator="greaterThanOrEqual">
      <formula>26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Xia</dc:creator>
  <cp:lastModifiedBy>夏天</cp:lastModifiedBy>
  <dcterms:created xsi:type="dcterms:W3CDTF">2019-04-09T16:24:14Z</dcterms:created>
  <dcterms:modified xsi:type="dcterms:W3CDTF">2019-06-11T11:14:20Z</dcterms:modified>
</cp:coreProperties>
</file>