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CT" sheetId="1" r:id="rId4"/>
    <sheet state="visible" name="TEXT TO COLUMNS" sheetId="2" r:id="rId5"/>
    <sheet state="visible" name="LOWER" sheetId="3" r:id="rId6"/>
    <sheet state="visible" name="UPPER" sheetId="4" r:id="rId7"/>
    <sheet state="visible" name="PROPER" sheetId="5" r:id="rId8"/>
    <sheet state="visible" name="TRIM" sheetId="6" r:id="rId9"/>
    <sheet state="visible" name="TEXT" sheetId="7" r:id="rId10"/>
    <sheet state="visible" name="CONCATENATE" sheetId="8" r:id="rId11"/>
    <sheet state="visible" name="SUBSTITUTE" sheetId="9" r:id="rId12"/>
  </sheets>
  <definedNames/>
  <calcPr/>
</workbook>
</file>

<file path=xl/sharedStrings.xml><?xml version="1.0" encoding="utf-8"?>
<sst xmlns="http://schemas.openxmlformats.org/spreadsheetml/2006/main" count="280" uniqueCount="167">
  <si>
    <t>Checks to see if two text values are identical</t>
  </si>
  <si>
    <t>Item One</t>
  </si>
  <si>
    <t>Item Two</t>
  </si>
  <si>
    <t>Check Result</t>
  </si>
  <si>
    <t>Reagan</t>
  </si>
  <si>
    <t>Ken</t>
  </si>
  <si>
    <t>Peter</t>
  </si>
  <si>
    <t>Datche</t>
  </si>
  <si>
    <t>Dennis</t>
  </si>
  <si>
    <t>Asere</t>
  </si>
  <si>
    <t>Asera</t>
  </si>
  <si>
    <t>BRIAN</t>
  </si>
  <si>
    <t>Brian</t>
  </si>
  <si>
    <t>Omuom</t>
  </si>
  <si>
    <t xml:space="preserve"> Omuom</t>
  </si>
  <si>
    <t>NUMBERS</t>
  </si>
  <si>
    <t>TOTAL</t>
  </si>
  <si>
    <t>4.67,5,3.142,10,70,12,18</t>
  </si>
  <si>
    <t>Select the data colum then go to DATA then select split text to columns</t>
  </si>
  <si>
    <t>0.5,6,90,3,78,5.1,9,1,0.75</t>
  </si>
  <si>
    <t>99,001,78.1,4.5,6.8,9.1,0.53</t>
  </si>
  <si>
    <t>67,90,67,89,59,45,87,91,82</t>
  </si>
  <si>
    <t>NAMES</t>
  </si>
  <si>
    <t>FIRST NAME</t>
  </si>
  <si>
    <t>SECOND NAME</t>
  </si>
  <si>
    <t>THIRD NAME</t>
  </si>
  <si>
    <t>FOURTH NAME</t>
  </si>
  <si>
    <t>Badger Giraffe Crab</t>
  </si>
  <si>
    <t>Badger</t>
  </si>
  <si>
    <t>Giraffe</t>
  </si>
  <si>
    <t>Crab</t>
  </si>
  <si>
    <t>Hamster Cobra Dragon</t>
  </si>
  <si>
    <t>Hamster</t>
  </si>
  <si>
    <t>Cobra</t>
  </si>
  <si>
    <t>Dragon</t>
  </si>
  <si>
    <t>Hawk Deer Chameleon</t>
  </si>
  <si>
    <t>Hawk</t>
  </si>
  <si>
    <t>Deer</t>
  </si>
  <si>
    <t>Chameleon</t>
  </si>
  <si>
    <t>Jaguar Chihuahua King-Cobra</t>
  </si>
  <si>
    <t>Jaguar</t>
  </si>
  <si>
    <t>Chihuahua</t>
  </si>
  <si>
    <t>King-Cobra</t>
  </si>
  <si>
    <t>Lizard Koala Kangaroo</t>
  </si>
  <si>
    <t>Lizard</t>
  </si>
  <si>
    <t>Koala</t>
  </si>
  <si>
    <t>Kangaroo</t>
  </si>
  <si>
    <t>Llama Chinchillas Dodo</t>
  </si>
  <si>
    <t>Llama</t>
  </si>
  <si>
    <t>Chinchillas</t>
  </si>
  <si>
    <t>Dodo</t>
  </si>
  <si>
    <t>Rhinoceros Hedgehog Zebra</t>
  </si>
  <si>
    <t>Rhinoceros</t>
  </si>
  <si>
    <t>Hedgehog</t>
  </si>
  <si>
    <t>Zebra</t>
  </si>
  <si>
    <t>Wombat Bison Bull</t>
  </si>
  <si>
    <t>Wombat</t>
  </si>
  <si>
    <t>Bison</t>
  </si>
  <si>
    <t>Bull</t>
  </si>
  <si>
    <t>Sheep Meerkat Mouse</t>
  </si>
  <si>
    <t>Sheep</t>
  </si>
  <si>
    <t>Meerkat</t>
  </si>
  <si>
    <t>Mouse</t>
  </si>
  <si>
    <t>Sloth Owl Vulture</t>
  </si>
  <si>
    <t>Sloth</t>
  </si>
  <si>
    <t>Owl</t>
  </si>
  <si>
    <t>Vulture</t>
  </si>
  <si>
    <t>Racoon Mole Duck</t>
  </si>
  <si>
    <t>Racoon</t>
  </si>
  <si>
    <t>Mole</t>
  </si>
  <si>
    <t>Duck</t>
  </si>
  <si>
    <t>Lynx Monitor lizard Elk</t>
  </si>
  <si>
    <t>Lynx</t>
  </si>
  <si>
    <t>Monitor</t>
  </si>
  <si>
    <t>lizard</t>
  </si>
  <si>
    <t>Elk</t>
  </si>
  <si>
    <t>Lemur Mule Baboon</t>
  </si>
  <si>
    <t>Lemur</t>
  </si>
  <si>
    <t>Mule</t>
  </si>
  <si>
    <t>Baboon</t>
  </si>
  <si>
    <t>Blue whale Rat Snake</t>
  </si>
  <si>
    <t>Blue</t>
  </si>
  <si>
    <t>whale</t>
  </si>
  <si>
    <t>Rat</t>
  </si>
  <si>
    <t>Snake</t>
  </si>
  <si>
    <t>Giant-Panda Camel Hippopotamus</t>
  </si>
  <si>
    <t>Giant-Panda</t>
  </si>
  <si>
    <t>Camel</t>
  </si>
  <si>
    <t>Hippopotamus</t>
  </si>
  <si>
    <t>Ibex Iguana Jellyfish</t>
  </si>
  <si>
    <t>Ibex</t>
  </si>
  <si>
    <t>Iguana</t>
  </si>
  <si>
    <t>Jellyfish</t>
  </si>
  <si>
    <t>Possum Buffalo Otter</t>
  </si>
  <si>
    <t>Possum</t>
  </si>
  <si>
    <t>Buffalo</t>
  </si>
  <si>
    <t>Otter</t>
  </si>
  <si>
    <t>Flamingo Swan Boar</t>
  </si>
  <si>
    <t>Flamingo</t>
  </si>
  <si>
    <t>Swan</t>
  </si>
  <si>
    <t>Boar</t>
  </si>
  <si>
    <t>Mammoth Peacock Duck</t>
  </si>
  <si>
    <t>Mammoth</t>
  </si>
  <si>
    <t>Peacock</t>
  </si>
  <si>
    <t>Converts text to lowercase</t>
  </si>
  <si>
    <t>Converted</t>
  </si>
  <si>
    <t>KEN</t>
  </si>
  <si>
    <t>PeTer</t>
  </si>
  <si>
    <t>Converts text to uppercase</t>
  </si>
  <si>
    <t>Capitalizes the first letter in each word of a text value</t>
  </si>
  <si>
    <t>reagan</t>
  </si>
  <si>
    <t>peTer</t>
  </si>
  <si>
    <t>Removes spaces from text</t>
  </si>
  <si>
    <t>Trimed</t>
  </si>
  <si>
    <t xml:space="preserve">Reagan </t>
  </si>
  <si>
    <t>PETER</t>
  </si>
  <si>
    <t xml:space="preserve"> AserE</t>
  </si>
  <si>
    <t>EXACT</t>
  </si>
  <si>
    <t>FIPS</t>
  </si>
  <si>
    <t>ISTEXT</t>
  </si>
  <si>
    <t>TRIM</t>
  </si>
  <si>
    <t>VALUE</t>
  </si>
  <si>
    <t>(No+0)</t>
  </si>
  <si>
    <t>TEXT(E2,"@")</t>
  </si>
  <si>
    <t>INT(I2)</t>
  </si>
  <si>
    <t>50</t>
  </si>
  <si>
    <t>23</t>
  </si>
  <si>
    <t>30</t>
  </si>
  <si>
    <t>33</t>
  </si>
  <si>
    <t>56</t>
  </si>
  <si>
    <t>42</t>
  </si>
  <si>
    <t>9</t>
  </si>
  <si>
    <t>41</t>
  </si>
  <si>
    <t>34</t>
  </si>
  <si>
    <t>11</t>
  </si>
  <si>
    <t>49</t>
  </si>
  <si>
    <t>38</t>
  </si>
  <si>
    <t>2</t>
  </si>
  <si>
    <t>22</t>
  </si>
  <si>
    <t>4</t>
  </si>
  <si>
    <t>53</t>
  </si>
  <si>
    <t>48</t>
  </si>
  <si>
    <t>First Name</t>
  </si>
  <si>
    <t>Middle Name</t>
  </si>
  <si>
    <t>Last Name</t>
  </si>
  <si>
    <t>Concatinate(Combined Name/Full Name)</t>
  </si>
  <si>
    <t>Manual Concatination with Space</t>
  </si>
  <si>
    <t>CONCATENATE</t>
  </si>
  <si>
    <t>Monitor lizard</t>
  </si>
  <si>
    <t>Blue whale</t>
  </si>
  <si>
    <t>31/12/2004</t>
  </si>
  <si>
    <t>Department</t>
  </si>
  <si>
    <t>Gender</t>
  </si>
  <si>
    <t>Name</t>
  </si>
  <si>
    <t>SUBSTITUTE</t>
  </si>
  <si>
    <t>Technology</t>
  </si>
  <si>
    <t>M</t>
  </si>
  <si>
    <t>Finance</t>
  </si>
  <si>
    <t>HR</t>
  </si>
  <si>
    <t>Boaz</t>
  </si>
  <si>
    <t>Domnick</t>
  </si>
  <si>
    <t>F</t>
  </si>
  <si>
    <t>Scholla</t>
  </si>
  <si>
    <t>Kennedy</t>
  </si>
  <si>
    <t>Oscar</t>
  </si>
  <si>
    <t>Grace</t>
  </si>
  <si>
    <t>Tifani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</si>
</sst>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sz val="9.0"/>
      <color rgb="FF000000"/>
      <name val="&quot;Century Gothic&quot;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theme="6"/>
        <bgColor theme="6"/>
      </patternFill>
    </fill>
    <fill>
      <patternFill patternType="solid">
        <fgColor rgb="FFBDD7EE"/>
        <bgColor rgb="FFBDD7EE"/>
      </patternFill>
    </fill>
  </fills>
  <borders count="13">
    <border/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</border>
    <border>
      <right style="thin">
        <color rgb="FFC9C9C9"/>
      </right>
      <top style="thin">
        <color rgb="FFC9C9C9"/>
      </top>
      <bottom style="thin">
        <color rgb="FFC9C9C9"/>
      </bottom>
    </border>
    <border>
      <left style="thin">
        <color rgb="FFC9C9C9"/>
      </left>
      <right style="thin">
        <color rgb="FFC9C9C9"/>
      </right>
      <bottom style="thin">
        <color rgb="FFC9C9C9"/>
      </bottom>
    </border>
    <border>
      <right style="thin">
        <color rgb="FFC9C9C9"/>
      </right>
      <bottom style="thin">
        <color rgb="FFC9C9C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AEAAAA"/>
      </left>
      <right style="thin">
        <color rgb="FFAEAAAA"/>
      </right>
      <bottom style="thin">
        <color rgb="FFAEAAAA"/>
      </bottom>
    </border>
    <border>
      <right style="thin">
        <color rgb="FFAEAAAA"/>
      </right>
      <bottom style="thin">
        <color rgb="FFAEAAAA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0" fillId="0" fontId="2" numFmtId="0" xfId="0" applyFont="1"/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readingOrder="0" shrinkToFit="0" vertical="bottom" wrapText="0"/>
    </xf>
    <xf borderId="0" fillId="0" fontId="3" numFmtId="49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/>
    </xf>
    <xf borderId="0" fillId="0" fontId="3" numFmtId="49" xfId="0" applyAlignment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5" fillId="2" fontId="2" numFmtId="0" xfId="0" applyAlignment="1" applyBorder="1" applyFont="1">
      <alignment readingOrder="0"/>
    </xf>
    <xf borderId="0" fillId="2" fontId="2" numFmtId="0" xfId="0" applyFont="1"/>
    <xf borderId="7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9" fillId="4" fontId="1" numFmtId="0" xfId="0" applyAlignment="1" applyBorder="1" applyFill="1" applyFont="1">
      <alignment readingOrder="0" shrinkToFit="0" vertical="bottom" wrapText="0"/>
    </xf>
    <xf borderId="10" fillId="4" fontId="1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B2" s="2" t="s">
        <v>1</v>
      </c>
      <c r="C2" s="3" t="s">
        <v>2</v>
      </c>
      <c r="D2" s="3" t="s">
        <v>3</v>
      </c>
    </row>
    <row r="3">
      <c r="B3" s="4" t="s">
        <v>4</v>
      </c>
      <c r="C3" s="5" t="s">
        <v>4</v>
      </c>
      <c r="D3" s="6" t="b">
        <f t="shared" ref="D3:D9" si="1">EXACT(B3,C3)</f>
        <v>1</v>
      </c>
    </row>
    <row r="4">
      <c r="B4" s="7" t="s">
        <v>5</v>
      </c>
      <c r="C4" s="8" t="s">
        <v>5</v>
      </c>
      <c r="D4" s="6" t="b">
        <f t="shared" si="1"/>
        <v>1</v>
      </c>
    </row>
    <row r="5">
      <c r="B5" s="7" t="s">
        <v>6</v>
      </c>
      <c r="C5" s="8" t="s">
        <v>7</v>
      </c>
      <c r="D5" s="6" t="b">
        <f t="shared" si="1"/>
        <v>0</v>
      </c>
    </row>
    <row r="6">
      <c r="B6" s="7" t="s">
        <v>8</v>
      </c>
      <c r="C6" s="8" t="s">
        <v>8</v>
      </c>
      <c r="D6" s="6" t="b">
        <f t="shared" si="1"/>
        <v>1</v>
      </c>
    </row>
    <row r="7">
      <c r="B7" s="7" t="s">
        <v>9</v>
      </c>
      <c r="C7" s="8" t="s">
        <v>10</v>
      </c>
      <c r="D7" s="6" t="b">
        <f t="shared" si="1"/>
        <v>0</v>
      </c>
    </row>
    <row r="8">
      <c r="B8" s="9" t="s">
        <v>11</v>
      </c>
      <c r="C8" s="9" t="s">
        <v>12</v>
      </c>
      <c r="D8" s="6" t="b">
        <f t="shared" si="1"/>
        <v>0</v>
      </c>
    </row>
    <row r="9">
      <c r="B9" s="9" t="s">
        <v>13</v>
      </c>
      <c r="C9" s="9" t="s">
        <v>14</v>
      </c>
      <c r="D9" s="6" t="b">
        <f t="shared" si="1"/>
        <v>0</v>
      </c>
      <c r="E9" s="6" t="str">
        <f>TRIM(C9)</f>
        <v>Omuom</v>
      </c>
      <c r="F9" s="6" t="b">
        <f>EXACT(B9,E9)</f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5" max="5" width="14.63"/>
    <col customWidth="1" min="7" max="7" width="14.25"/>
  </cols>
  <sheetData>
    <row r="1">
      <c r="B1" s="10" t="s">
        <v>15</v>
      </c>
      <c r="C1" s="10" t="s">
        <v>16</v>
      </c>
    </row>
    <row r="2">
      <c r="B2" s="9" t="s">
        <v>17</v>
      </c>
      <c r="D2" s="9" t="s">
        <v>18</v>
      </c>
    </row>
    <row r="3">
      <c r="B3" s="9" t="s">
        <v>19</v>
      </c>
    </row>
    <row r="4">
      <c r="B4" s="9" t="s">
        <v>20</v>
      </c>
    </row>
    <row r="5">
      <c r="B5" s="9" t="s">
        <v>21</v>
      </c>
    </row>
    <row r="7">
      <c r="K7" s="10" t="s">
        <v>16</v>
      </c>
    </row>
    <row r="8">
      <c r="B8" s="9">
        <v>4.67</v>
      </c>
      <c r="C8" s="9">
        <v>5.0</v>
      </c>
      <c r="D8" s="9">
        <v>3.142</v>
      </c>
      <c r="E8" s="9">
        <v>10.0</v>
      </c>
      <c r="F8" s="9">
        <v>70.0</v>
      </c>
      <c r="G8" s="9">
        <v>12.0</v>
      </c>
      <c r="H8" s="9">
        <v>18.0</v>
      </c>
      <c r="I8" s="9"/>
      <c r="J8" s="9"/>
      <c r="K8" s="6">
        <f t="shared" ref="K8:K11" si="1">SUM(B8:J8)</f>
        <v>122.812</v>
      </c>
    </row>
    <row r="9">
      <c r="B9" s="9">
        <v>0.5</v>
      </c>
      <c r="C9" s="9">
        <v>6.0</v>
      </c>
      <c r="D9" s="9">
        <v>90.0</v>
      </c>
      <c r="E9" s="9">
        <v>3.0</v>
      </c>
      <c r="F9" s="9">
        <v>78.0</v>
      </c>
      <c r="G9" s="9">
        <v>5.1</v>
      </c>
      <c r="H9" s="9">
        <v>9.0</v>
      </c>
      <c r="I9" s="9">
        <v>1.0</v>
      </c>
      <c r="J9" s="9">
        <v>0.75</v>
      </c>
      <c r="K9" s="6">
        <f t="shared" si="1"/>
        <v>193.35</v>
      </c>
    </row>
    <row r="10">
      <c r="B10" s="9">
        <v>99.0</v>
      </c>
      <c r="C10" s="9">
        <v>1.0</v>
      </c>
      <c r="D10" s="9">
        <v>78.1</v>
      </c>
      <c r="E10" s="9">
        <v>4.5</v>
      </c>
      <c r="F10" s="9">
        <v>6.8</v>
      </c>
      <c r="G10" s="9">
        <v>9.1</v>
      </c>
      <c r="H10" s="9">
        <v>0.53</v>
      </c>
      <c r="I10" s="9"/>
      <c r="J10" s="9"/>
      <c r="K10" s="6">
        <f t="shared" si="1"/>
        <v>199.03</v>
      </c>
    </row>
    <row r="11">
      <c r="B11" s="9">
        <v>67.0</v>
      </c>
      <c r="C11" s="9">
        <v>90.0</v>
      </c>
      <c r="D11" s="9">
        <v>67.0</v>
      </c>
      <c r="E11" s="9">
        <v>89.0</v>
      </c>
      <c r="F11" s="9">
        <v>59.0</v>
      </c>
      <c r="G11" s="9">
        <v>45.0</v>
      </c>
      <c r="H11" s="9">
        <v>87.0</v>
      </c>
      <c r="I11" s="9">
        <v>91.0</v>
      </c>
      <c r="J11" s="9">
        <v>82.0</v>
      </c>
      <c r="K11" s="6">
        <f t="shared" si="1"/>
        <v>677</v>
      </c>
    </row>
    <row r="13">
      <c r="B13" s="10" t="s">
        <v>22</v>
      </c>
      <c r="D13" s="10" t="s">
        <v>23</v>
      </c>
      <c r="E13" s="10" t="s">
        <v>24</v>
      </c>
      <c r="F13" s="10" t="s">
        <v>25</v>
      </c>
      <c r="G13" s="10" t="s">
        <v>26</v>
      </c>
    </row>
    <row r="14">
      <c r="B14" s="6" t="s">
        <v>27</v>
      </c>
      <c r="D14" s="11" t="s">
        <v>28</v>
      </c>
      <c r="E14" s="11" t="s">
        <v>29</v>
      </c>
      <c r="F14" s="11" t="s">
        <v>30</v>
      </c>
    </row>
    <row r="15">
      <c r="B15" s="6" t="s">
        <v>31</v>
      </c>
      <c r="D15" s="11" t="s">
        <v>32</v>
      </c>
      <c r="E15" s="11" t="s">
        <v>33</v>
      </c>
      <c r="F15" s="11" t="s">
        <v>34</v>
      </c>
    </row>
    <row r="16">
      <c r="B16" s="6" t="s">
        <v>35</v>
      </c>
      <c r="D16" s="11" t="s">
        <v>36</v>
      </c>
      <c r="E16" s="11" t="s">
        <v>37</v>
      </c>
      <c r="F16" s="11" t="s">
        <v>38</v>
      </c>
    </row>
    <row r="17">
      <c r="B17" s="6" t="s">
        <v>39</v>
      </c>
      <c r="D17" s="11" t="s">
        <v>40</v>
      </c>
      <c r="E17" s="11" t="s">
        <v>41</v>
      </c>
      <c r="F17" s="11" t="s">
        <v>42</v>
      </c>
    </row>
    <row r="18">
      <c r="B18" s="6" t="s">
        <v>43</v>
      </c>
      <c r="D18" s="11" t="s">
        <v>44</v>
      </c>
      <c r="E18" s="11" t="s">
        <v>45</v>
      </c>
      <c r="F18" s="11" t="s">
        <v>46</v>
      </c>
    </row>
    <row r="19">
      <c r="B19" s="6" t="s">
        <v>47</v>
      </c>
      <c r="D19" s="11" t="s">
        <v>48</v>
      </c>
      <c r="E19" s="11" t="s">
        <v>49</v>
      </c>
      <c r="F19" s="11" t="s">
        <v>50</v>
      </c>
    </row>
    <row r="20">
      <c r="B20" s="6" t="s">
        <v>51</v>
      </c>
      <c r="D20" s="11" t="s">
        <v>52</v>
      </c>
      <c r="E20" s="11" t="s">
        <v>53</v>
      </c>
      <c r="F20" s="11" t="s">
        <v>54</v>
      </c>
    </row>
    <row r="21">
      <c r="B21" s="6" t="s">
        <v>55</v>
      </c>
      <c r="D21" s="11" t="s">
        <v>56</v>
      </c>
      <c r="E21" s="11" t="s">
        <v>57</v>
      </c>
      <c r="F21" s="11" t="s">
        <v>58</v>
      </c>
    </row>
    <row r="22">
      <c r="B22" s="6" t="s">
        <v>59</v>
      </c>
      <c r="D22" s="11" t="s">
        <v>60</v>
      </c>
      <c r="E22" s="11" t="s">
        <v>61</v>
      </c>
      <c r="F22" s="11" t="s">
        <v>62</v>
      </c>
    </row>
    <row r="23">
      <c r="B23" s="6" t="s">
        <v>63</v>
      </c>
      <c r="D23" s="11" t="s">
        <v>64</v>
      </c>
      <c r="E23" s="11" t="s">
        <v>65</v>
      </c>
      <c r="F23" s="11" t="s">
        <v>66</v>
      </c>
    </row>
    <row r="24">
      <c r="B24" s="6" t="s">
        <v>67</v>
      </c>
      <c r="D24" s="11" t="s">
        <v>68</v>
      </c>
      <c r="E24" s="11" t="s">
        <v>69</v>
      </c>
      <c r="F24" s="11" t="s">
        <v>70</v>
      </c>
    </row>
    <row r="25">
      <c r="B25" s="6" t="s">
        <v>71</v>
      </c>
      <c r="D25" s="11" t="s">
        <v>72</v>
      </c>
      <c r="E25" s="11" t="s">
        <v>73</v>
      </c>
      <c r="F25" s="11" t="s">
        <v>74</v>
      </c>
      <c r="G25" s="11" t="s">
        <v>75</v>
      </c>
    </row>
    <row r="26">
      <c r="B26" s="6" t="s">
        <v>76</v>
      </c>
      <c r="D26" s="11" t="s">
        <v>77</v>
      </c>
      <c r="E26" s="11" t="s">
        <v>78</v>
      </c>
      <c r="F26" s="11" t="s">
        <v>79</v>
      </c>
    </row>
    <row r="27">
      <c r="B27" s="6" t="s">
        <v>80</v>
      </c>
      <c r="D27" s="11" t="s">
        <v>81</v>
      </c>
      <c r="E27" s="11" t="s">
        <v>82</v>
      </c>
      <c r="F27" s="11" t="s">
        <v>83</v>
      </c>
      <c r="G27" s="11" t="s">
        <v>84</v>
      </c>
    </row>
    <row r="28">
      <c r="B28" s="6" t="s">
        <v>85</v>
      </c>
      <c r="D28" s="11" t="s">
        <v>86</v>
      </c>
      <c r="E28" s="11" t="s">
        <v>87</v>
      </c>
      <c r="F28" s="11" t="s">
        <v>88</v>
      </c>
    </row>
    <row r="29">
      <c r="B29" s="6" t="s">
        <v>89</v>
      </c>
      <c r="D29" s="11" t="s">
        <v>90</v>
      </c>
      <c r="E29" s="11" t="s">
        <v>91</v>
      </c>
      <c r="F29" s="11" t="s">
        <v>92</v>
      </c>
    </row>
    <row r="30">
      <c r="B30" s="6" t="s">
        <v>93</v>
      </c>
      <c r="D30" s="11" t="s">
        <v>94</v>
      </c>
      <c r="E30" s="11" t="s">
        <v>95</v>
      </c>
      <c r="F30" s="11" t="s">
        <v>96</v>
      </c>
    </row>
    <row r="31">
      <c r="B31" s="6" t="s">
        <v>97</v>
      </c>
      <c r="D31" s="11" t="s">
        <v>98</v>
      </c>
      <c r="E31" s="11" t="s">
        <v>99</v>
      </c>
      <c r="F31" s="11" t="s">
        <v>100</v>
      </c>
    </row>
    <row r="32">
      <c r="B32" s="6" t="s">
        <v>101</v>
      </c>
      <c r="D32" s="11" t="s">
        <v>102</v>
      </c>
      <c r="E32" s="11" t="s">
        <v>103</v>
      </c>
      <c r="F32" s="11" t="s">
        <v>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104</v>
      </c>
    </row>
    <row r="2">
      <c r="B2" s="2" t="s">
        <v>1</v>
      </c>
      <c r="C2" s="3" t="s">
        <v>105</v>
      </c>
    </row>
    <row r="3">
      <c r="B3" s="4" t="s">
        <v>4</v>
      </c>
      <c r="C3" s="6" t="str">
        <f t="shared" ref="C3:C7" si="1">LOWER(B3)</f>
        <v>reagan</v>
      </c>
    </row>
    <row r="4">
      <c r="B4" s="7" t="s">
        <v>106</v>
      </c>
      <c r="C4" s="6" t="str">
        <f t="shared" si="1"/>
        <v>ken</v>
      </c>
    </row>
    <row r="5">
      <c r="B5" s="7" t="s">
        <v>107</v>
      </c>
      <c r="C5" s="6" t="str">
        <f t="shared" si="1"/>
        <v>peter</v>
      </c>
    </row>
    <row r="6">
      <c r="B6" s="7" t="s">
        <v>8</v>
      </c>
      <c r="C6" s="6" t="str">
        <f t="shared" si="1"/>
        <v>dennis</v>
      </c>
    </row>
    <row r="7">
      <c r="B7" s="7" t="s">
        <v>9</v>
      </c>
      <c r="C7" s="6" t="str">
        <f t="shared" si="1"/>
        <v>asere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108</v>
      </c>
    </row>
    <row r="3">
      <c r="B3" s="2" t="s">
        <v>1</v>
      </c>
      <c r="C3" s="3" t="s">
        <v>105</v>
      </c>
    </row>
    <row r="4">
      <c r="B4" s="4" t="s">
        <v>4</v>
      </c>
      <c r="C4" s="6" t="str">
        <f t="shared" ref="C4:C8" si="1">UPPER(B4)</f>
        <v>REAGAN</v>
      </c>
    </row>
    <row r="5">
      <c r="B5" s="7" t="s">
        <v>106</v>
      </c>
      <c r="C5" s="6" t="str">
        <f t="shared" si="1"/>
        <v>KEN</v>
      </c>
    </row>
    <row r="6">
      <c r="B6" s="7" t="s">
        <v>107</v>
      </c>
      <c r="C6" s="6" t="str">
        <f t="shared" si="1"/>
        <v>PETER</v>
      </c>
    </row>
    <row r="7">
      <c r="B7" s="7" t="s">
        <v>8</v>
      </c>
      <c r="C7" s="6" t="str">
        <f t="shared" si="1"/>
        <v>DENNIS</v>
      </c>
    </row>
    <row r="8">
      <c r="B8" s="7" t="s">
        <v>9</v>
      </c>
      <c r="C8" s="6" t="str">
        <f t="shared" si="1"/>
        <v>ASERE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109</v>
      </c>
    </row>
    <row r="3">
      <c r="B3" s="2" t="s">
        <v>1</v>
      </c>
      <c r="C3" s="3" t="s">
        <v>105</v>
      </c>
    </row>
    <row r="4">
      <c r="B4" s="4" t="s">
        <v>110</v>
      </c>
      <c r="C4" s="6" t="str">
        <f t="shared" ref="C4:C8" si="1">PROPER(B4)</f>
        <v>Reagan</v>
      </c>
    </row>
    <row r="5">
      <c r="B5" s="7" t="s">
        <v>106</v>
      </c>
      <c r="C5" s="6" t="str">
        <f t="shared" si="1"/>
        <v>Ken</v>
      </c>
    </row>
    <row r="6">
      <c r="B6" s="7" t="s">
        <v>111</v>
      </c>
      <c r="C6" s="6" t="str">
        <f t="shared" si="1"/>
        <v>Peter</v>
      </c>
    </row>
    <row r="7">
      <c r="B7" s="7" t="s">
        <v>8</v>
      </c>
      <c r="C7" s="6" t="str">
        <f t="shared" si="1"/>
        <v>Dennis</v>
      </c>
    </row>
    <row r="8">
      <c r="B8" s="7" t="s">
        <v>9</v>
      </c>
      <c r="C8" s="6" t="str">
        <f t="shared" si="1"/>
        <v>Asere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112</v>
      </c>
    </row>
    <row r="3">
      <c r="B3" s="2" t="s">
        <v>1</v>
      </c>
      <c r="C3" s="3" t="s">
        <v>2</v>
      </c>
      <c r="D3" s="3" t="s">
        <v>113</v>
      </c>
      <c r="E3" s="3" t="s">
        <v>3</v>
      </c>
      <c r="F3" s="3" t="s">
        <v>3</v>
      </c>
    </row>
    <row r="4">
      <c r="B4" s="4" t="s">
        <v>4</v>
      </c>
      <c r="C4" s="5" t="s">
        <v>114</v>
      </c>
      <c r="D4" s="6" t="str">
        <f t="shared" ref="D4:D8" si="1">TRIM(C4)</f>
        <v>Reagan</v>
      </c>
      <c r="E4" s="6" t="b">
        <f t="shared" ref="E4:E8" si="2">B4=D4</f>
        <v>1</v>
      </c>
      <c r="F4" s="6" t="b">
        <f t="shared" ref="F4:F8" si="3">B4=C4</f>
        <v>0</v>
      </c>
    </row>
    <row r="5">
      <c r="B5" s="7" t="s">
        <v>5</v>
      </c>
      <c r="C5" s="8" t="s">
        <v>5</v>
      </c>
      <c r="D5" s="6" t="str">
        <f t="shared" si="1"/>
        <v>Ken</v>
      </c>
      <c r="E5" s="6" t="b">
        <f t="shared" si="2"/>
        <v>1</v>
      </c>
      <c r="F5" s="6" t="b">
        <f t="shared" si="3"/>
        <v>1</v>
      </c>
    </row>
    <row r="6">
      <c r="B6" s="7" t="s">
        <v>6</v>
      </c>
      <c r="C6" s="8" t="s">
        <v>115</v>
      </c>
      <c r="D6" s="6" t="str">
        <f t="shared" si="1"/>
        <v>PETER</v>
      </c>
      <c r="E6" s="6" t="b">
        <f t="shared" si="2"/>
        <v>1</v>
      </c>
      <c r="F6" s="6" t="b">
        <f t="shared" si="3"/>
        <v>1</v>
      </c>
    </row>
    <row r="7">
      <c r="B7" s="7" t="s">
        <v>8</v>
      </c>
      <c r="C7" s="8" t="s">
        <v>8</v>
      </c>
      <c r="D7" s="6" t="str">
        <f t="shared" si="1"/>
        <v>Dennis</v>
      </c>
      <c r="E7" s="6" t="b">
        <f t="shared" si="2"/>
        <v>1</v>
      </c>
      <c r="F7" s="6" t="b">
        <f t="shared" si="3"/>
        <v>1</v>
      </c>
    </row>
    <row r="8">
      <c r="B8" s="7" t="s">
        <v>9</v>
      </c>
      <c r="C8" s="8" t="s">
        <v>116</v>
      </c>
      <c r="D8" s="6" t="str">
        <f t="shared" si="1"/>
        <v>AserE</v>
      </c>
      <c r="E8" s="6" t="b">
        <f t="shared" si="2"/>
        <v>1</v>
      </c>
      <c r="F8" s="6" t="b">
        <f t="shared" si="3"/>
        <v>0</v>
      </c>
    </row>
    <row r="10">
      <c r="D10" s="10" t="s">
        <v>117</v>
      </c>
    </row>
    <row r="11">
      <c r="D11" s="6" t="b">
        <f t="shared" ref="D11:D15" si="4">EXACT(B4,C4)</f>
        <v>0</v>
      </c>
    </row>
    <row r="12">
      <c r="D12" s="6" t="b">
        <f t="shared" si="4"/>
        <v>1</v>
      </c>
    </row>
    <row r="13">
      <c r="D13" s="6" t="b">
        <f t="shared" si="4"/>
        <v>0</v>
      </c>
    </row>
    <row r="14">
      <c r="D14" s="6" t="b">
        <f t="shared" si="4"/>
        <v>1</v>
      </c>
    </row>
    <row r="15">
      <c r="D15" s="6" t="b">
        <f t="shared" si="4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118</v>
      </c>
      <c r="B1" s="10" t="s">
        <v>119</v>
      </c>
      <c r="C1" s="9" t="s">
        <v>120</v>
      </c>
      <c r="D1" s="10" t="s">
        <v>119</v>
      </c>
      <c r="E1" s="9" t="s">
        <v>121</v>
      </c>
      <c r="F1" s="10" t="s">
        <v>119</v>
      </c>
      <c r="G1" s="9" t="s">
        <v>122</v>
      </c>
      <c r="H1" s="10" t="s">
        <v>119</v>
      </c>
      <c r="I1" s="9" t="s">
        <v>123</v>
      </c>
      <c r="J1" s="10" t="s">
        <v>119</v>
      </c>
      <c r="K1" s="9" t="s">
        <v>124</v>
      </c>
      <c r="L1" s="10" t="s">
        <v>119</v>
      </c>
    </row>
    <row r="2">
      <c r="A2" s="13" t="s">
        <v>125</v>
      </c>
      <c r="B2" s="6" t="b">
        <f t="shared" ref="B2:B18" si="1">ISTEXT(A2)</f>
        <v>1</v>
      </c>
      <c r="C2" s="14" t="str">
        <f t="shared" ref="C2:C18" si="2">TRIM(A2)</f>
        <v>50</v>
      </c>
      <c r="D2" s="14" t="b">
        <f t="shared" ref="D2:D18" si="3">ISTEXT(C2)</f>
        <v>1</v>
      </c>
      <c r="E2" s="6">
        <f t="shared" ref="E2:E18" si="4">VALUE(C2)</f>
        <v>50</v>
      </c>
      <c r="F2" s="6" t="b">
        <f t="shared" ref="F2:F18" si="5">ISTEXT(E2)</f>
        <v>0</v>
      </c>
      <c r="G2" s="6">
        <f t="shared" ref="G2:G18" si="6">C2+0</f>
        <v>50</v>
      </c>
      <c r="H2" s="6" t="b">
        <f t="shared" ref="H2:H18" si="7">ISTEXT(G2)</f>
        <v>0</v>
      </c>
      <c r="I2" s="6" t="str">
        <f t="shared" ref="I2:I18" si="8">TEXT(G2,"@")</f>
        <v>50</v>
      </c>
      <c r="J2" s="6" t="b">
        <f t="shared" ref="J2:J18" si="9">ISTEXT(I2)</f>
        <v>1</v>
      </c>
      <c r="K2" s="6">
        <f t="shared" ref="K2:K18" si="10">INT(I2)</f>
        <v>50</v>
      </c>
      <c r="L2" s="9" t="b">
        <f t="shared" ref="L2:L18" si="11">ISTEXT(K2)</f>
        <v>0</v>
      </c>
    </row>
    <row r="3">
      <c r="A3" s="13" t="s">
        <v>126</v>
      </c>
      <c r="B3" s="6" t="b">
        <f t="shared" si="1"/>
        <v>1</v>
      </c>
      <c r="C3" s="14" t="str">
        <f t="shared" si="2"/>
        <v>23</v>
      </c>
      <c r="D3" s="14" t="b">
        <f t="shared" si="3"/>
        <v>1</v>
      </c>
      <c r="E3" s="6">
        <f t="shared" si="4"/>
        <v>23</v>
      </c>
      <c r="F3" s="6" t="b">
        <f t="shared" si="5"/>
        <v>0</v>
      </c>
      <c r="G3" s="6">
        <f t="shared" si="6"/>
        <v>23</v>
      </c>
      <c r="H3" s="6" t="b">
        <f t="shared" si="7"/>
        <v>0</v>
      </c>
      <c r="I3" s="6" t="str">
        <f t="shared" si="8"/>
        <v>23</v>
      </c>
      <c r="J3" s="6" t="b">
        <f t="shared" si="9"/>
        <v>1</v>
      </c>
      <c r="K3" s="6">
        <f t="shared" si="10"/>
        <v>23</v>
      </c>
      <c r="L3" s="9" t="b">
        <f t="shared" si="11"/>
        <v>0</v>
      </c>
    </row>
    <row r="4">
      <c r="A4" s="13" t="s">
        <v>127</v>
      </c>
      <c r="B4" s="6" t="b">
        <f t="shared" si="1"/>
        <v>1</v>
      </c>
      <c r="C4" s="14" t="str">
        <f t="shared" si="2"/>
        <v>30</v>
      </c>
      <c r="D4" s="14" t="b">
        <f t="shared" si="3"/>
        <v>1</v>
      </c>
      <c r="E4" s="6">
        <f t="shared" si="4"/>
        <v>30</v>
      </c>
      <c r="F4" s="6" t="b">
        <f t="shared" si="5"/>
        <v>0</v>
      </c>
      <c r="G4" s="6">
        <f t="shared" si="6"/>
        <v>30</v>
      </c>
      <c r="H4" s="6" t="b">
        <f t="shared" si="7"/>
        <v>0</v>
      </c>
      <c r="I4" s="6" t="str">
        <f t="shared" si="8"/>
        <v>30</v>
      </c>
      <c r="J4" s="6" t="b">
        <f t="shared" si="9"/>
        <v>1</v>
      </c>
      <c r="K4" s="6">
        <f t="shared" si="10"/>
        <v>30</v>
      </c>
      <c r="L4" s="9" t="b">
        <f t="shared" si="11"/>
        <v>0</v>
      </c>
    </row>
    <row r="5">
      <c r="A5" s="13" t="s">
        <v>128</v>
      </c>
      <c r="B5" s="6" t="b">
        <f t="shared" si="1"/>
        <v>1</v>
      </c>
      <c r="C5" s="14" t="str">
        <f t="shared" si="2"/>
        <v>33</v>
      </c>
      <c r="D5" s="14" t="b">
        <f t="shared" si="3"/>
        <v>1</v>
      </c>
      <c r="E5" s="6">
        <f t="shared" si="4"/>
        <v>33</v>
      </c>
      <c r="F5" s="6" t="b">
        <f t="shared" si="5"/>
        <v>0</v>
      </c>
      <c r="G5" s="6">
        <f t="shared" si="6"/>
        <v>33</v>
      </c>
      <c r="H5" s="6" t="b">
        <f t="shared" si="7"/>
        <v>0</v>
      </c>
      <c r="I5" s="6" t="str">
        <f t="shared" si="8"/>
        <v>33</v>
      </c>
      <c r="J5" s="6" t="b">
        <f t="shared" si="9"/>
        <v>1</v>
      </c>
      <c r="K5" s="6">
        <f t="shared" si="10"/>
        <v>33</v>
      </c>
      <c r="L5" s="9" t="b">
        <f t="shared" si="11"/>
        <v>0</v>
      </c>
    </row>
    <row r="6">
      <c r="A6" s="13" t="s">
        <v>129</v>
      </c>
      <c r="B6" s="6" t="b">
        <f t="shared" si="1"/>
        <v>1</v>
      </c>
      <c r="C6" s="14" t="str">
        <f t="shared" si="2"/>
        <v>56</v>
      </c>
      <c r="D6" s="14" t="b">
        <f t="shared" si="3"/>
        <v>1</v>
      </c>
      <c r="E6" s="6">
        <f t="shared" si="4"/>
        <v>56</v>
      </c>
      <c r="F6" s="6" t="b">
        <f t="shared" si="5"/>
        <v>0</v>
      </c>
      <c r="G6" s="6">
        <f t="shared" si="6"/>
        <v>56</v>
      </c>
      <c r="H6" s="6" t="b">
        <f t="shared" si="7"/>
        <v>0</v>
      </c>
      <c r="I6" s="6" t="str">
        <f t="shared" si="8"/>
        <v>56</v>
      </c>
      <c r="J6" s="6" t="b">
        <f t="shared" si="9"/>
        <v>1</v>
      </c>
      <c r="K6" s="6">
        <f t="shared" si="10"/>
        <v>56</v>
      </c>
      <c r="L6" s="9" t="b">
        <f t="shared" si="11"/>
        <v>0</v>
      </c>
    </row>
    <row r="7">
      <c r="A7" s="13" t="s">
        <v>130</v>
      </c>
      <c r="B7" s="6" t="b">
        <f t="shared" si="1"/>
        <v>1</v>
      </c>
      <c r="C7" s="14" t="str">
        <f t="shared" si="2"/>
        <v>42</v>
      </c>
      <c r="D7" s="14" t="b">
        <f t="shared" si="3"/>
        <v>1</v>
      </c>
      <c r="E7" s="6">
        <f t="shared" si="4"/>
        <v>42</v>
      </c>
      <c r="F7" s="6" t="b">
        <f t="shared" si="5"/>
        <v>0</v>
      </c>
      <c r="G7" s="6">
        <f t="shared" si="6"/>
        <v>42</v>
      </c>
      <c r="H7" s="6" t="b">
        <f t="shared" si="7"/>
        <v>0</v>
      </c>
      <c r="I7" s="6" t="str">
        <f t="shared" si="8"/>
        <v>42</v>
      </c>
      <c r="J7" s="6" t="b">
        <f t="shared" si="9"/>
        <v>1</v>
      </c>
      <c r="K7" s="6">
        <f t="shared" si="10"/>
        <v>42</v>
      </c>
      <c r="L7" s="9" t="b">
        <f t="shared" si="11"/>
        <v>0</v>
      </c>
    </row>
    <row r="8">
      <c r="A8" s="13" t="s">
        <v>131</v>
      </c>
      <c r="B8" s="6" t="b">
        <f t="shared" si="1"/>
        <v>1</v>
      </c>
      <c r="C8" s="14" t="str">
        <f t="shared" si="2"/>
        <v>9</v>
      </c>
      <c r="D8" s="14" t="b">
        <f t="shared" si="3"/>
        <v>1</v>
      </c>
      <c r="E8" s="6">
        <f t="shared" si="4"/>
        <v>9</v>
      </c>
      <c r="F8" s="6" t="b">
        <f t="shared" si="5"/>
        <v>0</v>
      </c>
      <c r="G8" s="6">
        <f t="shared" si="6"/>
        <v>9</v>
      </c>
      <c r="H8" s="6" t="b">
        <f t="shared" si="7"/>
        <v>0</v>
      </c>
      <c r="I8" s="6" t="str">
        <f t="shared" si="8"/>
        <v>9</v>
      </c>
      <c r="J8" s="6" t="b">
        <f t="shared" si="9"/>
        <v>1</v>
      </c>
      <c r="K8" s="6">
        <f t="shared" si="10"/>
        <v>9</v>
      </c>
      <c r="L8" s="9" t="b">
        <f t="shared" si="11"/>
        <v>0</v>
      </c>
    </row>
    <row r="9">
      <c r="A9" s="13" t="s">
        <v>132</v>
      </c>
      <c r="B9" s="6" t="b">
        <f t="shared" si="1"/>
        <v>1</v>
      </c>
      <c r="C9" s="14" t="str">
        <f t="shared" si="2"/>
        <v>41</v>
      </c>
      <c r="D9" s="14" t="b">
        <f t="shared" si="3"/>
        <v>1</v>
      </c>
      <c r="E9" s="6">
        <f t="shared" si="4"/>
        <v>41</v>
      </c>
      <c r="F9" s="6" t="b">
        <f t="shared" si="5"/>
        <v>0</v>
      </c>
      <c r="G9" s="6">
        <f t="shared" si="6"/>
        <v>41</v>
      </c>
      <c r="H9" s="6" t="b">
        <f t="shared" si="7"/>
        <v>0</v>
      </c>
      <c r="I9" s="6" t="str">
        <f t="shared" si="8"/>
        <v>41</v>
      </c>
      <c r="J9" s="6" t="b">
        <f t="shared" si="9"/>
        <v>1</v>
      </c>
      <c r="K9" s="6">
        <f t="shared" si="10"/>
        <v>41</v>
      </c>
      <c r="L9" s="9" t="b">
        <f t="shared" si="11"/>
        <v>0</v>
      </c>
    </row>
    <row r="10">
      <c r="A10" s="13" t="s">
        <v>133</v>
      </c>
      <c r="B10" s="6" t="b">
        <f t="shared" si="1"/>
        <v>1</v>
      </c>
      <c r="C10" s="14" t="str">
        <f t="shared" si="2"/>
        <v>34</v>
      </c>
      <c r="D10" s="14" t="b">
        <f t="shared" si="3"/>
        <v>1</v>
      </c>
      <c r="E10" s="6">
        <f t="shared" si="4"/>
        <v>34</v>
      </c>
      <c r="F10" s="6" t="b">
        <f t="shared" si="5"/>
        <v>0</v>
      </c>
      <c r="G10" s="6">
        <f t="shared" si="6"/>
        <v>34</v>
      </c>
      <c r="H10" s="6" t="b">
        <f t="shared" si="7"/>
        <v>0</v>
      </c>
      <c r="I10" s="6" t="str">
        <f t="shared" si="8"/>
        <v>34</v>
      </c>
      <c r="J10" s="6" t="b">
        <f t="shared" si="9"/>
        <v>1</v>
      </c>
      <c r="K10" s="6">
        <f t="shared" si="10"/>
        <v>34</v>
      </c>
      <c r="L10" s="9" t="b">
        <f t="shared" si="11"/>
        <v>0</v>
      </c>
    </row>
    <row r="11">
      <c r="A11" s="15" t="s">
        <v>134</v>
      </c>
      <c r="B11" s="6" t="b">
        <f t="shared" si="1"/>
        <v>1</v>
      </c>
      <c r="C11" s="14" t="str">
        <f t="shared" si="2"/>
        <v>11</v>
      </c>
      <c r="D11" s="14" t="b">
        <f t="shared" si="3"/>
        <v>1</v>
      </c>
      <c r="E11" s="6">
        <f t="shared" si="4"/>
        <v>11</v>
      </c>
      <c r="F11" s="6" t="b">
        <f t="shared" si="5"/>
        <v>0</v>
      </c>
      <c r="G11" s="6">
        <f t="shared" si="6"/>
        <v>11</v>
      </c>
      <c r="H11" s="6" t="b">
        <f t="shared" si="7"/>
        <v>0</v>
      </c>
      <c r="I11" s="6" t="str">
        <f t="shared" si="8"/>
        <v>11</v>
      </c>
      <c r="J11" s="6" t="b">
        <f t="shared" si="9"/>
        <v>1</v>
      </c>
      <c r="K11" s="6">
        <f t="shared" si="10"/>
        <v>11</v>
      </c>
      <c r="L11" s="9" t="b">
        <f t="shared" si="11"/>
        <v>0</v>
      </c>
    </row>
    <row r="12">
      <c r="A12" s="15" t="s">
        <v>135</v>
      </c>
      <c r="B12" s="6" t="b">
        <f t="shared" si="1"/>
        <v>1</v>
      </c>
      <c r="C12" s="14" t="str">
        <f t="shared" si="2"/>
        <v>49</v>
      </c>
      <c r="D12" s="14" t="b">
        <f t="shared" si="3"/>
        <v>1</v>
      </c>
      <c r="E12" s="6">
        <f t="shared" si="4"/>
        <v>49</v>
      </c>
      <c r="F12" s="6" t="b">
        <f t="shared" si="5"/>
        <v>0</v>
      </c>
      <c r="G12" s="6">
        <f t="shared" si="6"/>
        <v>49</v>
      </c>
      <c r="H12" s="6" t="b">
        <f t="shared" si="7"/>
        <v>0</v>
      </c>
      <c r="I12" s="6" t="str">
        <f t="shared" si="8"/>
        <v>49</v>
      </c>
      <c r="J12" s="6" t="b">
        <f t="shared" si="9"/>
        <v>1</v>
      </c>
      <c r="K12" s="6">
        <f t="shared" si="10"/>
        <v>49</v>
      </c>
      <c r="L12" s="9" t="b">
        <f t="shared" si="11"/>
        <v>0</v>
      </c>
    </row>
    <row r="13">
      <c r="A13" s="15" t="s">
        <v>136</v>
      </c>
      <c r="B13" s="6" t="b">
        <f t="shared" si="1"/>
        <v>1</v>
      </c>
      <c r="C13" s="14" t="str">
        <f t="shared" si="2"/>
        <v>38</v>
      </c>
      <c r="D13" s="14" t="b">
        <f t="shared" si="3"/>
        <v>1</v>
      </c>
      <c r="E13" s="6">
        <f t="shared" si="4"/>
        <v>38</v>
      </c>
      <c r="F13" s="6" t="b">
        <f t="shared" si="5"/>
        <v>0</v>
      </c>
      <c r="G13" s="6">
        <f t="shared" si="6"/>
        <v>38</v>
      </c>
      <c r="H13" s="6" t="b">
        <f t="shared" si="7"/>
        <v>0</v>
      </c>
      <c r="I13" s="6" t="str">
        <f t="shared" si="8"/>
        <v>38</v>
      </c>
      <c r="J13" s="6" t="b">
        <f t="shared" si="9"/>
        <v>1</v>
      </c>
      <c r="K13" s="6">
        <f t="shared" si="10"/>
        <v>38</v>
      </c>
      <c r="L13" s="9" t="b">
        <f t="shared" si="11"/>
        <v>0</v>
      </c>
    </row>
    <row r="14">
      <c r="A14" s="15" t="s">
        <v>137</v>
      </c>
      <c r="B14" s="6" t="b">
        <f t="shared" si="1"/>
        <v>1</v>
      </c>
      <c r="C14" s="14" t="str">
        <f t="shared" si="2"/>
        <v>2</v>
      </c>
      <c r="D14" s="14" t="b">
        <f t="shared" si="3"/>
        <v>1</v>
      </c>
      <c r="E14" s="6">
        <f t="shared" si="4"/>
        <v>2</v>
      </c>
      <c r="F14" s="6" t="b">
        <f t="shared" si="5"/>
        <v>0</v>
      </c>
      <c r="G14" s="6">
        <f t="shared" si="6"/>
        <v>2</v>
      </c>
      <c r="H14" s="6" t="b">
        <f t="shared" si="7"/>
        <v>0</v>
      </c>
      <c r="I14" s="6" t="str">
        <f t="shared" si="8"/>
        <v>2</v>
      </c>
      <c r="J14" s="6" t="b">
        <f t="shared" si="9"/>
        <v>1</v>
      </c>
      <c r="K14" s="6">
        <f t="shared" si="10"/>
        <v>2</v>
      </c>
      <c r="L14" s="9" t="b">
        <f t="shared" si="11"/>
        <v>0</v>
      </c>
    </row>
    <row r="15">
      <c r="A15" s="15" t="s">
        <v>138</v>
      </c>
      <c r="B15" s="6" t="b">
        <f t="shared" si="1"/>
        <v>1</v>
      </c>
      <c r="C15" s="14" t="str">
        <f t="shared" si="2"/>
        <v>22</v>
      </c>
      <c r="D15" s="14" t="b">
        <f t="shared" si="3"/>
        <v>1</v>
      </c>
      <c r="E15" s="6">
        <f t="shared" si="4"/>
        <v>22</v>
      </c>
      <c r="F15" s="6" t="b">
        <f t="shared" si="5"/>
        <v>0</v>
      </c>
      <c r="G15" s="6">
        <f t="shared" si="6"/>
        <v>22</v>
      </c>
      <c r="H15" s="6" t="b">
        <f t="shared" si="7"/>
        <v>0</v>
      </c>
      <c r="I15" s="6" t="str">
        <f t="shared" si="8"/>
        <v>22</v>
      </c>
      <c r="J15" s="6" t="b">
        <f t="shared" si="9"/>
        <v>1</v>
      </c>
      <c r="K15" s="6">
        <f t="shared" si="10"/>
        <v>22</v>
      </c>
      <c r="L15" s="9" t="b">
        <f t="shared" si="11"/>
        <v>0</v>
      </c>
    </row>
    <row r="16">
      <c r="A16" s="15" t="s">
        <v>139</v>
      </c>
      <c r="B16" s="6" t="b">
        <f t="shared" si="1"/>
        <v>1</v>
      </c>
      <c r="C16" s="14" t="str">
        <f t="shared" si="2"/>
        <v>4</v>
      </c>
      <c r="D16" s="14" t="b">
        <f t="shared" si="3"/>
        <v>1</v>
      </c>
      <c r="E16" s="6">
        <f t="shared" si="4"/>
        <v>4</v>
      </c>
      <c r="F16" s="6" t="b">
        <f t="shared" si="5"/>
        <v>0</v>
      </c>
      <c r="G16" s="6">
        <f t="shared" si="6"/>
        <v>4</v>
      </c>
      <c r="H16" s="6" t="b">
        <f t="shared" si="7"/>
        <v>0</v>
      </c>
      <c r="I16" s="6" t="str">
        <f t="shared" si="8"/>
        <v>4</v>
      </c>
      <c r="J16" s="6" t="b">
        <f t="shared" si="9"/>
        <v>1</v>
      </c>
      <c r="K16" s="6">
        <f t="shared" si="10"/>
        <v>4</v>
      </c>
      <c r="L16" s="9" t="b">
        <f t="shared" si="11"/>
        <v>0</v>
      </c>
    </row>
    <row r="17">
      <c r="A17" s="15" t="s">
        <v>140</v>
      </c>
      <c r="B17" s="6" t="b">
        <f t="shared" si="1"/>
        <v>1</v>
      </c>
      <c r="C17" s="14" t="str">
        <f t="shared" si="2"/>
        <v>53</v>
      </c>
      <c r="D17" s="14" t="b">
        <f t="shared" si="3"/>
        <v>1</v>
      </c>
      <c r="E17" s="6">
        <f t="shared" si="4"/>
        <v>53</v>
      </c>
      <c r="F17" s="6" t="b">
        <f t="shared" si="5"/>
        <v>0</v>
      </c>
      <c r="G17" s="6">
        <f t="shared" si="6"/>
        <v>53</v>
      </c>
      <c r="H17" s="6" t="b">
        <f t="shared" si="7"/>
        <v>0</v>
      </c>
      <c r="I17" s="6" t="str">
        <f t="shared" si="8"/>
        <v>53</v>
      </c>
      <c r="J17" s="6" t="b">
        <f t="shared" si="9"/>
        <v>1</v>
      </c>
      <c r="K17" s="6">
        <f t="shared" si="10"/>
        <v>53</v>
      </c>
      <c r="L17" s="9" t="b">
        <f t="shared" si="11"/>
        <v>0</v>
      </c>
    </row>
    <row r="18">
      <c r="A18" s="15" t="s">
        <v>141</v>
      </c>
      <c r="B18" s="6" t="b">
        <f t="shared" si="1"/>
        <v>1</v>
      </c>
      <c r="C18" s="14" t="str">
        <f t="shared" si="2"/>
        <v>48</v>
      </c>
      <c r="D18" s="14" t="b">
        <f t="shared" si="3"/>
        <v>1</v>
      </c>
      <c r="E18" s="6">
        <f t="shared" si="4"/>
        <v>48</v>
      </c>
      <c r="F18" s="6" t="b">
        <f t="shared" si="5"/>
        <v>0</v>
      </c>
      <c r="G18" s="6">
        <f t="shared" si="6"/>
        <v>48</v>
      </c>
      <c r="H18" s="6" t="b">
        <f t="shared" si="7"/>
        <v>0</v>
      </c>
      <c r="I18" s="6" t="str">
        <f t="shared" si="8"/>
        <v>48</v>
      </c>
      <c r="J18" s="6" t="b">
        <f t="shared" si="9"/>
        <v>1</v>
      </c>
      <c r="K18" s="6">
        <f t="shared" si="10"/>
        <v>48</v>
      </c>
      <c r="L18" s="9" t="b">
        <f t="shared" si="1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5" max="5" width="23.38"/>
    <col customWidth="1" min="6" max="6" width="26.75"/>
    <col customWidth="1" min="7" max="7" width="23.38"/>
    <col customWidth="1" min="8" max="8" width="38.5"/>
  </cols>
  <sheetData>
    <row r="3">
      <c r="B3" s="16" t="s">
        <v>142</v>
      </c>
      <c r="C3" s="17" t="s">
        <v>143</v>
      </c>
      <c r="D3" s="17" t="s">
        <v>144</v>
      </c>
      <c r="E3" s="16" t="s">
        <v>145</v>
      </c>
      <c r="F3" s="17" t="s">
        <v>146</v>
      </c>
      <c r="G3" s="18" t="s">
        <v>147</v>
      </c>
      <c r="H3" s="19"/>
    </row>
    <row r="4">
      <c r="B4" s="20" t="s">
        <v>28</v>
      </c>
      <c r="C4" s="21" t="s">
        <v>29</v>
      </c>
      <c r="D4" s="21" t="s">
        <v>30</v>
      </c>
      <c r="E4" s="6" t="str">
        <f t="shared" ref="E4:E22" si="1">CONCATENATE(B4,C4,D4)</f>
        <v>BadgerGiraffeCrab</v>
      </c>
      <c r="F4" s="6" t="str">
        <f t="shared" ref="F4:F22" si="2">B4&amp;" "&amp;C4&amp;" "&amp;D4</f>
        <v>Badger Giraffe Crab</v>
      </c>
      <c r="G4" s="6" t="str">
        <f t="shared" ref="G4:G22" si="3">CONCATENATE(B4," ",C4," ",D4)</f>
        <v>Badger Giraffe Crab</v>
      </c>
      <c r="H4" s="6" t="str">
        <f t="shared" ref="H4:H22" si="4">CONCATENATE(B4,C4,D4,"@gmail.com")</f>
        <v>BadgerGiraffeCrab@gmail.com</v>
      </c>
    </row>
    <row r="5">
      <c r="B5" s="20" t="s">
        <v>32</v>
      </c>
      <c r="C5" s="21" t="s">
        <v>33</v>
      </c>
      <c r="D5" s="21" t="s">
        <v>34</v>
      </c>
      <c r="E5" s="6" t="str">
        <f t="shared" si="1"/>
        <v>HamsterCobraDragon</v>
      </c>
      <c r="F5" s="6" t="str">
        <f t="shared" si="2"/>
        <v>Hamster Cobra Dragon</v>
      </c>
      <c r="G5" s="6" t="str">
        <f t="shared" si="3"/>
        <v>Hamster Cobra Dragon</v>
      </c>
      <c r="H5" s="6" t="str">
        <f t="shared" si="4"/>
        <v>HamsterCobraDragon@gmail.com</v>
      </c>
    </row>
    <row r="6">
      <c r="B6" s="20" t="s">
        <v>36</v>
      </c>
      <c r="C6" s="21" t="s">
        <v>37</v>
      </c>
      <c r="D6" s="21" t="s">
        <v>38</v>
      </c>
      <c r="E6" s="6" t="str">
        <f t="shared" si="1"/>
        <v>HawkDeerChameleon</v>
      </c>
      <c r="F6" s="6" t="str">
        <f t="shared" si="2"/>
        <v>Hawk Deer Chameleon</v>
      </c>
      <c r="G6" s="6" t="str">
        <f t="shared" si="3"/>
        <v>Hawk Deer Chameleon</v>
      </c>
      <c r="H6" s="6" t="str">
        <f t="shared" si="4"/>
        <v>HawkDeerChameleon@gmail.com</v>
      </c>
    </row>
    <row r="7">
      <c r="B7" s="20" t="s">
        <v>40</v>
      </c>
      <c r="C7" s="21" t="s">
        <v>41</v>
      </c>
      <c r="D7" s="21" t="s">
        <v>42</v>
      </c>
      <c r="E7" s="6" t="str">
        <f t="shared" si="1"/>
        <v>JaguarChihuahuaKing-Cobra</v>
      </c>
      <c r="F7" s="6" t="str">
        <f t="shared" si="2"/>
        <v>Jaguar Chihuahua King-Cobra</v>
      </c>
      <c r="G7" s="6" t="str">
        <f t="shared" si="3"/>
        <v>Jaguar Chihuahua King-Cobra</v>
      </c>
      <c r="H7" s="6" t="str">
        <f t="shared" si="4"/>
        <v>JaguarChihuahuaKing-Cobra@gmail.com</v>
      </c>
    </row>
    <row r="8">
      <c r="B8" s="20" t="s">
        <v>44</v>
      </c>
      <c r="C8" s="21" t="s">
        <v>45</v>
      </c>
      <c r="D8" s="21" t="s">
        <v>46</v>
      </c>
      <c r="E8" s="6" t="str">
        <f t="shared" si="1"/>
        <v>LizardKoalaKangaroo</v>
      </c>
      <c r="F8" s="6" t="str">
        <f t="shared" si="2"/>
        <v>Lizard Koala Kangaroo</v>
      </c>
      <c r="G8" s="6" t="str">
        <f t="shared" si="3"/>
        <v>Lizard Koala Kangaroo</v>
      </c>
      <c r="H8" s="6" t="str">
        <f t="shared" si="4"/>
        <v>LizardKoalaKangaroo@gmail.com</v>
      </c>
    </row>
    <row r="9">
      <c r="B9" s="20" t="s">
        <v>48</v>
      </c>
      <c r="C9" s="21" t="s">
        <v>49</v>
      </c>
      <c r="D9" s="21" t="s">
        <v>50</v>
      </c>
      <c r="E9" s="6" t="str">
        <f t="shared" si="1"/>
        <v>LlamaChinchillasDodo</v>
      </c>
      <c r="F9" s="6" t="str">
        <f t="shared" si="2"/>
        <v>Llama Chinchillas Dodo</v>
      </c>
      <c r="G9" s="6" t="str">
        <f t="shared" si="3"/>
        <v>Llama Chinchillas Dodo</v>
      </c>
      <c r="H9" s="6" t="str">
        <f t="shared" si="4"/>
        <v>LlamaChinchillasDodo@gmail.com</v>
      </c>
    </row>
    <row r="10">
      <c r="B10" s="20" t="s">
        <v>52</v>
      </c>
      <c r="C10" s="21" t="s">
        <v>53</v>
      </c>
      <c r="D10" s="21" t="s">
        <v>54</v>
      </c>
      <c r="E10" s="6" t="str">
        <f t="shared" si="1"/>
        <v>RhinocerosHedgehogZebra</v>
      </c>
      <c r="F10" s="6" t="str">
        <f t="shared" si="2"/>
        <v>Rhinoceros Hedgehog Zebra</v>
      </c>
      <c r="G10" s="6" t="str">
        <f t="shared" si="3"/>
        <v>Rhinoceros Hedgehog Zebra</v>
      </c>
      <c r="H10" s="6" t="str">
        <f t="shared" si="4"/>
        <v>RhinocerosHedgehogZebra@gmail.com</v>
      </c>
    </row>
    <row r="11">
      <c r="B11" s="20" t="s">
        <v>56</v>
      </c>
      <c r="C11" s="21" t="s">
        <v>57</v>
      </c>
      <c r="D11" s="21" t="s">
        <v>58</v>
      </c>
      <c r="E11" s="6" t="str">
        <f t="shared" si="1"/>
        <v>WombatBisonBull</v>
      </c>
      <c r="F11" s="6" t="str">
        <f t="shared" si="2"/>
        <v>Wombat Bison Bull</v>
      </c>
      <c r="G11" s="6" t="str">
        <f t="shared" si="3"/>
        <v>Wombat Bison Bull</v>
      </c>
      <c r="H11" s="6" t="str">
        <f t="shared" si="4"/>
        <v>WombatBisonBull@gmail.com</v>
      </c>
    </row>
    <row r="12">
      <c r="B12" s="20" t="s">
        <v>60</v>
      </c>
      <c r="C12" s="21" t="s">
        <v>61</v>
      </c>
      <c r="D12" s="21" t="s">
        <v>62</v>
      </c>
      <c r="E12" s="6" t="str">
        <f t="shared" si="1"/>
        <v>SheepMeerkatMouse</v>
      </c>
      <c r="F12" s="6" t="str">
        <f t="shared" si="2"/>
        <v>Sheep Meerkat Mouse</v>
      </c>
      <c r="G12" s="6" t="str">
        <f t="shared" si="3"/>
        <v>Sheep Meerkat Mouse</v>
      </c>
      <c r="H12" s="6" t="str">
        <f t="shared" si="4"/>
        <v>SheepMeerkatMouse@gmail.com</v>
      </c>
    </row>
    <row r="13">
      <c r="B13" s="20" t="s">
        <v>64</v>
      </c>
      <c r="C13" s="21" t="s">
        <v>65</v>
      </c>
      <c r="D13" s="21" t="s">
        <v>66</v>
      </c>
      <c r="E13" s="6" t="str">
        <f t="shared" si="1"/>
        <v>SlothOwlVulture</v>
      </c>
      <c r="F13" s="6" t="str">
        <f t="shared" si="2"/>
        <v>Sloth Owl Vulture</v>
      </c>
      <c r="G13" s="6" t="str">
        <f t="shared" si="3"/>
        <v>Sloth Owl Vulture</v>
      </c>
      <c r="H13" s="6" t="str">
        <f t="shared" si="4"/>
        <v>SlothOwlVulture@gmail.com</v>
      </c>
    </row>
    <row r="14">
      <c r="B14" s="20" t="s">
        <v>68</v>
      </c>
      <c r="C14" s="21" t="s">
        <v>69</v>
      </c>
      <c r="D14" s="21" t="s">
        <v>70</v>
      </c>
      <c r="E14" s="6" t="str">
        <f t="shared" si="1"/>
        <v>RacoonMoleDuck</v>
      </c>
      <c r="F14" s="6" t="str">
        <f t="shared" si="2"/>
        <v>Racoon Mole Duck</v>
      </c>
      <c r="G14" s="6" t="str">
        <f t="shared" si="3"/>
        <v>Racoon Mole Duck</v>
      </c>
      <c r="H14" s="6" t="str">
        <f t="shared" si="4"/>
        <v>RacoonMoleDuck@gmail.com</v>
      </c>
    </row>
    <row r="15">
      <c r="B15" s="20" t="s">
        <v>72</v>
      </c>
      <c r="C15" s="21" t="s">
        <v>148</v>
      </c>
      <c r="D15" s="21" t="s">
        <v>75</v>
      </c>
      <c r="E15" s="6" t="str">
        <f t="shared" si="1"/>
        <v>LynxMonitor lizardElk</v>
      </c>
      <c r="F15" s="6" t="str">
        <f t="shared" si="2"/>
        <v>Lynx Monitor lizard Elk</v>
      </c>
      <c r="G15" s="6" t="str">
        <f t="shared" si="3"/>
        <v>Lynx Monitor lizard Elk</v>
      </c>
      <c r="H15" s="6" t="str">
        <f t="shared" si="4"/>
        <v>LynxMonitor lizardElk@gmail.com</v>
      </c>
    </row>
    <row r="16">
      <c r="B16" s="20" t="s">
        <v>77</v>
      </c>
      <c r="C16" s="21" t="s">
        <v>78</v>
      </c>
      <c r="D16" s="21" t="s">
        <v>79</v>
      </c>
      <c r="E16" s="6" t="str">
        <f t="shared" si="1"/>
        <v>LemurMuleBaboon</v>
      </c>
      <c r="F16" s="6" t="str">
        <f t="shared" si="2"/>
        <v>Lemur Mule Baboon</v>
      </c>
      <c r="G16" s="6" t="str">
        <f t="shared" si="3"/>
        <v>Lemur Mule Baboon</v>
      </c>
      <c r="H16" s="6" t="str">
        <f t="shared" si="4"/>
        <v>LemurMuleBaboon@gmail.com</v>
      </c>
    </row>
    <row r="17">
      <c r="B17" s="20" t="s">
        <v>149</v>
      </c>
      <c r="C17" s="21" t="s">
        <v>83</v>
      </c>
      <c r="D17" s="21" t="s">
        <v>84</v>
      </c>
      <c r="E17" s="6" t="str">
        <f t="shared" si="1"/>
        <v>Blue whaleRatSnake</v>
      </c>
      <c r="F17" s="6" t="str">
        <f t="shared" si="2"/>
        <v>Blue whale Rat Snake</v>
      </c>
      <c r="G17" s="6" t="str">
        <f t="shared" si="3"/>
        <v>Blue whale Rat Snake</v>
      </c>
      <c r="H17" s="6" t="str">
        <f t="shared" si="4"/>
        <v>Blue whaleRatSnake@gmail.com</v>
      </c>
    </row>
    <row r="18">
      <c r="B18" s="20" t="s">
        <v>86</v>
      </c>
      <c r="C18" s="21" t="s">
        <v>87</v>
      </c>
      <c r="D18" s="21" t="s">
        <v>88</v>
      </c>
      <c r="E18" s="6" t="str">
        <f t="shared" si="1"/>
        <v>Giant-PandaCamelHippopotamus</v>
      </c>
      <c r="F18" s="6" t="str">
        <f t="shared" si="2"/>
        <v>Giant-Panda Camel Hippopotamus</v>
      </c>
      <c r="G18" s="6" t="str">
        <f t="shared" si="3"/>
        <v>Giant-Panda Camel Hippopotamus</v>
      </c>
      <c r="H18" s="6" t="str">
        <f t="shared" si="4"/>
        <v>Giant-PandaCamelHippopotamus@gmail.com</v>
      </c>
    </row>
    <row r="19">
      <c r="B19" s="20" t="s">
        <v>90</v>
      </c>
      <c r="C19" s="21" t="s">
        <v>91</v>
      </c>
      <c r="D19" s="21" t="s">
        <v>92</v>
      </c>
      <c r="E19" s="6" t="str">
        <f t="shared" si="1"/>
        <v>IbexIguanaJellyfish</v>
      </c>
      <c r="F19" s="6" t="str">
        <f t="shared" si="2"/>
        <v>Ibex Iguana Jellyfish</v>
      </c>
      <c r="G19" s="6" t="str">
        <f t="shared" si="3"/>
        <v>Ibex Iguana Jellyfish</v>
      </c>
      <c r="H19" s="6" t="str">
        <f t="shared" si="4"/>
        <v>IbexIguanaJellyfish@gmail.com</v>
      </c>
    </row>
    <row r="20">
      <c r="B20" s="20" t="s">
        <v>94</v>
      </c>
      <c r="C20" s="21" t="s">
        <v>95</v>
      </c>
      <c r="D20" s="21" t="s">
        <v>96</v>
      </c>
      <c r="E20" s="6" t="str">
        <f t="shared" si="1"/>
        <v>PossumBuffaloOtter</v>
      </c>
      <c r="F20" s="6" t="str">
        <f t="shared" si="2"/>
        <v>Possum Buffalo Otter</v>
      </c>
      <c r="G20" s="6" t="str">
        <f t="shared" si="3"/>
        <v>Possum Buffalo Otter</v>
      </c>
      <c r="H20" s="6" t="str">
        <f t="shared" si="4"/>
        <v>PossumBuffaloOtter@gmail.com</v>
      </c>
    </row>
    <row r="21">
      <c r="B21" s="20" t="s">
        <v>98</v>
      </c>
      <c r="C21" s="21" t="s">
        <v>99</v>
      </c>
      <c r="D21" s="21" t="s">
        <v>100</v>
      </c>
      <c r="E21" s="6" t="str">
        <f t="shared" si="1"/>
        <v>FlamingoSwanBoar</v>
      </c>
      <c r="F21" s="6" t="str">
        <f t="shared" si="2"/>
        <v>Flamingo Swan Boar</v>
      </c>
      <c r="G21" s="6" t="str">
        <f t="shared" si="3"/>
        <v>Flamingo Swan Boar</v>
      </c>
      <c r="H21" s="6" t="str">
        <f t="shared" si="4"/>
        <v>FlamingoSwanBoar@gmail.com</v>
      </c>
    </row>
    <row r="22">
      <c r="B22" s="20" t="s">
        <v>102</v>
      </c>
      <c r="C22" s="21" t="s">
        <v>103</v>
      </c>
      <c r="D22" s="21" t="s">
        <v>70</v>
      </c>
      <c r="E22" s="6" t="str">
        <f t="shared" si="1"/>
        <v>MammothPeacockDuck</v>
      </c>
      <c r="F22" s="6" t="str">
        <f t="shared" si="2"/>
        <v>Mammoth Peacock Duck</v>
      </c>
      <c r="G22" s="6" t="str">
        <f t="shared" si="3"/>
        <v>Mammoth Peacock Duck</v>
      </c>
      <c r="H22" s="6" t="str">
        <f t="shared" si="4"/>
        <v>MammothPeacockDuck@gmail.com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J1" s="22">
        <v>37268.0</v>
      </c>
      <c r="K1" s="9" t="s">
        <v>150</v>
      </c>
    </row>
    <row r="2">
      <c r="A2" s="23" t="s">
        <v>151</v>
      </c>
      <c r="B2" s="24" t="s">
        <v>152</v>
      </c>
      <c r="C2" s="24" t="s">
        <v>153</v>
      </c>
      <c r="D2" s="10" t="s">
        <v>154</v>
      </c>
    </row>
    <row r="3">
      <c r="A3" s="25" t="s">
        <v>155</v>
      </c>
      <c r="B3" s="26" t="s">
        <v>156</v>
      </c>
      <c r="C3" s="26" t="s">
        <v>4</v>
      </c>
      <c r="D3" s="6" t="str">
        <f t="shared" ref="D3:D13" si="1">SUBSTITUTE($B$3:$B$13,"M","MALE")</f>
        <v>MALE</v>
      </c>
      <c r="E3" s="27" t="str">
        <f t="shared" ref="E3:E13" si="2">SUBSTITUTE($C$3:$C$13,"a","@")</f>
        <v>Re@g@n</v>
      </c>
    </row>
    <row r="4">
      <c r="A4" s="25" t="s">
        <v>157</v>
      </c>
      <c r="B4" s="26" t="s">
        <v>156</v>
      </c>
      <c r="C4" s="26" t="s">
        <v>6</v>
      </c>
      <c r="D4" s="6" t="str">
        <f t="shared" si="1"/>
        <v>MALE</v>
      </c>
      <c r="E4" s="27" t="str">
        <f t="shared" si="2"/>
        <v>Peter</v>
      </c>
    </row>
    <row r="5">
      <c r="A5" s="25" t="s">
        <v>155</v>
      </c>
      <c r="B5" s="26" t="s">
        <v>156</v>
      </c>
      <c r="C5" s="26" t="s">
        <v>9</v>
      </c>
      <c r="D5" s="6" t="str">
        <f t="shared" si="1"/>
        <v>MALE</v>
      </c>
      <c r="E5" s="27" t="str">
        <f t="shared" si="2"/>
        <v>Asere</v>
      </c>
    </row>
    <row r="6">
      <c r="A6" s="25" t="s">
        <v>158</v>
      </c>
      <c r="B6" s="26" t="s">
        <v>156</v>
      </c>
      <c r="C6" s="26" t="s">
        <v>8</v>
      </c>
      <c r="D6" s="6" t="str">
        <f t="shared" si="1"/>
        <v>MALE</v>
      </c>
      <c r="E6" s="27" t="str">
        <f t="shared" si="2"/>
        <v>Dennis</v>
      </c>
    </row>
    <row r="7">
      <c r="A7" s="25" t="s">
        <v>158</v>
      </c>
      <c r="B7" s="26" t="s">
        <v>156</v>
      </c>
      <c r="C7" s="26" t="s">
        <v>159</v>
      </c>
      <c r="D7" s="6" t="str">
        <f t="shared" si="1"/>
        <v>MALE</v>
      </c>
      <c r="E7" s="27" t="str">
        <f t="shared" si="2"/>
        <v>Bo@z</v>
      </c>
    </row>
    <row r="8">
      <c r="A8" s="25" t="s">
        <v>155</v>
      </c>
      <c r="B8" s="26" t="s">
        <v>156</v>
      </c>
      <c r="C8" s="26" t="s">
        <v>160</v>
      </c>
      <c r="D8" s="6" t="str">
        <f t="shared" si="1"/>
        <v>MALE</v>
      </c>
      <c r="E8" s="27" t="str">
        <f t="shared" si="2"/>
        <v>Domnick</v>
      </c>
    </row>
    <row r="9">
      <c r="A9" s="25" t="s">
        <v>157</v>
      </c>
      <c r="B9" s="26" t="s">
        <v>161</v>
      </c>
      <c r="C9" s="26" t="s">
        <v>162</v>
      </c>
      <c r="D9" s="6" t="str">
        <f t="shared" si="1"/>
        <v>F</v>
      </c>
      <c r="E9" s="27" t="str">
        <f t="shared" si="2"/>
        <v>Scholl@</v>
      </c>
    </row>
    <row r="10">
      <c r="A10" s="25" t="s">
        <v>157</v>
      </c>
      <c r="B10" s="26" t="s">
        <v>156</v>
      </c>
      <c r="C10" s="26" t="s">
        <v>163</v>
      </c>
      <c r="D10" s="6" t="str">
        <f t="shared" si="1"/>
        <v>MALE</v>
      </c>
      <c r="E10" s="27" t="str">
        <f t="shared" si="2"/>
        <v>Kennedy</v>
      </c>
    </row>
    <row r="11">
      <c r="A11" s="25" t="s">
        <v>158</v>
      </c>
      <c r="B11" s="26" t="s">
        <v>156</v>
      </c>
      <c r="C11" s="26" t="s">
        <v>164</v>
      </c>
      <c r="D11" s="6" t="str">
        <f t="shared" si="1"/>
        <v>MALE</v>
      </c>
      <c r="E11" s="27" t="str">
        <f t="shared" si="2"/>
        <v>Osc@r</v>
      </c>
    </row>
    <row r="12">
      <c r="A12" s="25" t="s">
        <v>158</v>
      </c>
      <c r="B12" s="26" t="s">
        <v>161</v>
      </c>
      <c r="C12" s="26" t="s">
        <v>165</v>
      </c>
      <c r="D12" s="6" t="str">
        <f t="shared" si="1"/>
        <v>F</v>
      </c>
      <c r="E12" s="27" t="str">
        <f t="shared" si="2"/>
        <v>Gr@ce</v>
      </c>
    </row>
    <row r="13">
      <c r="A13" s="25" t="s">
        <v>157</v>
      </c>
      <c r="B13" s="26" t="s">
        <v>161</v>
      </c>
      <c r="C13" s="26" t="s">
        <v>166</v>
      </c>
      <c r="D13" s="6" t="str">
        <f t="shared" si="1"/>
        <v>F</v>
      </c>
      <c r="E13" s="27" t="str">
        <f t="shared" si="2"/>
        <v>Tif@ni</v>
      </c>
    </row>
  </sheetData>
  <drawing r:id="rId1"/>
</worksheet>
</file>