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Users\CAPACITI-JHB\Desktop\"/>
    </mc:Choice>
  </mc:AlternateContent>
  <xr:revisionPtr revIDLastSave="0" documentId="8_{17907094-011A-428F-9BD5-2255D8F523DC}" xr6:coauthVersionLast="47" xr6:coauthVersionMax="47" xr10:uidLastSave="{00000000-0000-0000-0000-000000000000}"/>
  <bookViews>
    <workbookView xWindow="-120" yWindow="-120" windowWidth="24240" windowHeight="13140" activeTab="3" xr2:uid="{00000000-000D-0000-FFFF-FFFF00000000}"/>
  </bookViews>
  <sheets>
    <sheet name="Sheet1" sheetId="1" r:id="rId1"/>
    <sheet name="Question 1 to 3" sheetId="3" r:id="rId2"/>
    <sheet name="Question 4 to 6" sheetId="6" r:id="rId3"/>
    <sheet name="Question 7 to 8" sheetId="9" r:id="rId4"/>
  </sheets>
  <definedNames>
    <definedName name="Slicer_Product">#N/A</definedName>
    <definedName name="Slicer_Product1">#N/A</definedName>
    <definedName name="Slicer_Product2">#N/A</definedName>
    <definedName name="Slicer_Region">#N/A</definedName>
  </definedNames>
  <calcPr calcId="191029"/>
  <pivotCaches>
    <pivotCache cacheId="16" r:id="rId5"/>
    <pivotCache cacheId="26"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2" i="1"/>
</calcChain>
</file>

<file path=xl/sharedStrings.xml><?xml version="1.0" encoding="utf-8"?>
<sst xmlns="http://schemas.openxmlformats.org/spreadsheetml/2006/main" count="498" uniqueCount="111">
  <si>
    <t>Order ID</t>
  </si>
  <si>
    <t>Region</t>
  </si>
  <si>
    <t>Salesperson</t>
  </si>
  <si>
    <t>Product</t>
  </si>
  <si>
    <t>Date</t>
  </si>
  <si>
    <t>Units Sold</t>
  </si>
  <si>
    <t>Unit Price</t>
  </si>
  <si>
    <t>Total Sales</t>
  </si>
  <si>
    <t>South</t>
  </si>
  <si>
    <t>West</t>
  </si>
  <si>
    <t>East</t>
  </si>
  <si>
    <t>North</t>
  </si>
  <si>
    <t>Diana</t>
  </si>
  <si>
    <t>Alice</t>
  </si>
  <si>
    <t>Charlie</t>
  </si>
  <si>
    <t>Bob</t>
  </si>
  <si>
    <t>Laptop</t>
  </si>
  <si>
    <t>Tablet</t>
  </si>
  <si>
    <t>Phone</t>
  </si>
  <si>
    <t>Monitor</t>
  </si>
  <si>
    <t>2024-02-10</t>
  </si>
  <si>
    <t>2024-02-21</t>
  </si>
  <si>
    <t>2024-04-12</t>
  </si>
  <si>
    <t>2024-01-08</t>
  </si>
  <si>
    <t>2024-03-18</t>
  </si>
  <si>
    <t>2024-04-14</t>
  </si>
  <si>
    <t>2024-03-03</t>
  </si>
  <si>
    <t>2024-04-29</t>
  </si>
  <si>
    <t>2024-01-26</t>
  </si>
  <si>
    <t>2024-04-30</t>
  </si>
  <si>
    <t>2024-01-31</t>
  </si>
  <si>
    <t>2024-04-24</t>
  </si>
  <si>
    <t>2024-01-01</t>
  </si>
  <si>
    <t>2024-01-29</t>
  </si>
  <si>
    <t>2024-03-05</t>
  </si>
  <si>
    <t>2024-02-02</t>
  </si>
  <si>
    <t>2024-04-05</t>
  </si>
  <si>
    <t>2024-02-09</t>
  </si>
  <si>
    <t>2024-04-19</t>
  </si>
  <si>
    <t>2024-01-12</t>
  </si>
  <si>
    <t>2024-03-14</t>
  </si>
  <si>
    <t>2024-01-14</t>
  </si>
  <si>
    <t>2024-02-18</t>
  </si>
  <si>
    <t>2024-01-20</t>
  </si>
  <si>
    <t>2024-01-23</t>
  </si>
  <si>
    <t>2024-04-08</t>
  </si>
  <si>
    <t>2024-04-01</t>
  </si>
  <si>
    <t>2024-02-23</t>
  </si>
  <si>
    <t>2024-02-19</t>
  </si>
  <si>
    <t>2024-03-19</t>
  </si>
  <si>
    <t>2024-04-06</t>
  </si>
  <si>
    <t>2024-02-06</t>
  </si>
  <si>
    <t>2024-01-28</t>
  </si>
  <si>
    <t>2024-04-13</t>
  </si>
  <si>
    <t>2024-01-21</t>
  </si>
  <si>
    <t>2024-01-07</t>
  </si>
  <si>
    <t>2024-04-03</t>
  </si>
  <si>
    <t>2024-01-30</t>
  </si>
  <si>
    <t>2024-04-27</t>
  </si>
  <si>
    <t>2024-01-16</t>
  </si>
  <si>
    <t>2024-02-07</t>
  </si>
  <si>
    <t>2024-02-24</t>
  </si>
  <si>
    <t>2024-01-02</t>
  </si>
  <si>
    <t>2024-01-17</t>
  </si>
  <si>
    <t>2024-02-28</t>
  </si>
  <si>
    <t>2024-04-02</t>
  </si>
  <si>
    <t>2024-01-05</t>
  </si>
  <si>
    <t>2024-03-09</t>
  </si>
  <si>
    <t>2024-02-05</t>
  </si>
  <si>
    <t>2024-03-26</t>
  </si>
  <si>
    <t>2024-02-14</t>
  </si>
  <si>
    <t>2024-04-28</t>
  </si>
  <si>
    <t>2024-01-18</t>
  </si>
  <si>
    <t>2024-03-10</t>
  </si>
  <si>
    <t>2024-04-10</t>
  </si>
  <si>
    <t>2024-01-06</t>
  </si>
  <si>
    <t>2024-03-30</t>
  </si>
  <si>
    <t>2024-02-27</t>
  </si>
  <si>
    <t>2024-03-31</t>
  </si>
  <si>
    <t>2024-01-03</t>
  </si>
  <si>
    <t>2024-01-27</t>
  </si>
  <si>
    <t>2024-04-21</t>
  </si>
  <si>
    <t>2024-03-04</t>
  </si>
  <si>
    <t>2024-01-04</t>
  </si>
  <si>
    <t>2024-02-08</t>
  </si>
  <si>
    <t>2024-02-15</t>
  </si>
  <si>
    <t>2024-02-12</t>
  </si>
  <si>
    <t>2024-04-16</t>
  </si>
  <si>
    <t>2024-01-24</t>
  </si>
  <si>
    <t>2024-01-25</t>
  </si>
  <si>
    <t>2024-03-16</t>
  </si>
  <si>
    <t>Row Labels</t>
  </si>
  <si>
    <t>Grand Total</t>
  </si>
  <si>
    <t>Sum of Total Sales</t>
  </si>
  <si>
    <t>Sum of Units Sold</t>
  </si>
  <si>
    <t>Average of Unit Price</t>
  </si>
  <si>
    <t>Months Only</t>
  </si>
  <si>
    <t>January</t>
  </si>
  <si>
    <t>February</t>
  </si>
  <si>
    <t>March</t>
  </si>
  <si>
    <t>April</t>
  </si>
  <si>
    <t xml:space="preserve">                                                                                              Question 3</t>
  </si>
  <si>
    <t xml:space="preserve">                                                                                                   Question 5</t>
  </si>
  <si>
    <t xml:space="preserve">                                                                                               Question 4</t>
  </si>
  <si>
    <t xml:space="preserve">                                                                                                                     Question 6</t>
  </si>
  <si>
    <t>Question 7</t>
  </si>
  <si>
    <t xml:space="preserve">                                                                                                                                                     Question 8 </t>
  </si>
  <si>
    <r>
      <t xml:space="preserve">                                                                                                           </t>
    </r>
    <r>
      <rPr>
        <b/>
        <sz val="14"/>
        <color theme="1"/>
        <rFont val="Arial"/>
        <family val="2"/>
      </rPr>
      <t xml:space="preserve"> </t>
    </r>
  </si>
  <si>
    <t xml:space="preserve">                                                                                      Question 1</t>
  </si>
  <si>
    <t xml:space="preserve">                                                                              Question 2</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</si>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</sst>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4"/>
      <color theme="1"/>
      <name val="Arial"/>
      <family val="2"/>
    </font>
    <font>
      <b/>
      <sz val="14"/>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0" fillId="0" borderId="0" xfId="0" applyNumberFormat="1"/>
    <xf numFmtId="0" fontId="0" fillId="0" borderId="0" xfId="0" applyAlignment="1">
      <alignment vertical="center" wrapText="1"/>
    </xf>
    <xf numFmtId="0" fontId="1" fillId="0" borderId="2" xfId="0" applyFont="1" applyFill="1" applyBorder="1" applyAlignment="1">
      <alignment horizontal="center" vertical="top"/>
    </xf>
    <xf numFmtId="0" fontId="0" fillId="0" borderId="0" xfId="0" applyAlignment="1">
      <alignment horizontal="left" indent="1"/>
    </xf>
    <xf numFmtId="0" fontId="0" fillId="0" borderId="0" xfId="0" applyAlignment="1">
      <alignment horizontal="center"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Alignment="1">
      <alignment horizontal="left"/>
    </xf>
    <xf numFmtId="0" fontId="3" fillId="0" borderId="0" xfId="0" applyFont="1" applyAlignment="1">
      <alignment horizontal="left"/>
    </xf>
    <xf numFmtId="0" fontId="3" fillId="0" borderId="0" xfId="0" applyFont="1" applyAlignment="1">
      <alignment horizontal="center" wrapText="1"/>
    </xf>
    <xf numFmtId="0" fontId="4"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[Sales_Performance_Data(Impact Insights).xlsx]Question 1 to 3!PivotTable1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for each</a:t>
            </a:r>
            <a:r>
              <a:rPr lang="en-US" baseline="0"/>
              <a:t> Reigon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24759405074369"/>
          <c:y val="0.24476633129192185"/>
          <c:w val="0.73578937007874012"/>
          <c:h val="0.53774387576552929"/>
        </c:manualLayout>
      </c:layout>
      <c:barChart>
        <c:barDir val="col"/>
        <c:grouping val="stacked"/>
        <c:varyColors val="0"/>
        <c:ser>
          <c:idx val="0"/>
          <c:order val="0"/>
          <c:tx>
            <c:strRef>
              <c:f>'Question 1 to 3'!$B$5</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'Question 1 to 3'!$A$6:$A$10</c:f>
              <c:strCache>
                <c:ptCount val="4"/>
                <c:pt idx="0">
                  <c:v>West</c:v>
                </c:pt>
                <c:pt idx="1">
                  <c:v>South</c:v>
                </c:pt>
                <c:pt idx="2">
                  <c:v>East</c:v>
                </c:pt>
                <c:pt idx="3">
                  <c:v>North</c:v>
                </c:pt>
              </c:strCache>
            </c:strRef>
          </c:cat>
          <c:val>
            <c:numRef>
              <c:f>'Question 1 to 3'!$B$6:$B$10</c:f>
              <c:numCache>
                <c:formatCode>General</c:formatCode>
                <c:ptCount val="4"/>
                <c:pt idx="0">
                  <c:v>495360</c:v>
                </c:pt>
                <c:pt idx="1">
                  <c:v>421355</c:v>
                </c:pt>
                <c:pt idx="2">
                  <c:v>420177</c:v>
                </c:pt>
                <c:pt idx="3">
                  <c:v>375133</c:v>
                </c:pt>
              </c:numCache>
            </c:numRef>
          </c:val>
          <c:extLst>
            <c:ext xmlns:c16="http://schemas.microsoft.com/office/drawing/2014/chart" uri="{C3380CC4-5D6E-409C-BE32-E72D297353CC}">
              <c16:uniqueId val="{00000000-8271-48B1-BC5E-FB3E7EA6FD24}"/>
            </c:ext>
          </c:extLst>
        </c:ser>
        <c:dLbls>
          <c:showLegendKey val="0"/>
          <c:showVal val="0"/>
          <c:showCatName val="0"/>
          <c:showSerName val="0"/>
          <c:showPercent val="0"/>
          <c:showBubbleSize val="0"/>
        </c:dLbls>
        <c:gapWidth val="100"/>
        <c:overlap val="100"/>
        <c:axId val="323886896"/>
        <c:axId val="323880656"/>
      </c:barChart>
      <c:catAx>
        <c:axId val="323886896"/>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3880656"/>
        <c:crosses val="autoZero"/>
        <c:auto val="1"/>
        <c:lblAlgn val="ctr"/>
        <c:lblOffset val="100"/>
        <c:noMultiLvlLbl val="0"/>
      </c:catAx>
      <c:valAx>
        <c:axId val="323880656"/>
        <c:scaling>
          <c:orientation val="minMax"/>
        </c:scaling>
        <c:delete val="0"/>
        <c:axPos val="l"/>
        <c:majorGridlines>
          <c:spPr>
            <a:ln w="9525" cap="flat" cmpd="sng" algn="ctr">
              <a:solidFill>
                <a:schemeClr val="lt1">
                  <a:lumMod val="95000"/>
                  <a:alpha val="10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3886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[Sales_Performance_Data(Impact Insights).xlsx]Question 1 to 3!PivotTable2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For  every Salesperson</a:t>
            </a:r>
          </a:p>
        </c:rich>
      </c:tx>
      <c:layout>
        <c:manualLayout>
          <c:xMode val="edge"/>
          <c:yMode val="edge"/>
          <c:x val="0.24527777777777779"/>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80314960629922"/>
          <c:y val="0.20309966462525517"/>
          <c:w val="0.73578937007874012"/>
          <c:h val="0.53774387576552929"/>
        </c:manualLayout>
      </c:layout>
      <c:barChart>
        <c:barDir val="col"/>
        <c:grouping val="stacked"/>
        <c:varyColors val="0"/>
        <c:ser>
          <c:idx val="0"/>
          <c:order val="0"/>
          <c:tx>
            <c:strRef>
              <c:f>'Question 1 to 3'!$B$20</c:f>
              <c:strCache>
                <c:ptCount val="1"/>
                <c:pt idx="0">
                  <c:v>Total</c:v>
                </c:pt>
              </c:strCache>
            </c:strRef>
          </c:tx>
          <c:spPr>
            <a:solidFill>
              <a:schemeClr val="accent5"/>
            </a:solidFill>
            <a:ln>
              <a:noFill/>
            </a:ln>
            <a:effectLst/>
          </c:spPr>
          <c:invertIfNegative val="0"/>
          <c:cat>
            <c:strRef>
              <c:f>'Question 1 to 3'!$A$21:$A$25</c:f>
              <c:strCache>
                <c:ptCount val="4"/>
                <c:pt idx="0">
                  <c:v>Charlie</c:v>
                </c:pt>
                <c:pt idx="1">
                  <c:v>Diana</c:v>
                </c:pt>
                <c:pt idx="2">
                  <c:v>Bob</c:v>
                </c:pt>
                <c:pt idx="3">
                  <c:v>Alice</c:v>
                </c:pt>
              </c:strCache>
            </c:strRef>
          </c:cat>
          <c:val>
            <c:numRef>
              <c:f>'Question 1 to 3'!$B$21:$B$25</c:f>
              <c:numCache>
                <c:formatCode>General</c:formatCode>
                <c:ptCount val="4"/>
                <c:pt idx="0">
                  <c:v>493656</c:v>
                </c:pt>
                <c:pt idx="1">
                  <c:v>453246</c:v>
                </c:pt>
                <c:pt idx="2">
                  <c:v>403553</c:v>
                </c:pt>
                <c:pt idx="3">
                  <c:v>361570</c:v>
                </c:pt>
              </c:numCache>
            </c:numRef>
          </c:val>
          <c:extLst>
            <c:ext xmlns:c16="http://schemas.microsoft.com/office/drawing/2014/chart" uri="{C3380CC4-5D6E-409C-BE32-E72D297353CC}">
              <c16:uniqueId val="{00000000-31AD-4B7D-B8F8-8BA0F1C8FAD2}"/>
            </c:ext>
          </c:extLst>
        </c:ser>
        <c:dLbls>
          <c:showLegendKey val="0"/>
          <c:showVal val="0"/>
          <c:showCatName val="0"/>
          <c:showSerName val="0"/>
          <c:showPercent val="0"/>
          <c:showBubbleSize val="0"/>
        </c:dLbls>
        <c:gapWidth val="150"/>
        <c:overlap val="100"/>
        <c:axId val="106250688"/>
        <c:axId val="106257408"/>
      </c:barChart>
      <c:catAx>
        <c:axId val="106250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Salespersons</a:t>
                </a:r>
              </a:p>
            </c:rich>
          </c:tx>
          <c:layout>
            <c:manualLayout>
              <c:xMode val="edge"/>
              <c:yMode val="edge"/>
              <c:x val="0.40371172353455814"/>
              <c:y val="0.8343540390784485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257408"/>
        <c:crosses val="autoZero"/>
        <c:auto val="1"/>
        <c:lblAlgn val="ctr"/>
        <c:lblOffset val="100"/>
        <c:noMultiLvlLbl val="0"/>
      </c:catAx>
      <c:valAx>
        <c:axId val="106257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Number</a:t>
                </a:r>
                <a:r>
                  <a:rPr lang="en-ZA" baseline="0"/>
                  <a:t> of Sales</a:t>
                </a:r>
                <a:endParaRPr lang="en-Z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250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Sales for each Products</a:t>
            </a:r>
          </a:p>
        </c:rich>
      </c:tx>
      <c:layout>
        <c:manualLayout>
          <c:xMode val="edge"/>
          <c:yMode val="edge"/>
          <c:x val="0.25969444444444445"/>
          <c:y val="3.601633129192184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c:spPr>
        <c:marker>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76159230096239"/>
          <c:y val="0.17735892388451444"/>
          <c:w val="0.79668285214348211"/>
          <c:h val="0.53114647127442394"/>
        </c:manualLayout>
      </c:layout>
      <c:barChart>
        <c:barDir val="col"/>
        <c:grouping val="clustered"/>
        <c:varyColors val="0"/>
        <c:ser>
          <c:idx val="0"/>
          <c:order val="0"/>
          <c:tx>
            <c:v>Total</c:v>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Lit>
              <c:ptCount val="4"/>
              <c:pt idx="0">
                <c:v>Phone</c:v>
              </c:pt>
              <c:pt idx="1">
                <c:v>Laptop</c:v>
              </c:pt>
              <c:pt idx="2">
                <c:v>Monitor</c:v>
              </c:pt>
              <c:pt idx="3">
                <c:v>Tablet</c:v>
              </c:pt>
            </c:strLit>
          </c:cat>
          <c:val>
            <c:numLit>
              <c:formatCode>General</c:formatCode>
              <c:ptCount val="4"/>
              <c:pt idx="0">
                <c:v>521312</c:v>
              </c:pt>
              <c:pt idx="1">
                <c:v>489702</c:v>
              </c:pt>
              <c:pt idx="2">
                <c:v>455344</c:v>
              </c:pt>
              <c:pt idx="3">
                <c:v>245667</c:v>
              </c:pt>
            </c:numLit>
          </c:val>
          <c:extLst>
            <c:ext xmlns:c16="http://schemas.microsoft.com/office/drawing/2014/chart" uri="{C3380CC4-5D6E-409C-BE32-E72D297353CC}">
              <c16:uniqueId val="{00000000-6749-494D-9801-B79D7CAB0322}"/>
            </c:ext>
          </c:extLst>
        </c:ser>
        <c:dLbls>
          <c:dLblPos val="inEnd"/>
          <c:showLegendKey val="0"/>
          <c:showVal val="0"/>
          <c:showCatName val="0"/>
          <c:showSerName val="0"/>
          <c:showPercent val="0"/>
          <c:showBubbleSize val="0"/>
        </c:dLbls>
        <c:gapWidth val="100"/>
        <c:overlap val="-24"/>
        <c:axId val="323864336"/>
        <c:axId val="323889296"/>
      </c:barChart>
      <c:catAx>
        <c:axId val="32386433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ZA"/>
                  <a:t> Products</a:t>
                </a:r>
              </a:p>
            </c:rich>
          </c:tx>
          <c:layout>
            <c:manualLayout>
              <c:xMode val="edge"/>
              <c:yMode val="edge"/>
              <c:x val="0.42506124234470694"/>
              <c:y val="0.8195158938466025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23889296"/>
        <c:crosses val="autoZero"/>
        <c:auto val="1"/>
        <c:lblAlgn val="ctr"/>
        <c:lblOffset val="100"/>
        <c:noMultiLvlLbl val="0"/>
      </c:catAx>
      <c:valAx>
        <c:axId val="32388929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ZA"/>
                  <a:t>Number of Sales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23864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[Sales_Performance_Data(Impact Insights).xlsx]Question 4 to 6!PivotTable4</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'Question 4 to 6'!$C$4</c:f>
              <c:strCache>
                <c:ptCount val="1"/>
                <c:pt idx="0">
                  <c:v>Sum of Units Sold</c:v>
                </c:pt>
              </c:strCache>
            </c:strRef>
          </c:tx>
          <c:spPr>
            <a:ln w="28575" cap="rnd">
              <a:solidFill>
                <a:schemeClr val="accent1"/>
              </a:solidFill>
              <a:round/>
            </a:ln>
            <a:effectLst/>
          </c:spPr>
          <c:marker>
            <c:symbol val="none"/>
          </c:marker>
          <c:cat>
            <c:strRef>
              <c:f>'Question 4 to 6'!$B$5:$B$9</c:f>
              <c:strCache>
                <c:ptCount val="4"/>
                <c:pt idx="0">
                  <c:v>East</c:v>
                </c:pt>
                <c:pt idx="1">
                  <c:v>North</c:v>
                </c:pt>
                <c:pt idx="2">
                  <c:v>South</c:v>
                </c:pt>
                <c:pt idx="3">
                  <c:v>West</c:v>
                </c:pt>
              </c:strCache>
            </c:strRef>
          </c:cat>
          <c:val>
            <c:numRef>
              <c:f>'Question 4 to 6'!$C$5:$C$9</c:f>
              <c:numCache>
                <c:formatCode>General</c:formatCode>
                <c:ptCount val="4"/>
                <c:pt idx="0">
                  <c:v>629</c:v>
                </c:pt>
                <c:pt idx="1">
                  <c:v>635</c:v>
                </c:pt>
                <c:pt idx="2">
                  <c:v>821</c:v>
                </c:pt>
                <c:pt idx="3">
                  <c:v>804</c:v>
                </c:pt>
              </c:numCache>
            </c:numRef>
          </c:val>
          <c:smooth val="0"/>
          <c:extLst>
            <c:ext xmlns:c16="http://schemas.microsoft.com/office/drawing/2014/chart" uri="{C3380CC4-5D6E-409C-BE32-E72D297353CC}">
              <c16:uniqueId val="{00000000-1A1A-46E7-9DAF-2105BCD72343}"/>
            </c:ext>
          </c:extLst>
        </c:ser>
        <c:ser>
          <c:idx val="1"/>
          <c:order val="1"/>
          <c:tx>
            <c:strRef>
              <c:f>'Question 4 to 6'!$D$4</c:f>
              <c:strCache>
                <c:ptCount val="1"/>
                <c:pt idx="0">
                  <c:v>Sum of Total Sales</c:v>
                </c:pt>
              </c:strCache>
            </c:strRef>
          </c:tx>
          <c:spPr>
            <a:ln w="28575" cap="rnd">
              <a:solidFill>
                <a:schemeClr val="accent2"/>
              </a:solidFill>
              <a:round/>
            </a:ln>
            <a:effectLst/>
          </c:spPr>
          <c:marker>
            <c:symbol val="none"/>
          </c:marker>
          <c:cat>
            <c:strRef>
              <c:f>'Question 4 to 6'!$B$5:$B$9</c:f>
              <c:strCache>
                <c:ptCount val="4"/>
                <c:pt idx="0">
                  <c:v>East</c:v>
                </c:pt>
                <c:pt idx="1">
                  <c:v>North</c:v>
                </c:pt>
                <c:pt idx="2">
                  <c:v>South</c:v>
                </c:pt>
                <c:pt idx="3">
                  <c:v>West</c:v>
                </c:pt>
              </c:strCache>
            </c:strRef>
          </c:cat>
          <c:val>
            <c:numRef>
              <c:f>'Question 4 to 6'!$D$5:$D$9</c:f>
              <c:numCache>
                <c:formatCode>General</c:formatCode>
                <c:ptCount val="4"/>
                <c:pt idx="0">
                  <c:v>420177</c:v>
                </c:pt>
                <c:pt idx="1">
                  <c:v>375133</c:v>
                </c:pt>
                <c:pt idx="2">
                  <c:v>421355</c:v>
                </c:pt>
                <c:pt idx="3">
                  <c:v>495360</c:v>
                </c:pt>
              </c:numCache>
            </c:numRef>
          </c:val>
          <c:smooth val="0"/>
          <c:extLst>
            <c:ext xmlns:c16="http://schemas.microsoft.com/office/drawing/2014/chart" uri="{C3380CC4-5D6E-409C-BE32-E72D297353CC}">
              <c16:uniqueId val="{00000001-1A1A-46E7-9DAF-2105BCD72343}"/>
            </c:ext>
          </c:extLst>
        </c:ser>
        <c:dLbls>
          <c:showLegendKey val="0"/>
          <c:showVal val="0"/>
          <c:showCatName val="0"/>
          <c:showSerName val="0"/>
          <c:showPercent val="0"/>
          <c:showBubbleSize val="0"/>
        </c:dLbls>
        <c:smooth val="0"/>
        <c:axId val="323856176"/>
        <c:axId val="323856656"/>
      </c:lineChart>
      <c:catAx>
        <c:axId val="3238561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856656"/>
        <c:crosses val="autoZero"/>
        <c:auto val="1"/>
        <c:lblAlgn val="ctr"/>
        <c:lblOffset val="100"/>
        <c:noMultiLvlLbl val="0"/>
      </c:catAx>
      <c:valAx>
        <c:axId val="32385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856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[Sales_Performance_Data(Impact Insights).xlsx]Question 4 to 6!PivotTable5</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pieChart>
        <c:varyColors val="1"/>
        <c:ser>
          <c:idx val="0"/>
          <c:order val="0"/>
          <c:tx>
            <c:strRef>
              <c:f>'Question 4 to 6'!$B$20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F5D-4B17-83DB-4AB52174050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F5D-4B17-83DB-4AB52174050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F5D-4B17-83DB-4AB52174050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F5D-4B17-83DB-4AB521740503}"/>
              </c:ext>
            </c:extLst>
          </c:dPt>
          <c:cat>
            <c:strRef>
              <c:f>'Question 4 to 6'!$A$21:$A$25</c:f>
              <c:strCache>
                <c:ptCount val="4"/>
                <c:pt idx="0">
                  <c:v>Phone</c:v>
                </c:pt>
                <c:pt idx="1">
                  <c:v>Laptop</c:v>
                </c:pt>
                <c:pt idx="2">
                  <c:v>Monitor</c:v>
                </c:pt>
                <c:pt idx="3">
                  <c:v>Tablet</c:v>
                </c:pt>
              </c:strCache>
            </c:strRef>
          </c:cat>
          <c:val>
            <c:numRef>
              <c:f>'Question 4 to 6'!$B$21:$B$25</c:f>
              <c:numCache>
                <c:formatCode>0.00</c:formatCode>
                <c:ptCount val="4"/>
                <c:pt idx="0">
                  <c:v>664.75</c:v>
                </c:pt>
                <c:pt idx="1">
                  <c:v>617.64</c:v>
                </c:pt>
                <c:pt idx="2">
                  <c:v>559.70000000000005</c:v>
                </c:pt>
                <c:pt idx="3">
                  <c:v>536.11764705882354</c:v>
                </c:pt>
              </c:numCache>
            </c:numRef>
          </c:val>
          <c:extLst>
            <c:ext xmlns:c16="http://schemas.microsoft.com/office/drawing/2014/chart" uri="{C3380CC4-5D6E-409C-BE32-E72D297353CC}">
              <c16:uniqueId val="{00000008-DF5D-4B17-83DB-4AB52174050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[Sales_Performance_Data(Impact Insights).xlsx]Question 7 to 8!PivotTable10</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'Question 7 to 8'!$B$14</c:f>
              <c:strCache>
                <c:ptCount val="1"/>
                <c:pt idx="0">
                  <c:v>Total</c:v>
                </c:pt>
              </c:strCache>
            </c:strRef>
          </c:tx>
          <c:spPr>
            <a:solidFill>
              <a:schemeClr val="accent1"/>
            </a:solidFill>
            <a:ln>
              <a:noFill/>
            </a:ln>
            <a:effectLst/>
          </c:spPr>
          <c:invertIfNegative val="0"/>
          <c:cat>
            <c:multiLvlStrRef>
              <c:f>'Question 7 to 8'!$A$15:$A$35</c:f>
              <c:multiLvlStrCache>
                <c:ptCount val="16"/>
                <c:lvl>
                  <c:pt idx="0">
                    <c:v>Alice</c:v>
                  </c:pt>
                  <c:pt idx="1">
                    <c:v>Bob</c:v>
                  </c:pt>
                  <c:pt idx="2">
                    <c:v>Charlie</c:v>
                  </c:pt>
                  <c:pt idx="3">
                    <c:v>Diana</c:v>
                  </c:pt>
                  <c:pt idx="4">
                    <c:v>Alice</c:v>
                  </c:pt>
                  <c:pt idx="5">
                    <c:v>Bob</c:v>
                  </c:pt>
                  <c:pt idx="6">
                    <c:v>Charlie</c:v>
                  </c:pt>
                  <c:pt idx="7">
                    <c:v>Diana</c:v>
                  </c:pt>
                  <c:pt idx="8">
                    <c:v>Alice</c:v>
                  </c:pt>
                  <c:pt idx="9">
                    <c:v>Bob</c:v>
                  </c:pt>
                  <c:pt idx="10">
                    <c:v>Charlie</c:v>
                  </c:pt>
                  <c:pt idx="11">
                    <c:v>Diana</c:v>
                  </c:pt>
                  <c:pt idx="12">
                    <c:v>Alice</c:v>
                  </c:pt>
                  <c:pt idx="13">
                    <c:v>Bob</c:v>
                  </c:pt>
                  <c:pt idx="14">
                    <c:v>Charlie</c:v>
                  </c:pt>
                  <c:pt idx="15">
                    <c:v>Diana</c:v>
                  </c:pt>
                </c:lvl>
                <c:lvl>
                  <c:pt idx="0">
                    <c:v>West</c:v>
                  </c:pt>
                  <c:pt idx="4">
                    <c:v>South</c:v>
                  </c:pt>
                  <c:pt idx="8">
                    <c:v>East</c:v>
                  </c:pt>
                  <c:pt idx="12">
                    <c:v>North</c:v>
                  </c:pt>
                </c:lvl>
              </c:multiLvlStrCache>
            </c:multiLvlStrRef>
          </c:cat>
          <c:val>
            <c:numRef>
              <c:f>'Question 7 to 8'!$B$15:$B$35</c:f>
              <c:numCache>
                <c:formatCode>General</c:formatCode>
                <c:ptCount val="16"/>
                <c:pt idx="0">
                  <c:v>124672</c:v>
                </c:pt>
                <c:pt idx="1">
                  <c:v>116775</c:v>
                </c:pt>
                <c:pt idx="2">
                  <c:v>95139</c:v>
                </c:pt>
                <c:pt idx="3">
                  <c:v>158774</c:v>
                </c:pt>
                <c:pt idx="4">
                  <c:v>87958</c:v>
                </c:pt>
                <c:pt idx="5">
                  <c:v>76112</c:v>
                </c:pt>
                <c:pt idx="6">
                  <c:v>123112</c:v>
                </c:pt>
                <c:pt idx="7">
                  <c:v>134173</c:v>
                </c:pt>
                <c:pt idx="8">
                  <c:v>119763</c:v>
                </c:pt>
                <c:pt idx="9">
                  <c:v>144345</c:v>
                </c:pt>
                <c:pt idx="10">
                  <c:v>102519</c:v>
                </c:pt>
                <c:pt idx="11">
                  <c:v>53550</c:v>
                </c:pt>
                <c:pt idx="12">
                  <c:v>29177</c:v>
                </c:pt>
                <c:pt idx="13">
                  <c:v>66321</c:v>
                </c:pt>
                <c:pt idx="14">
                  <c:v>172886</c:v>
                </c:pt>
                <c:pt idx="15">
                  <c:v>106749</c:v>
                </c:pt>
              </c:numCache>
            </c:numRef>
          </c:val>
          <c:extLst>
            <c:ext xmlns:c16="http://schemas.microsoft.com/office/drawing/2014/chart" uri="{C3380CC4-5D6E-409C-BE32-E72D297353CC}">
              <c16:uniqueId val="{00000000-96F9-4442-BF5C-FF0E6343F34B}"/>
            </c:ext>
          </c:extLst>
        </c:ser>
        <c:dLbls>
          <c:showLegendKey val="0"/>
          <c:showVal val="0"/>
          <c:showCatName val="0"/>
          <c:showSerName val="0"/>
          <c:showPercent val="0"/>
          <c:showBubbleSize val="0"/>
        </c:dLbls>
        <c:gapWidth val="150"/>
        <c:overlap val="100"/>
        <c:axId val="263690543"/>
        <c:axId val="263687663"/>
      </c:barChart>
      <c:catAx>
        <c:axId val="263690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687663"/>
        <c:crosses val="autoZero"/>
        <c:auto val="1"/>
        <c:lblAlgn val="ctr"/>
        <c:lblOffset val="100"/>
        <c:noMultiLvlLbl val="0"/>
      </c:catAx>
      <c:valAx>
        <c:axId val="26368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690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[Sales_Performance_Data(Impact Insights).xlsx]Question 7 to 8!PivotTable9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for</a:t>
            </a:r>
            <a:r>
              <a:rPr lang="en-US" baseline="0"/>
              <a:t> each Month</a:t>
            </a:r>
            <a:endParaRPr lang="en-US"/>
          </a:p>
        </c:rich>
      </c:tx>
      <c:layout>
        <c:manualLayout>
          <c:xMode val="edge"/>
          <c:yMode val="edge"/>
          <c:x val="0.31228436962621053"/>
          <c:y val="2.43447829890828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316447944006993"/>
          <c:y val="0.179951516477107"/>
          <c:w val="0.49742804024496939"/>
          <c:h val="0.6293157626130067"/>
        </c:manualLayout>
      </c:layout>
      <c:barChart>
        <c:barDir val="bar"/>
        <c:grouping val="clustered"/>
        <c:varyColors val="0"/>
        <c:ser>
          <c:idx val="0"/>
          <c:order val="0"/>
          <c:tx>
            <c:strRef>
              <c:f>'Question 7 to 8'!$B$3</c:f>
              <c:strCache>
                <c:ptCount val="1"/>
                <c:pt idx="0">
                  <c:v>Total</c:v>
                </c:pt>
              </c:strCache>
            </c:strRef>
          </c:tx>
          <c:spPr>
            <a:solidFill>
              <a:schemeClr val="accent1"/>
            </a:solidFill>
            <a:ln>
              <a:noFill/>
            </a:ln>
            <a:effectLst/>
          </c:spPr>
          <c:invertIfNegative val="0"/>
          <c:cat>
            <c:strRef>
              <c:f>'Question 7 to 8'!$A$4:$A$8</c:f>
              <c:strCache>
                <c:ptCount val="4"/>
                <c:pt idx="0">
                  <c:v>January</c:v>
                </c:pt>
                <c:pt idx="1">
                  <c:v>February</c:v>
                </c:pt>
                <c:pt idx="2">
                  <c:v>March</c:v>
                </c:pt>
                <c:pt idx="3">
                  <c:v>April</c:v>
                </c:pt>
              </c:strCache>
            </c:strRef>
          </c:cat>
          <c:val>
            <c:numRef>
              <c:f>'Question 7 to 8'!$B$4:$B$8</c:f>
              <c:numCache>
                <c:formatCode>General</c:formatCode>
                <c:ptCount val="4"/>
                <c:pt idx="0">
                  <c:v>618459</c:v>
                </c:pt>
                <c:pt idx="1">
                  <c:v>442709</c:v>
                </c:pt>
                <c:pt idx="2">
                  <c:v>339417</c:v>
                </c:pt>
                <c:pt idx="3">
                  <c:v>311440</c:v>
                </c:pt>
              </c:numCache>
            </c:numRef>
          </c:val>
          <c:extLst>
            <c:ext xmlns:c16="http://schemas.microsoft.com/office/drawing/2014/chart" uri="{C3380CC4-5D6E-409C-BE32-E72D297353CC}">
              <c16:uniqueId val="{00000000-E426-49D1-8693-5568FC68A2C5}"/>
            </c:ext>
          </c:extLst>
        </c:ser>
        <c:dLbls>
          <c:showLegendKey val="0"/>
          <c:showVal val="0"/>
          <c:showCatName val="0"/>
          <c:showSerName val="0"/>
          <c:showPercent val="0"/>
          <c:showBubbleSize val="0"/>
        </c:dLbls>
        <c:gapWidth val="182"/>
        <c:axId val="178942399"/>
        <c:axId val="178942879"/>
      </c:barChart>
      <c:catAx>
        <c:axId val="178942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42879"/>
        <c:crosses val="autoZero"/>
        <c:auto val="1"/>
        <c:lblAlgn val="ctr"/>
        <c:lblOffset val="100"/>
        <c:noMultiLvlLbl val="0"/>
      </c:catAx>
      <c:valAx>
        <c:axId val="178942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42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180975</xdr:colOff>
      <xdr:row>1</xdr:row>
      <xdr:rowOff>123825</xdr:rowOff>
    </xdr:from>
    <xdr:to>
      <xdr:col>10</xdr:col>
      <xdr:colOff>485775</xdr:colOff>
      <xdr:row>15</xdr:row>
      <xdr:rowOff>19050</xdr:rowOff>
    </xdr:to>
    <xdr:graphicFrame macro="">
      <xdr:nvGraphicFramePr>
        <xdr:cNvPr id="2" name="Chart 1">
          <a:extLst>
            <a:ext uri="{FF2B5EF4-FFF2-40B4-BE49-F238E27FC236}">
              <a16:creationId xmlns:a16="http://schemas.microsoft.com/office/drawing/2014/main" id="{10F13AA3-9D6B-4B91-9E2F-DBFF28A910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17</xdr:row>
      <xdr:rowOff>152400</xdr:rowOff>
    </xdr:from>
    <xdr:to>
      <xdr:col>11</xdr:col>
      <xdr:colOff>209550</xdr:colOff>
      <xdr:row>31</xdr:row>
      <xdr:rowOff>133350</xdr:rowOff>
    </xdr:to>
    <xdr:graphicFrame macro="">
      <xdr:nvGraphicFramePr>
        <xdr:cNvPr id="3" name="Chart 2">
          <a:extLst>
            <a:ext uri="{FF2B5EF4-FFF2-40B4-BE49-F238E27FC236}">
              <a16:creationId xmlns:a16="http://schemas.microsoft.com/office/drawing/2014/main" id="{7A797219-6734-4879-8897-6159BD27E9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9525</xdr:colOff>
      <xdr:row>36</xdr:row>
      <xdr:rowOff>9525</xdr:rowOff>
    </xdr:from>
    <xdr:to>
      <xdr:col>15</xdr:col>
      <xdr:colOff>171450</xdr:colOff>
      <xdr:row>50</xdr:row>
      <xdr:rowOff>85725</xdr:rowOff>
    </xdr:to>
    <xdr:graphicFrame macro="">
      <xdr:nvGraphicFramePr>
        <xdr:cNvPr id="4" name="Chart 3">
          <a:extLst>
            <a:ext uri="{FF2B5EF4-FFF2-40B4-BE49-F238E27FC236}">
              <a16:creationId xmlns:a16="http://schemas.microsoft.com/office/drawing/2014/main" id="{7C4CE159-0D9D-4710-BED1-8AD4A6126E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200025</xdr:colOff>
      <xdr:row>1</xdr:row>
      <xdr:rowOff>133351</xdr:rowOff>
    </xdr:from>
    <xdr:to>
      <xdr:col>14</xdr:col>
      <xdr:colOff>200025</xdr:colOff>
      <xdr:row>10</xdr:row>
      <xdr:rowOff>57151</xdr:rowOff>
    </xdr:to>
    <mc:AlternateContent xmlns:mc="http://schemas.openxmlformats.org/markup-compatibility/2006">
      <mc:Choice xmlns:a14="http://schemas.microsoft.com/office/drawing/2010/main" Requires="a14">
        <xdr:graphicFrame macro="">
          <xdr:nvGraphicFramePr>
            <xdr:cNvPr id="5" name="Product">
              <a:extLst>
                <a:ext uri="{FF2B5EF4-FFF2-40B4-BE49-F238E27FC236}">
                  <a16:creationId xmlns:a16="http://schemas.microsoft.com/office/drawing/2014/main" id="{DB802CE7-039E-B694-520D-637D62361AB5}"/>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7515225" y="323851"/>
              <a:ext cx="1828800" cy="16383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47625</xdr:colOff>
      <xdr:row>18</xdr:row>
      <xdr:rowOff>76200</xdr:rowOff>
    </xdr:from>
    <xdr:to>
      <xdr:col>15</xdr:col>
      <xdr:colOff>47625</xdr:colOff>
      <xdr:row>26</xdr:row>
      <xdr:rowOff>161925</xdr:rowOff>
    </xdr:to>
    <mc:AlternateContent xmlns:mc="http://schemas.openxmlformats.org/markup-compatibility/2006">
      <mc:Choice xmlns:a14="http://schemas.microsoft.com/office/drawing/2010/main" Requires="a14">
        <xdr:graphicFrame macro="">
          <xdr:nvGraphicFramePr>
            <xdr:cNvPr id="6" name="Product 2">
              <a:extLst>
                <a:ext uri="{FF2B5EF4-FFF2-40B4-BE49-F238E27FC236}">
                  <a16:creationId xmlns:a16="http://schemas.microsoft.com/office/drawing/2014/main" id="{F70DCFAD-D806-D2AE-98B1-88D5E7EEB949}"/>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dr:sp macro="" textlink="">
          <xdr:nvSpPr>
            <xdr:cNvPr id="0" name=""/>
            <xdr:cNvSpPr>
              <a:spLocks noTextEdit="1"/>
            </xdr:cNvSpPr>
          </xdr:nvSpPr>
          <xdr:spPr>
            <a:xfrm>
              <a:off x="7972425" y="3600450"/>
              <a:ext cx="1828800" cy="16097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485775</xdr:colOff>
      <xdr:row>2</xdr:row>
      <xdr:rowOff>0</xdr:rowOff>
    </xdr:from>
    <xdr:to>
      <xdr:col>12</xdr:col>
      <xdr:colOff>447675</xdr:colOff>
      <xdr:row>13</xdr:row>
      <xdr:rowOff>104775</xdr:rowOff>
    </xdr:to>
    <xdr:graphicFrame macro="">
      <xdr:nvGraphicFramePr>
        <xdr:cNvPr id="2" name="Chart 1">
          <a:extLst>
            <a:ext uri="{FF2B5EF4-FFF2-40B4-BE49-F238E27FC236}">
              <a16:creationId xmlns:a16="http://schemas.microsoft.com/office/drawing/2014/main" id="{8AC32648-DA40-4B53-B6D2-F0C936A9BE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752475</xdr:colOff>
      <xdr:row>17</xdr:row>
      <xdr:rowOff>152400</xdr:rowOff>
    </xdr:from>
    <xdr:to>
      <xdr:col>8</xdr:col>
      <xdr:colOff>80962</xdr:colOff>
      <xdr:row>28</xdr:row>
      <xdr:rowOff>157162</xdr:rowOff>
    </xdr:to>
    <xdr:graphicFrame macro="">
      <xdr:nvGraphicFramePr>
        <xdr:cNvPr id="3" name="Chart 2">
          <a:extLst>
            <a:ext uri="{FF2B5EF4-FFF2-40B4-BE49-F238E27FC236}">
              <a16:creationId xmlns:a16="http://schemas.microsoft.com/office/drawing/2014/main" id="{78FB5ECB-43B8-45EA-8902-F887054619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228600</xdr:colOff>
      <xdr:row>14</xdr:row>
      <xdr:rowOff>61912</xdr:rowOff>
    </xdr:from>
    <xdr:to>
      <xdr:col>11</xdr:col>
      <xdr:colOff>533400</xdr:colOff>
      <xdr:row>28</xdr:row>
      <xdr:rowOff>138112</xdr:rowOff>
    </xdr:to>
    <xdr:graphicFrame macro="">
      <xdr:nvGraphicFramePr>
        <xdr:cNvPr id="2" name="Chart 1">
          <a:extLst>
            <a:ext uri="{FF2B5EF4-FFF2-40B4-BE49-F238E27FC236}">
              <a16:creationId xmlns:a16="http://schemas.microsoft.com/office/drawing/2014/main" id="{FA95B5D7-E1E4-5621-C2F9-B53044B962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304800</xdr:colOff>
      <xdr:row>1</xdr:row>
      <xdr:rowOff>123825</xdr:rowOff>
    </xdr:from>
    <xdr:to>
      <xdr:col>14</xdr:col>
      <xdr:colOff>304800</xdr:colOff>
      <xdr:row>9</xdr:row>
      <xdr:rowOff>152400</xdr:rowOff>
    </xdr:to>
    <mc:AlternateContent xmlns:mc="http://schemas.openxmlformats.org/markup-compatibility/2006">
      <mc:Choice xmlns:a14="http://schemas.microsoft.com/office/drawing/2010/main" Requires="a14">
        <xdr:graphicFrame macro="">
          <xdr:nvGraphicFramePr>
            <xdr:cNvPr id="3" name="Product 1">
              <a:extLst>
                <a:ext uri="{FF2B5EF4-FFF2-40B4-BE49-F238E27FC236}">
                  <a16:creationId xmlns:a16="http://schemas.microsoft.com/office/drawing/2014/main" id="{8F2A2DE0-E959-6CEC-7036-7B4DBF627EAF}"/>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7820025" y="485775"/>
              <a:ext cx="1828800" cy="155257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504825</xdr:colOff>
      <xdr:row>1</xdr:row>
      <xdr:rowOff>47625</xdr:rowOff>
    </xdr:from>
    <xdr:to>
      <xdr:col>17</xdr:col>
      <xdr:colOff>504825</xdr:colOff>
      <xdr:row>8</xdr:row>
      <xdr:rowOff>161925</xdr:rowOff>
    </xdr:to>
    <mc:AlternateContent xmlns:mc="http://schemas.openxmlformats.org/markup-compatibility/2006">
      <mc:Choice xmlns:a14="http://schemas.microsoft.com/office/drawing/2010/main" Requires="a14">
        <xdr:graphicFrame macro="">
          <xdr:nvGraphicFramePr>
            <xdr:cNvPr id="7" name="Region 1">
              <a:extLst>
                <a:ext uri="{FF2B5EF4-FFF2-40B4-BE49-F238E27FC236}">
                  <a16:creationId xmlns:a16="http://schemas.microsoft.com/office/drawing/2014/main" id="{17C2B700-4298-D8BF-ACFD-5D53105E553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9848850" y="409575"/>
              <a:ext cx="1828800" cy="14478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457200</xdr:colOff>
      <xdr:row>1</xdr:row>
      <xdr:rowOff>0</xdr:rowOff>
    </xdr:from>
    <xdr:to>
      <xdr:col>10</xdr:col>
      <xdr:colOff>0</xdr:colOff>
      <xdr:row>11</xdr:row>
      <xdr:rowOff>66675</xdr:rowOff>
    </xdr:to>
    <xdr:graphicFrame macro="">
      <xdr:nvGraphicFramePr>
        <xdr:cNvPr id="8" name="Chart 7">
          <a:extLst>
            <a:ext uri="{FF2B5EF4-FFF2-40B4-BE49-F238E27FC236}">
              <a16:creationId xmlns:a16="http://schemas.microsoft.com/office/drawing/2014/main" id="{B77F9F2E-1194-FCFE-E459-37CBBFAF95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PACITI-JHB" refreshedDate="45813.398606249997" createdVersion="8" refreshedVersion="8" minRefreshableVersion="3" recordCount="100" xr:uid="{9A7A1825-C784-492F-9F7D-4557808CB70C}">
  <cacheSource type="worksheet">
    <worksheetSource ref="A1:H101" sheet="Sheet1"/>
  </cacheSource>
  <cacheFields count="8">
    <cacheField name="Order ID" numFmtId="0">
      <sharedItems containsSemiMixedTypes="0" containsString="0" containsNumber="1" containsInteger="1" minValue="1001" maxValue="1100"/>
    </cacheField>
    <cacheField name="Region" numFmtId="0">
      <sharedItems count="4">
        <s v="South"/>
        <s v="West"/>
        <s v="East"/>
        <s v="North"/>
      </sharedItems>
    </cacheField>
    <cacheField name="Salesperson" numFmtId="0">
      <sharedItems count="4">
        <s v="Diana"/>
        <s v="Alice"/>
        <s v="Charlie"/>
        <s v="Bob"/>
      </sharedItems>
    </cacheField>
    <cacheField name="Product" numFmtId="0">
      <sharedItems count="4">
        <s v="Laptop"/>
        <s v="Tablet"/>
        <s v="Phone"/>
        <s v="Monitor"/>
      </sharedItems>
    </cacheField>
    <cacheField name="Date" numFmtId="0">
      <sharedItems count="71">
        <s v="2024-02-10"/>
        <s v="2024-02-21"/>
        <s v="2024-04-12"/>
        <s v="2024-01-08"/>
        <s v="2024-03-18"/>
        <s v="2024-04-14"/>
        <s v="2024-03-03"/>
        <s v="2024-04-29"/>
        <s v="2024-01-26"/>
        <s v="2024-04-30"/>
        <s v="2024-01-31"/>
        <s v="2024-04-24"/>
        <s v="2024-01-01"/>
        <s v="2024-01-29"/>
        <s v="2024-03-05"/>
        <s v="2024-02-02"/>
        <s v="2024-04-05"/>
        <s v="2024-02-09"/>
        <s v="2024-04-19"/>
        <s v="2024-01-12"/>
        <s v="2024-03-14"/>
        <s v="2024-01-14"/>
        <s v="2024-02-18"/>
        <s v="2024-01-20"/>
        <s v="2024-01-23"/>
        <s v="2024-04-08"/>
        <s v="2024-04-01"/>
        <s v="2024-02-23"/>
        <s v="2024-02-19"/>
        <s v="2024-03-19"/>
        <s v="2024-04-06"/>
        <s v="2024-02-06"/>
        <s v="2024-01-28"/>
        <s v="2024-04-13"/>
        <s v="2024-01-21"/>
        <s v="2024-01-07"/>
        <s v="2024-04-03"/>
        <s v="2024-01-30"/>
        <s v="2024-04-27"/>
        <s v="2024-01-16"/>
        <s v="2024-02-07"/>
        <s v="2024-02-24"/>
        <s v="2024-01-02"/>
        <s v="2024-01-17"/>
        <s v="2024-02-28"/>
        <s v="2024-04-02"/>
        <s v="2024-01-05"/>
        <s v="2024-03-09"/>
        <s v="2024-02-05"/>
        <s v="2024-03-26"/>
        <s v="2024-02-14"/>
        <s v="2024-04-28"/>
        <s v="2024-01-18"/>
        <s v="2024-03-10"/>
        <s v="2024-04-10"/>
        <s v="2024-01-06"/>
        <s v="2024-03-30"/>
        <s v="2024-02-27"/>
        <s v="2024-03-31"/>
        <s v="2024-01-03"/>
        <s v="2024-01-27"/>
        <s v="2024-04-21"/>
        <s v="2024-03-04"/>
        <s v="2024-01-04"/>
        <s v="2024-02-08"/>
        <s v="2024-02-15"/>
        <s v="2024-02-12"/>
        <s v="2024-04-16"/>
        <s v="2024-01-24"/>
        <s v="2024-01-25"/>
        <s v="2024-03-16"/>
      </sharedItems>
    </cacheField>
    <cacheField name="Units Sold" numFmtId="0">
      <sharedItems containsSemiMixedTypes="0" containsString="0" containsNumber="1" containsInteger="1" minValue="5" maxValue="50"/>
    </cacheField>
    <cacheField name="Unit Price" numFmtId="0">
      <sharedItems containsSemiMixedTypes="0" containsString="0" containsNumber="1" containsInteger="1" minValue="201" maxValue="1000"/>
    </cacheField>
    <cacheField name="Total Sales" numFmtId="0">
      <sharedItems containsSemiMixedTypes="0" containsString="0" containsNumber="1" containsInteger="1" minValue="1932" maxValue="41350"/>
    </cacheField>
  </cacheFields>
  <extLst>
    <ext xmlns:x14="http://schemas.microsoft.com/office/spreadsheetml/2009/9/main" uri="{725AE2AE-9491-48be-B2B4-4EB974FC3084}">
      <x14:pivotCacheDefinition pivotCacheId="154297822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PACITI-JHB" refreshedDate="45814.418217824074" createdVersion="8" refreshedVersion="8" minRefreshableVersion="3" recordCount="100" xr:uid="{BA1E3C83-94FA-4E11-8331-8A19CB7E17CC}">
  <cacheSource type="worksheet">
    <worksheetSource ref="A1:I101" sheet="Sheet1"/>
  </cacheSource>
  <cacheFields count="9">
    <cacheField name="Order ID" numFmtId="0">
      <sharedItems containsSemiMixedTypes="0" containsString="0" containsNumber="1" containsInteger="1" minValue="1001" maxValue="1100"/>
    </cacheField>
    <cacheField name="Region" numFmtId="0">
      <sharedItems count="4">
        <s v="South"/>
        <s v="West"/>
        <s v="East"/>
        <s v="North"/>
      </sharedItems>
    </cacheField>
    <cacheField name="Salesperson" numFmtId="0">
      <sharedItems/>
    </cacheField>
    <cacheField name="Product" numFmtId="0">
      <sharedItems count="4">
        <s v="Laptop"/>
        <s v="Tablet"/>
        <s v="Phone"/>
        <s v="Monitor"/>
      </sharedItems>
    </cacheField>
    <cacheField name="Date" numFmtId="0">
      <sharedItems/>
    </cacheField>
    <cacheField name="Units Sold" numFmtId="0">
      <sharedItems containsSemiMixedTypes="0" containsString="0" containsNumber="1" containsInteger="1" minValue="5" maxValue="50"/>
    </cacheField>
    <cacheField name="Unit Price" numFmtId="0">
      <sharedItems containsSemiMixedTypes="0" containsString="0" containsNumber="1" containsInteger="1" minValue="201" maxValue="1000"/>
    </cacheField>
    <cacheField name="Total Sales" numFmtId="0">
      <sharedItems containsSemiMixedTypes="0" containsString="0" containsNumber="1" containsInteger="1" minValue="1932" maxValue="41350" count="98">
        <n v="12341"/>
        <n v="22764"/>
        <n v="6336"/>
        <n v="22788"/>
        <n v="12949"/>
        <n v="19848"/>
        <n v="10712"/>
        <n v="6669"/>
        <n v="19200"/>
        <n v="4820"/>
        <n v="10976"/>
        <n v="16524"/>
        <n v="19344"/>
        <n v="1932"/>
        <n v="36784"/>
        <n v="32274"/>
        <n v="8472"/>
        <n v="7807"/>
        <n v="3384"/>
        <n v="12222"/>
        <n v="17472"/>
        <n v="8241"/>
        <n v="13086"/>
        <n v="5740"/>
        <n v="2160"/>
        <n v="7416"/>
        <n v="23904"/>
        <n v="39960"/>
        <n v="29906"/>
        <n v="7740"/>
        <n v="9540"/>
        <n v="19248"/>
        <n v="17802"/>
        <n v="24480"/>
        <n v="10511"/>
        <n v="4610"/>
        <n v="15334"/>
        <n v="14856"/>
        <n v="4602"/>
        <n v="16950"/>
        <n v="24750"/>
        <n v="23562"/>
        <n v="6622"/>
        <n v="19000"/>
        <n v="39450"/>
        <n v="29637"/>
        <n v="6318"/>
        <n v="6534"/>
        <n v="18802"/>
        <n v="8772"/>
        <n v="17784"/>
        <n v="15981"/>
        <n v="20020"/>
        <n v="14656"/>
        <n v="22680"/>
        <n v="24390"/>
        <n v="18832"/>
        <n v="23175"/>
        <n v="7064"/>
        <n v="38335"/>
        <n v="23432"/>
        <n v="26292"/>
        <n v="17874"/>
        <n v="33033"/>
        <n v="32200"/>
        <n v="8446"/>
        <n v="32340"/>
        <n v="8019"/>
        <n v="28371"/>
        <n v="41350"/>
        <n v="13808"/>
        <n v="5567"/>
        <n v="2880"/>
        <n v="38050"/>
        <n v="20088"/>
        <n v="12075"/>
        <n v="7560"/>
        <n v="5160"/>
        <n v="26080"/>
        <n v="18012"/>
        <n v="11682"/>
        <n v="37628"/>
        <n v="26130"/>
        <n v="4186"/>
        <n v="26488"/>
        <n v="7236"/>
        <n v="7770"/>
        <n v="25296"/>
        <n v="26705"/>
        <n v="6944"/>
        <n v="6608"/>
        <n v="24960"/>
        <n v="13146"/>
        <n v="9197"/>
        <n v="18792"/>
        <n v="25800"/>
        <n v="4680"/>
        <n v="16974"/>
      </sharedItems>
    </cacheField>
    <cacheField name="Months Only" numFmtId="0">
      <sharedItems count="4">
        <s v="February"/>
        <s v="April"/>
        <s v="January"/>
        <s v="March"/>
      </sharedItems>
    </cacheField>
  </cacheFields>
  <extLst>
    <ext xmlns:x14="http://schemas.microsoft.com/office/spreadsheetml/2009/9/main" uri="{725AE2AE-9491-48be-B2B4-4EB974FC3084}">
      <x14:pivotCacheDefinition pivotCacheId="13352932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01"/>
    <x v="0"/>
    <x v="0"/>
    <x v="0"/>
    <x v="0"/>
    <n v="43"/>
    <n v="287"/>
    <n v="12341"/>
  </r>
  <r>
    <n v="1002"/>
    <x v="1"/>
    <x v="1"/>
    <x v="1"/>
    <x v="1"/>
    <n v="42"/>
    <n v="542"/>
    <n v="22764"/>
  </r>
  <r>
    <n v="1003"/>
    <x v="1"/>
    <x v="1"/>
    <x v="1"/>
    <x v="2"/>
    <n v="24"/>
    <n v="264"/>
    <n v="6336"/>
  </r>
  <r>
    <n v="1004"/>
    <x v="2"/>
    <x v="2"/>
    <x v="2"/>
    <x v="3"/>
    <n v="27"/>
    <n v="844"/>
    <n v="22788"/>
  </r>
  <r>
    <n v="1005"/>
    <x v="0"/>
    <x v="3"/>
    <x v="1"/>
    <x v="4"/>
    <n v="23"/>
    <n v="563"/>
    <n v="12949"/>
  </r>
  <r>
    <n v="1006"/>
    <x v="1"/>
    <x v="0"/>
    <x v="2"/>
    <x v="5"/>
    <n v="24"/>
    <n v="827"/>
    <n v="19848"/>
  </r>
  <r>
    <n v="1007"/>
    <x v="1"/>
    <x v="1"/>
    <x v="1"/>
    <x v="6"/>
    <n v="26"/>
    <n v="412"/>
    <n v="10712"/>
  </r>
  <r>
    <n v="1008"/>
    <x v="2"/>
    <x v="2"/>
    <x v="2"/>
    <x v="7"/>
    <n v="9"/>
    <n v="741"/>
    <n v="6669"/>
  </r>
  <r>
    <n v="1009"/>
    <x v="2"/>
    <x v="3"/>
    <x v="0"/>
    <x v="8"/>
    <n v="24"/>
    <n v="800"/>
    <n v="19200"/>
  </r>
  <r>
    <n v="1010"/>
    <x v="0"/>
    <x v="0"/>
    <x v="3"/>
    <x v="9"/>
    <n v="20"/>
    <n v="241"/>
    <n v="4820"/>
  </r>
  <r>
    <n v="1011"/>
    <x v="3"/>
    <x v="3"/>
    <x v="1"/>
    <x v="10"/>
    <n v="32"/>
    <n v="343"/>
    <n v="10976"/>
  </r>
  <r>
    <n v="1012"/>
    <x v="3"/>
    <x v="2"/>
    <x v="3"/>
    <x v="11"/>
    <n v="27"/>
    <n v="612"/>
    <n v="16524"/>
  </r>
  <r>
    <n v="1013"/>
    <x v="1"/>
    <x v="3"/>
    <x v="0"/>
    <x v="12"/>
    <n v="39"/>
    <n v="496"/>
    <n v="19344"/>
  </r>
  <r>
    <n v="1014"/>
    <x v="3"/>
    <x v="0"/>
    <x v="0"/>
    <x v="13"/>
    <n v="6"/>
    <n v="322"/>
    <n v="1932"/>
  </r>
  <r>
    <n v="1015"/>
    <x v="1"/>
    <x v="0"/>
    <x v="2"/>
    <x v="14"/>
    <n v="44"/>
    <n v="836"/>
    <n v="36784"/>
  </r>
  <r>
    <n v="1016"/>
    <x v="3"/>
    <x v="2"/>
    <x v="2"/>
    <x v="15"/>
    <n v="33"/>
    <n v="978"/>
    <n v="32274"/>
  </r>
  <r>
    <n v="1017"/>
    <x v="1"/>
    <x v="3"/>
    <x v="3"/>
    <x v="16"/>
    <n v="24"/>
    <n v="353"/>
    <n v="8472"/>
  </r>
  <r>
    <n v="1018"/>
    <x v="3"/>
    <x v="0"/>
    <x v="1"/>
    <x v="17"/>
    <n v="37"/>
    <n v="211"/>
    <n v="7807"/>
  </r>
  <r>
    <n v="1019"/>
    <x v="1"/>
    <x v="0"/>
    <x v="1"/>
    <x v="18"/>
    <n v="8"/>
    <n v="423"/>
    <n v="3384"/>
  </r>
  <r>
    <n v="1020"/>
    <x v="3"/>
    <x v="2"/>
    <x v="3"/>
    <x v="19"/>
    <n v="21"/>
    <n v="582"/>
    <n v="12222"/>
  </r>
  <r>
    <n v="1021"/>
    <x v="0"/>
    <x v="0"/>
    <x v="2"/>
    <x v="20"/>
    <n v="48"/>
    <n v="364"/>
    <n v="17472"/>
  </r>
  <r>
    <n v="1022"/>
    <x v="1"/>
    <x v="0"/>
    <x v="0"/>
    <x v="21"/>
    <n v="41"/>
    <n v="201"/>
    <n v="8241"/>
  </r>
  <r>
    <n v="1023"/>
    <x v="1"/>
    <x v="0"/>
    <x v="0"/>
    <x v="22"/>
    <n v="18"/>
    <n v="727"/>
    <n v="13086"/>
  </r>
  <r>
    <n v="1024"/>
    <x v="3"/>
    <x v="1"/>
    <x v="3"/>
    <x v="23"/>
    <n v="28"/>
    <n v="205"/>
    <n v="5740"/>
  </r>
  <r>
    <n v="1025"/>
    <x v="3"/>
    <x v="2"/>
    <x v="3"/>
    <x v="24"/>
    <n v="9"/>
    <n v="240"/>
    <n v="2160"/>
  </r>
  <r>
    <n v="1026"/>
    <x v="0"/>
    <x v="3"/>
    <x v="0"/>
    <x v="25"/>
    <n v="12"/>
    <n v="618"/>
    <n v="7416"/>
  </r>
  <r>
    <n v="1027"/>
    <x v="0"/>
    <x v="0"/>
    <x v="1"/>
    <x v="26"/>
    <n v="36"/>
    <n v="664"/>
    <n v="23904"/>
  </r>
  <r>
    <n v="1028"/>
    <x v="1"/>
    <x v="3"/>
    <x v="2"/>
    <x v="27"/>
    <n v="45"/>
    <n v="888"/>
    <n v="39960"/>
  </r>
  <r>
    <n v="1029"/>
    <x v="1"/>
    <x v="2"/>
    <x v="0"/>
    <x v="28"/>
    <n v="38"/>
    <n v="787"/>
    <n v="29906"/>
  </r>
  <r>
    <n v="1030"/>
    <x v="3"/>
    <x v="0"/>
    <x v="2"/>
    <x v="29"/>
    <n v="18"/>
    <n v="430"/>
    <n v="7740"/>
  </r>
  <r>
    <n v="1031"/>
    <x v="0"/>
    <x v="1"/>
    <x v="2"/>
    <x v="1"/>
    <n v="20"/>
    <n v="477"/>
    <n v="9540"/>
  </r>
  <r>
    <n v="1032"/>
    <x v="0"/>
    <x v="3"/>
    <x v="1"/>
    <x v="30"/>
    <n v="24"/>
    <n v="802"/>
    <n v="19248"/>
  </r>
  <r>
    <n v="1033"/>
    <x v="1"/>
    <x v="1"/>
    <x v="3"/>
    <x v="31"/>
    <n v="46"/>
    <n v="387"/>
    <n v="17802"/>
  </r>
  <r>
    <n v="1034"/>
    <x v="0"/>
    <x v="2"/>
    <x v="2"/>
    <x v="32"/>
    <n v="34"/>
    <n v="720"/>
    <n v="24480"/>
  </r>
  <r>
    <n v="1035"/>
    <x v="3"/>
    <x v="1"/>
    <x v="2"/>
    <x v="30"/>
    <n v="23"/>
    <n v="457"/>
    <n v="10511"/>
  </r>
  <r>
    <n v="1036"/>
    <x v="3"/>
    <x v="0"/>
    <x v="2"/>
    <x v="33"/>
    <n v="5"/>
    <n v="922"/>
    <n v="4610"/>
  </r>
  <r>
    <n v="1037"/>
    <x v="0"/>
    <x v="3"/>
    <x v="0"/>
    <x v="34"/>
    <n v="41"/>
    <n v="374"/>
    <n v="15334"/>
  </r>
  <r>
    <n v="1038"/>
    <x v="3"/>
    <x v="0"/>
    <x v="2"/>
    <x v="8"/>
    <n v="24"/>
    <n v="619"/>
    <n v="14856"/>
  </r>
  <r>
    <n v="1039"/>
    <x v="0"/>
    <x v="0"/>
    <x v="2"/>
    <x v="35"/>
    <n v="13"/>
    <n v="354"/>
    <n v="4602"/>
  </r>
  <r>
    <n v="1040"/>
    <x v="0"/>
    <x v="0"/>
    <x v="3"/>
    <x v="27"/>
    <n v="25"/>
    <n v="678"/>
    <n v="16950"/>
  </r>
  <r>
    <n v="1041"/>
    <x v="1"/>
    <x v="1"/>
    <x v="0"/>
    <x v="36"/>
    <n v="50"/>
    <n v="495"/>
    <n v="24750"/>
  </r>
  <r>
    <n v="1042"/>
    <x v="0"/>
    <x v="0"/>
    <x v="0"/>
    <x v="37"/>
    <n v="33"/>
    <n v="714"/>
    <n v="23562"/>
  </r>
  <r>
    <n v="1043"/>
    <x v="2"/>
    <x v="1"/>
    <x v="3"/>
    <x v="18"/>
    <n v="7"/>
    <n v="946"/>
    <n v="6622"/>
  </r>
  <r>
    <n v="1044"/>
    <x v="2"/>
    <x v="2"/>
    <x v="3"/>
    <x v="38"/>
    <n v="19"/>
    <n v="1000"/>
    <n v="19000"/>
  </r>
  <r>
    <n v="1045"/>
    <x v="0"/>
    <x v="1"/>
    <x v="3"/>
    <x v="24"/>
    <n v="50"/>
    <n v="789"/>
    <n v="39450"/>
  </r>
  <r>
    <n v="1046"/>
    <x v="2"/>
    <x v="1"/>
    <x v="1"/>
    <x v="39"/>
    <n v="37"/>
    <n v="801"/>
    <n v="29637"/>
  </r>
  <r>
    <n v="1047"/>
    <x v="3"/>
    <x v="1"/>
    <x v="3"/>
    <x v="35"/>
    <n v="26"/>
    <n v="243"/>
    <n v="6318"/>
  </r>
  <r>
    <n v="1048"/>
    <x v="0"/>
    <x v="2"/>
    <x v="1"/>
    <x v="35"/>
    <n v="22"/>
    <n v="297"/>
    <n v="6534"/>
  </r>
  <r>
    <n v="1049"/>
    <x v="2"/>
    <x v="2"/>
    <x v="2"/>
    <x v="40"/>
    <n v="34"/>
    <n v="553"/>
    <n v="18802"/>
  </r>
  <r>
    <n v="1050"/>
    <x v="2"/>
    <x v="2"/>
    <x v="1"/>
    <x v="41"/>
    <n v="17"/>
    <n v="516"/>
    <n v="8772"/>
  </r>
  <r>
    <n v="1051"/>
    <x v="2"/>
    <x v="0"/>
    <x v="3"/>
    <x v="42"/>
    <n v="39"/>
    <n v="456"/>
    <n v="17784"/>
  </r>
  <r>
    <n v="1052"/>
    <x v="1"/>
    <x v="3"/>
    <x v="0"/>
    <x v="43"/>
    <n v="21"/>
    <n v="761"/>
    <n v="15981"/>
  </r>
  <r>
    <n v="1053"/>
    <x v="3"/>
    <x v="2"/>
    <x v="1"/>
    <x v="44"/>
    <n v="26"/>
    <n v="770"/>
    <n v="20020"/>
  </r>
  <r>
    <n v="1054"/>
    <x v="2"/>
    <x v="1"/>
    <x v="3"/>
    <x v="45"/>
    <n v="16"/>
    <n v="916"/>
    <n v="14656"/>
  </r>
  <r>
    <n v="1055"/>
    <x v="2"/>
    <x v="1"/>
    <x v="3"/>
    <x v="28"/>
    <n v="45"/>
    <n v="504"/>
    <n v="22680"/>
  </r>
  <r>
    <n v="1056"/>
    <x v="0"/>
    <x v="2"/>
    <x v="1"/>
    <x v="46"/>
    <n v="45"/>
    <n v="542"/>
    <n v="24390"/>
  </r>
  <r>
    <n v="1057"/>
    <x v="1"/>
    <x v="0"/>
    <x v="0"/>
    <x v="47"/>
    <n v="22"/>
    <n v="856"/>
    <n v="18832"/>
  </r>
  <r>
    <n v="1058"/>
    <x v="3"/>
    <x v="2"/>
    <x v="3"/>
    <x v="37"/>
    <n v="45"/>
    <n v="515"/>
    <n v="23175"/>
  </r>
  <r>
    <n v="1059"/>
    <x v="0"/>
    <x v="1"/>
    <x v="2"/>
    <x v="48"/>
    <n v="8"/>
    <n v="883"/>
    <n v="7064"/>
  </r>
  <r>
    <n v="1060"/>
    <x v="3"/>
    <x v="2"/>
    <x v="2"/>
    <x v="20"/>
    <n v="41"/>
    <n v="935"/>
    <n v="38335"/>
  </r>
  <r>
    <n v="1061"/>
    <x v="2"/>
    <x v="3"/>
    <x v="0"/>
    <x v="49"/>
    <n v="29"/>
    <n v="808"/>
    <n v="23432"/>
  </r>
  <r>
    <n v="1062"/>
    <x v="2"/>
    <x v="3"/>
    <x v="2"/>
    <x v="9"/>
    <n v="42"/>
    <n v="626"/>
    <n v="26292"/>
  </r>
  <r>
    <n v="1063"/>
    <x v="3"/>
    <x v="0"/>
    <x v="0"/>
    <x v="46"/>
    <n v="18"/>
    <n v="993"/>
    <n v="17874"/>
  </r>
  <r>
    <n v="1064"/>
    <x v="1"/>
    <x v="2"/>
    <x v="0"/>
    <x v="43"/>
    <n v="39"/>
    <n v="847"/>
    <n v="33033"/>
  </r>
  <r>
    <n v="1065"/>
    <x v="1"/>
    <x v="2"/>
    <x v="0"/>
    <x v="28"/>
    <n v="40"/>
    <n v="805"/>
    <n v="32200"/>
  </r>
  <r>
    <n v="1066"/>
    <x v="0"/>
    <x v="2"/>
    <x v="0"/>
    <x v="50"/>
    <n v="41"/>
    <n v="206"/>
    <n v="8446"/>
  </r>
  <r>
    <n v="1067"/>
    <x v="0"/>
    <x v="0"/>
    <x v="2"/>
    <x v="51"/>
    <n v="18"/>
    <n v="989"/>
    <n v="17802"/>
  </r>
  <r>
    <n v="1068"/>
    <x v="3"/>
    <x v="3"/>
    <x v="2"/>
    <x v="52"/>
    <n v="44"/>
    <n v="735"/>
    <n v="32340"/>
  </r>
  <r>
    <n v="1069"/>
    <x v="0"/>
    <x v="3"/>
    <x v="2"/>
    <x v="53"/>
    <n v="33"/>
    <n v="243"/>
    <n v="8019"/>
  </r>
  <r>
    <n v="1070"/>
    <x v="0"/>
    <x v="2"/>
    <x v="0"/>
    <x v="54"/>
    <n v="49"/>
    <n v="579"/>
    <n v="28371"/>
  </r>
  <r>
    <n v="1071"/>
    <x v="1"/>
    <x v="0"/>
    <x v="0"/>
    <x v="55"/>
    <n v="50"/>
    <n v="827"/>
    <n v="41350"/>
  </r>
  <r>
    <n v="1072"/>
    <x v="3"/>
    <x v="3"/>
    <x v="3"/>
    <x v="56"/>
    <n v="16"/>
    <n v="863"/>
    <n v="13808"/>
  </r>
  <r>
    <n v="1073"/>
    <x v="1"/>
    <x v="0"/>
    <x v="3"/>
    <x v="36"/>
    <n v="19"/>
    <n v="293"/>
    <n v="5567"/>
  </r>
  <r>
    <n v="1074"/>
    <x v="3"/>
    <x v="2"/>
    <x v="0"/>
    <x v="57"/>
    <n v="12"/>
    <n v="240"/>
    <n v="2880"/>
  </r>
  <r>
    <n v="1075"/>
    <x v="2"/>
    <x v="3"/>
    <x v="2"/>
    <x v="58"/>
    <n v="50"/>
    <n v="761"/>
    <n v="38050"/>
  </r>
  <r>
    <n v="1076"/>
    <x v="2"/>
    <x v="1"/>
    <x v="0"/>
    <x v="52"/>
    <n v="36"/>
    <n v="558"/>
    <n v="20088"/>
  </r>
  <r>
    <n v="1077"/>
    <x v="2"/>
    <x v="3"/>
    <x v="3"/>
    <x v="3"/>
    <n v="23"/>
    <n v="525"/>
    <n v="12075"/>
  </r>
  <r>
    <n v="1078"/>
    <x v="0"/>
    <x v="0"/>
    <x v="1"/>
    <x v="17"/>
    <n v="18"/>
    <n v="420"/>
    <n v="7560"/>
  </r>
  <r>
    <n v="1079"/>
    <x v="0"/>
    <x v="0"/>
    <x v="3"/>
    <x v="59"/>
    <n v="24"/>
    <n v="215"/>
    <n v="5160"/>
  </r>
  <r>
    <n v="1080"/>
    <x v="2"/>
    <x v="1"/>
    <x v="3"/>
    <x v="60"/>
    <n v="40"/>
    <n v="652"/>
    <n v="26080"/>
  </r>
  <r>
    <n v="1081"/>
    <x v="1"/>
    <x v="3"/>
    <x v="3"/>
    <x v="61"/>
    <n v="19"/>
    <n v="948"/>
    <n v="18012"/>
  </r>
  <r>
    <n v="1082"/>
    <x v="1"/>
    <x v="0"/>
    <x v="3"/>
    <x v="54"/>
    <n v="18"/>
    <n v="649"/>
    <n v="11682"/>
  </r>
  <r>
    <n v="1083"/>
    <x v="1"/>
    <x v="1"/>
    <x v="0"/>
    <x v="62"/>
    <n v="46"/>
    <n v="818"/>
    <n v="37628"/>
  </r>
  <r>
    <n v="1084"/>
    <x v="3"/>
    <x v="0"/>
    <x v="3"/>
    <x v="17"/>
    <n v="39"/>
    <n v="670"/>
    <n v="26130"/>
  </r>
  <r>
    <n v="1085"/>
    <x v="0"/>
    <x v="2"/>
    <x v="1"/>
    <x v="63"/>
    <n v="7"/>
    <n v="598"/>
    <n v="4186"/>
  </r>
  <r>
    <n v="1086"/>
    <x v="2"/>
    <x v="2"/>
    <x v="1"/>
    <x v="64"/>
    <n v="28"/>
    <n v="946"/>
    <n v="26488"/>
  </r>
  <r>
    <n v="1087"/>
    <x v="1"/>
    <x v="3"/>
    <x v="3"/>
    <x v="65"/>
    <n v="36"/>
    <n v="201"/>
    <n v="7236"/>
  </r>
  <r>
    <n v="1088"/>
    <x v="1"/>
    <x v="3"/>
    <x v="0"/>
    <x v="21"/>
    <n v="10"/>
    <n v="777"/>
    <n v="7770"/>
  </r>
  <r>
    <n v="1089"/>
    <x v="2"/>
    <x v="3"/>
    <x v="3"/>
    <x v="66"/>
    <n v="48"/>
    <n v="527"/>
    <n v="25296"/>
  </r>
  <r>
    <n v="1090"/>
    <x v="0"/>
    <x v="2"/>
    <x v="0"/>
    <x v="44"/>
    <n v="49"/>
    <n v="545"/>
    <n v="26705"/>
  </r>
  <r>
    <n v="1091"/>
    <x v="0"/>
    <x v="1"/>
    <x v="2"/>
    <x v="67"/>
    <n v="32"/>
    <n v="217"/>
    <n v="6944"/>
  </r>
  <r>
    <n v="1092"/>
    <x v="3"/>
    <x v="1"/>
    <x v="2"/>
    <x v="20"/>
    <n v="7"/>
    <n v="944"/>
    <n v="6608"/>
  </r>
  <r>
    <n v="1093"/>
    <x v="0"/>
    <x v="1"/>
    <x v="3"/>
    <x v="20"/>
    <n v="32"/>
    <n v="780"/>
    <n v="24960"/>
  </r>
  <r>
    <n v="1094"/>
    <x v="0"/>
    <x v="3"/>
    <x v="2"/>
    <x v="68"/>
    <n v="21"/>
    <n v="626"/>
    <n v="13146"/>
  </r>
  <r>
    <n v="1095"/>
    <x v="3"/>
    <x v="3"/>
    <x v="3"/>
    <x v="69"/>
    <n v="17"/>
    <n v="541"/>
    <n v="9197"/>
  </r>
  <r>
    <n v="1096"/>
    <x v="2"/>
    <x v="0"/>
    <x v="3"/>
    <x v="4"/>
    <n v="36"/>
    <n v="522"/>
    <n v="18792"/>
  </r>
  <r>
    <n v="1097"/>
    <x v="3"/>
    <x v="0"/>
    <x v="2"/>
    <x v="13"/>
    <n v="50"/>
    <n v="516"/>
    <n v="25800"/>
  </r>
  <r>
    <n v="1098"/>
    <x v="1"/>
    <x v="1"/>
    <x v="2"/>
    <x v="59"/>
    <n v="15"/>
    <n v="312"/>
    <n v="4680"/>
  </r>
  <r>
    <n v="1099"/>
    <x v="2"/>
    <x v="0"/>
    <x v="3"/>
    <x v="39"/>
    <n v="23"/>
    <n v="738"/>
    <n v="16974"/>
  </r>
  <r>
    <n v="1100"/>
    <x v="3"/>
    <x v="2"/>
    <x v="2"/>
    <x v="70"/>
    <n v="31"/>
    <n v="816"/>
    <n v="2529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01"/>
    <x v="0"/>
    <s v="Diana"/>
    <x v="0"/>
    <s v="2024-02-10"/>
    <n v="43"/>
    <n v="287"/>
    <x v="0"/>
    <x v="0"/>
  </r>
  <r>
    <n v="1002"/>
    <x v="1"/>
    <s v="Alice"/>
    <x v="1"/>
    <s v="2024-02-21"/>
    <n v="42"/>
    <n v="542"/>
    <x v="1"/>
    <x v="0"/>
  </r>
  <r>
    <n v="1003"/>
    <x v="1"/>
    <s v="Alice"/>
    <x v="1"/>
    <s v="2024-04-12"/>
    <n v="24"/>
    <n v="264"/>
    <x v="2"/>
    <x v="1"/>
  </r>
  <r>
    <n v="1004"/>
    <x v="2"/>
    <s v="Charlie"/>
    <x v="2"/>
    <s v="2024-01-08"/>
    <n v="27"/>
    <n v="844"/>
    <x v="3"/>
    <x v="2"/>
  </r>
  <r>
    <n v="1005"/>
    <x v="0"/>
    <s v="Bob"/>
    <x v="1"/>
    <s v="2024-03-18"/>
    <n v="23"/>
    <n v="563"/>
    <x v="4"/>
    <x v="3"/>
  </r>
  <r>
    <n v="1006"/>
    <x v="1"/>
    <s v="Diana"/>
    <x v="2"/>
    <s v="2024-04-14"/>
    <n v="24"/>
    <n v="827"/>
    <x v="5"/>
    <x v="1"/>
  </r>
  <r>
    <n v="1007"/>
    <x v="1"/>
    <s v="Alice"/>
    <x v="1"/>
    <s v="2024-03-03"/>
    <n v="26"/>
    <n v="412"/>
    <x v="6"/>
    <x v="3"/>
  </r>
  <r>
    <n v="1008"/>
    <x v="2"/>
    <s v="Charlie"/>
    <x v="2"/>
    <s v="2024-04-29"/>
    <n v="9"/>
    <n v="741"/>
    <x v="7"/>
    <x v="1"/>
  </r>
  <r>
    <n v="1009"/>
    <x v="2"/>
    <s v="Bob"/>
    <x v="0"/>
    <s v="2024-01-26"/>
    <n v="24"/>
    <n v="800"/>
    <x v="8"/>
    <x v="2"/>
  </r>
  <r>
    <n v="1010"/>
    <x v="0"/>
    <s v="Diana"/>
    <x v="3"/>
    <s v="2024-04-30"/>
    <n v="20"/>
    <n v="241"/>
    <x v="9"/>
    <x v="1"/>
  </r>
  <r>
    <n v="1011"/>
    <x v="3"/>
    <s v="Bob"/>
    <x v="1"/>
    <s v="2024-01-31"/>
    <n v="32"/>
    <n v="343"/>
    <x v="10"/>
    <x v="2"/>
  </r>
  <r>
    <n v="1012"/>
    <x v="3"/>
    <s v="Charlie"/>
    <x v="3"/>
    <s v="2024-04-24"/>
    <n v="27"/>
    <n v="612"/>
    <x v="11"/>
    <x v="1"/>
  </r>
  <r>
    <n v="1013"/>
    <x v="1"/>
    <s v="Bob"/>
    <x v="0"/>
    <s v="2024-01-01"/>
    <n v="39"/>
    <n v="496"/>
    <x v="12"/>
    <x v="2"/>
  </r>
  <r>
    <n v="1014"/>
    <x v="3"/>
    <s v="Diana"/>
    <x v="0"/>
    <s v="2024-01-29"/>
    <n v="6"/>
    <n v="322"/>
    <x v="13"/>
    <x v="2"/>
  </r>
  <r>
    <n v="1015"/>
    <x v="1"/>
    <s v="Diana"/>
    <x v="2"/>
    <s v="2024-03-05"/>
    <n v="44"/>
    <n v="836"/>
    <x v="14"/>
    <x v="3"/>
  </r>
  <r>
    <n v="1016"/>
    <x v="3"/>
    <s v="Charlie"/>
    <x v="2"/>
    <s v="2024-02-02"/>
    <n v="33"/>
    <n v="978"/>
    <x v="15"/>
    <x v="0"/>
  </r>
  <r>
    <n v="1017"/>
    <x v="1"/>
    <s v="Bob"/>
    <x v="3"/>
    <s v="2024-04-05"/>
    <n v="24"/>
    <n v="353"/>
    <x v="16"/>
    <x v="1"/>
  </r>
  <r>
    <n v="1018"/>
    <x v="3"/>
    <s v="Diana"/>
    <x v="1"/>
    <s v="2024-02-09"/>
    <n v="37"/>
    <n v="211"/>
    <x v="17"/>
    <x v="0"/>
  </r>
  <r>
    <n v="1019"/>
    <x v="1"/>
    <s v="Diana"/>
    <x v="1"/>
    <s v="2024-04-19"/>
    <n v="8"/>
    <n v="423"/>
    <x v="18"/>
    <x v="1"/>
  </r>
  <r>
    <n v="1020"/>
    <x v="3"/>
    <s v="Charlie"/>
    <x v="3"/>
    <s v="2024-01-12"/>
    <n v="21"/>
    <n v="582"/>
    <x v="19"/>
    <x v="2"/>
  </r>
  <r>
    <n v="1021"/>
    <x v="0"/>
    <s v="Diana"/>
    <x v="2"/>
    <s v="2024-03-14"/>
    <n v="48"/>
    <n v="364"/>
    <x v="20"/>
    <x v="3"/>
  </r>
  <r>
    <n v="1022"/>
    <x v="1"/>
    <s v="Diana"/>
    <x v="0"/>
    <s v="2024-01-14"/>
    <n v="41"/>
    <n v="201"/>
    <x v="21"/>
    <x v="2"/>
  </r>
  <r>
    <n v="1023"/>
    <x v="1"/>
    <s v="Diana"/>
    <x v="0"/>
    <s v="2024-02-18"/>
    <n v="18"/>
    <n v="727"/>
    <x v="22"/>
    <x v="0"/>
  </r>
  <r>
    <n v="1024"/>
    <x v="3"/>
    <s v="Alice"/>
    <x v="3"/>
    <s v="2024-01-20"/>
    <n v="28"/>
    <n v="205"/>
    <x v="23"/>
    <x v="2"/>
  </r>
  <r>
    <n v="1025"/>
    <x v="3"/>
    <s v="Charlie"/>
    <x v="3"/>
    <s v="2024-01-23"/>
    <n v="9"/>
    <n v="240"/>
    <x v="24"/>
    <x v="2"/>
  </r>
  <r>
    <n v="1026"/>
    <x v="0"/>
    <s v="Bob"/>
    <x v="0"/>
    <s v="2024-04-08"/>
    <n v="12"/>
    <n v="618"/>
    <x v="25"/>
    <x v="1"/>
  </r>
  <r>
    <n v="1027"/>
    <x v="0"/>
    <s v="Diana"/>
    <x v="1"/>
    <s v="2024-04-01"/>
    <n v="36"/>
    <n v="664"/>
    <x v="26"/>
    <x v="1"/>
  </r>
  <r>
    <n v="1028"/>
    <x v="1"/>
    <s v="Bob"/>
    <x v="2"/>
    <s v="2024-02-23"/>
    <n v="45"/>
    <n v="888"/>
    <x v="27"/>
    <x v="0"/>
  </r>
  <r>
    <n v="1029"/>
    <x v="1"/>
    <s v="Charlie"/>
    <x v="0"/>
    <s v="2024-02-19"/>
    <n v="38"/>
    <n v="787"/>
    <x v="28"/>
    <x v="0"/>
  </r>
  <r>
    <n v="1030"/>
    <x v="3"/>
    <s v="Diana"/>
    <x v="2"/>
    <s v="2024-03-19"/>
    <n v="18"/>
    <n v="430"/>
    <x v="29"/>
    <x v="3"/>
  </r>
  <r>
    <n v="1031"/>
    <x v="0"/>
    <s v="Alice"/>
    <x v="2"/>
    <s v="2024-02-21"/>
    <n v="20"/>
    <n v="477"/>
    <x v="30"/>
    <x v="0"/>
  </r>
  <r>
    <n v="1032"/>
    <x v="0"/>
    <s v="Bob"/>
    <x v="1"/>
    <s v="2024-04-06"/>
    <n v="24"/>
    <n v="802"/>
    <x v="31"/>
    <x v="1"/>
  </r>
  <r>
    <n v="1033"/>
    <x v="1"/>
    <s v="Alice"/>
    <x v="3"/>
    <s v="2024-02-06"/>
    <n v="46"/>
    <n v="387"/>
    <x v="32"/>
    <x v="0"/>
  </r>
  <r>
    <n v="1034"/>
    <x v="0"/>
    <s v="Charlie"/>
    <x v="2"/>
    <s v="2024-01-28"/>
    <n v="34"/>
    <n v="720"/>
    <x v="33"/>
    <x v="2"/>
  </r>
  <r>
    <n v="1035"/>
    <x v="3"/>
    <s v="Alice"/>
    <x v="2"/>
    <s v="2024-04-06"/>
    <n v="23"/>
    <n v="457"/>
    <x v="34"/>
    <x v="1"/>
  </r>
  <r>
    <n v="1036"/>
    <x v="3"/>
    <s v="Diana"/>
    <x v="2"/>
    <s v="2024-04-13"/>
    <n v="5"/>
    <n v="922"/>
    <x v="35"/>
    <x v="1"/>
  </r>
  <r>
    <n v="1037"/>
    <x v="0"/>
    <s v="Bob"/>
    <x v="0"/>
    <s v="2024-01-21"/>
    <n v="41"/>
    <n v="374"/>
    <x v="36"/>
    <x v="2"/>
  </r>
  <r>
    <n v="1038"/>
    <x v="3"/>
    <s v="Diana"/>
    <x v="2"/>
    <s v="2024-01-26"/>
    <n v="24"/>
    <n v="619"/>
    <x v="37"/>
    <x v="2"/>
  </r>
  <r>
    <n v="1039"/>
    <x v="0"/>
    <s v="Diana"/>
    <x v="2"/>
    <s v="2024-01-07"/>
    <n v="13"/>
    <n v="354"/>
    <x v="38"/>
    <x v="2"/>
  </r>
  <r>
    <n v="1040"/>
    <x v="0"/>
    <s v="Diana"/>
    <x v="3"/>
    <s v="2024-02-23"/>
    <n v="25"/>
    <n v="678"/>
    <x v="39"/>
    <x v="0"/>
  </r>
  <r>
    <n v="1041"/>
    <x v="1"/>
    <s v="Alice"/>
    <x v="0"/>
    <s v="2024-04-03"/>
    <n v="50"/>
    <n v="495"/>
    <x v="40"/>
    <x v="1"/>
  </r>
  <r>
    <n v="1042"/>
    <x v="0"/>
    <s v="Diana"/>
    <x v="0"/>
    <s v="2024-01-30"/>
    <n v="33"/>
    <n v="714"/>
    <x v="41"/>
    <x v="2"/>
  </r>
  <r>
    <n v="1043"/>
    <x v="2"/>
    <s v="Alice"/>
    <x v="3"/>
    <s v="2024-04-19"/>
    <n v="7"/>
    <n v="946"/>
    <x v="42"/>
    <x v="1"/>
  </r>
  <r>
    <n v="1044"/>
    <x v="2"/>
    <s v="Charlie"/>
    <x v="3"/>
    <s v="2024-04-27"/>
    <n v="19"/>
    <n v="1000"/>
    <x v="43"/>
    <x v="1"/>
  </r>
  <r>
    <n v="1045"/>
    <x v="0"/>
    <s v="Alice"/>
    <x v="3"/>
    <s v="2024-01-23"/>
    <n v="50"/>
    <n v="789"/>
    <x v="44"/>
    <x v="2"/>
  </r>
  <r>
    <n v="1046"/>
    <x v="2"/>
    <s v="Alice"/>
    <x v="1"/>
    <s v="2024-01-16"/>
    <n v="37"/>
    <n v="801"/>
    <x v="45"/>
    <x v="2"/>
  </r>
  <r>
    <n v="1047"/>
    <x v="3"/>
    <s v="Alice"/>
    <x v="3"/>
    <s v="2024-01-07"/>
    <n v="26"/>
    <n v="243"/>
    <x v="46"/>
    <x v="2"/>
  </r>
  <r>
    <n v="1048"/>
    <x v="0"/>
    <s v="Charlie"/>
    <x v="1"/>
    <s v="2024-01-07"/>
    <n v="22"/>
    <n v="297"/>
    <x v="47"/>
    <x v="2"/>
  </r>
  <r>
    <n v="1049"/>
    <x v="2"/>
    <s v="Charlie"/>
    <x v="2"/>
    <s v="2024-02-07"/>
    <n v="34"/>
    <n v="553"/>
    <x v="48"/>
    <x v="0"/>
  </r>
  <r>
    <n v="1050"/>
    <x v="2"/>
    <s v="Charlie"/>
    <x v="1"/>
    <s v="2024-02-24"/>
    <n v="17"/>
    <n v="516"/>
    <x v="49"/>
    <x v="0"/>
  </r>
  <r>
    <n v="1051"/>
    <x v="2"/>
    <s v="Diana"/>
    <x v="3"/>
    <s v="2024-01-02"/>
    <n v="39"/>
    <n v="456"/>
    <x v="50"/>
    <x v="2"/>
  </r>
  <r>
    <n v="1052"/>
    <x v="1"/>
    <s v="Bob"/>
    <x v="0"/>
    <s v="2024-01-17"/>
    <n v="21"/>
    <n v="761"/>
    <x v="51"/>
    <x v="2"/>
  </r>
  <r>
    <n v="1053"/>
    <x v="3"/>
    <s v="Charlie"/>
    <x v="1"/>
    <s v="2024-02-28"/>
    <n v="26"/>
    <n v="770"/>
    <x v="52"/>
    <x v="0"/>
  </r>
  <r>
    <n v="1054"/>
    <x v="2"/>
    <s v="Alice"/>
    <x v="3"/>
    <s v="2024-04-02"/>
    <n v="16"/>
    <n v="916"/>
    <x v="53"/>
    <x v="1"/>
  </r>
  <r>
    <n v="1055"/>
    <x v="2"/>
    <s v="Alice"/>
    <x v="3"/>
    <s v="2024-02-19"/>
    <n v="45"/>
    <n v="504"/>
    <x v="54"/>
    <x v="0"/>
  </r>
  <r>
    <n v="1056"/>
    <x v="0"/>
    <s v="Charlie"/>
    <x v="1"/>
    <s v="2024-01-05"/>
    <n v="45"/>
    <n v="542"/>
    <x v="55"/>
    <x v="2"/>
  </r>
  <r>
    <n v="1057"/>
    <x v="1"/>
    <s v="Diana"/>
    <x v="0"/>
    <s v="2024-03-09"/>
    <n v="22"/>
    <n v="856"/>
    <x v="56"/>
    <x v="3"/>
  </r>
  <r>
    <n v="1058"/>
    <x v="3"/>
    <s v="Charlie"/>
    <x v="3"/>
    <s v="2024-01-30"/>
    <n v="45"/>
    <n v="515"/>
    <x v="57"/>
    <x v="2"/>
  </r>
  <r>
    <n v="1059"/>
    <x v="0"/>
    <s v="Alice"/>
    <x v="2"/>
    <s v="2024-02-05"/>
    <n v="8"/>
    <n v="883"/>
    <x v="58"/>
    <x v="0"/>
  </r>
  <r>
    <n v="1060"/>
    <x v="3"/>
    <s v="Charlie"/>
    <x v="2"/>
    <s v="2024-03-14"/>
    <n v="41"/>
    <n v="935"/>
    <x v="59"/>
    <x v="3"/>
  </r>
  <r>
    <n v="1061"/>
    <x v="2"/>
    <s v="Bob"/>
    <x v="0"/>
    <s v="2024-03-26"/>
    <n v="29"/>
    <n v="808"/>
    <x v="60"/>
    <x v="3"/>
  </r>
  <r>
    <n v="1062"/>
    <x v="2"/>
    <s v="Bob"/>
    <x v="2"/>
    <s v="2024-04-30"/>
    <n v="42"/>
    <n v="626"/>
    <x v="61"/>
    <x v="1"/>
  </r>
  <r>
    <n v="1063"/>
    <x v="3"/>
    <s v="Diana"/>
    <x v="0"/>
    <s v="2024-01-05"/>
    <n v="18"/>
    <n v="993"/>
    <x v="62"/>
    <x v="2"/>
  </r>
  <r>
    <n v="1064"/>
    <x v="1"/>
    <s v="Charlie"/>
    <x v="0"/>
    <s v="2024-01-17"/>
    <n v="39"/>
    <n v="847"/>
    <x v="63"/>
    <x v="2"/>
  </r>
  <r>
    <n v="1065"/>
    <x v="1"/>
    <s v="Charlie"/>
    <x v="0"/>
    <s v="2024-02-19"/>
    <n v="40"/>
    <n v="805"/>
    <x v="64"/>
    <x v="0"/>
  </r>
  <r>
    <n v="1066"/>
    <x v="0"/>
    <s v="Charlie"/>
    <x v="0"/>
    <s v="2024-02-14"/>
    <n v="41"/>
    <n v="206"/>
    <x v="65"/>
    <x v="0"/>
  </r>
  <r>
    <n v="1067"/>
    <x v="0"/>
    <s v="Diana"/>
    <x v="2"/>
    <s v="2024-04-28"/>
    <n v="18"/>
    <n v="989"/>
    <x v="32"/>
    <x v="1"/>
  </r>
  <r>
    <n v="1068"/>
    <x v="3"/>
    <s v="Bob"/>
    <x v="2"/>
    <s v="2024-01-18"/>
    <n v="44"/>
    <n v="735"/>
    <x v="66"/>
    <x v="2"/>
  </r>
  <r>
    <n v="1069"/>
    <x v="0"/>
    <s v="Bob"/>
    <x v="2"/>
    <s v="2024-03-10"/>
    <n v="33"/>
    <n v="243"/>
    <x v="67"/>
    <x v="3"/>
  </r>
  <r>
    <n v="1070"/>
    <x v="0"/>
    <s v="Charlie"/>
    <x v="0"/>
    <s v="2024-04-10"/>
    <n v="49"/>
    <n v="579"/>
    <x v="68"/>
    <x v="1"/>
  </r>
  <r>
    <n v="1071"/>
    <x v="1"/>
    <s v="Diana"/>
    <x v="0"/>
    <s v="2024-01-06"/>
    <n v="50"/>
    <n v="827"/>
    <x v="69"/>
    <x v="2"/>
  </r>
  <r>
    <n v="1072"/>
    <x v="3"/>
    <s v="Bob"/>
    <x v="3"/>
    <s v="2024-03-30"/>
    <n v="16"/>
    <n v="863"/>
    <x v="70"/>
    <x v="3"/>
  </r>
  <r>
    <n v="1073"/>
    <x v="1"/>
    <s v="Diana"/>
    <x v="3"/>
    <s v="2024-04-03"/>
    <n v="19"/>
    <n v="293"/>
    <x v="71"/>
    <x v="1"/>
  </r>
  <r>
    <n v="1074"/>
    <x v="3"/>
    <s v="Charlie"/>
    <x v="0"/>
    <s v="2024-02-27"/>
    <n v="12"/>
    <n v="240"/>
    <x v="72"/>
    <x v="0"/>
  </r>
  <r>
    <n v="1075"/>
    <x v="2"/>
    <s v="Bob"/>
    <x v="2"/>
    <s v="2024-03-31"/>
    <n v="50"/>
    <n v="761"/>
    <x v="73"/>
    <x v="3"/>
  </r>
  <r>
    <n v="1076"/>
    <x v="2"/>
    <s v="Alice"/>
    <x v="0"/>
    <s v="2024-01-18"/>
    <n v="36"/>
    <n v="558"/>
    <x v="74"/>
    <x v="2"/>
  </r>
  <r>
    <n v="1077"/>
    <x v="2"/>
    <s v="Bob"/>
    <x v="3"/>
    <s v="2024-01-08"/>
    <n v="23"/>
    <n v="525"/>
    <x v="75"/>
    <x v="2"/>
  </r>
  <r>
    <n v="1078"/>
    <x v="0"/>
    <s v="Diana"/>
    <x v="1"/>
    <s v="2024-02-09"/>
    <n v="18"/>
    <n v="420"/>
    <x v="76"/>
    <x v="0"/>
  </r>
  <r>
    <n v="1079"/>
    <x v="0"/>
    <s v="Diana"/>
    <x v="3"/>
    <s v="2024-01-03"/>
    <n v="24"/>
    <n v="215"/>
    <x v="77"/>
    <x v="2"/>
  </r>
  <r>
    <n v="1080"/>
    <x v="2"/>
    <s v="Alice"/>
    <x v="3"/>
    <s v="2024-01-27"/>
    <n v="40"/>
    <n v="652"/>
    <x v="78"/>
    <x v="2"/>
  </r>
  <r>
    <n v="1081"/>
    <x v="1"/>
    <s v="Bob"/>
    <x v="3"/>
    <s v="2024-04-21"/>
    <n v="19"/>
    <n v="948"/>
    <x v="79"/>
    <x v="1"/>
  </r>
  <r>
    <n v="1082"/>
    <x v="1"/>
    <s v="Diana"/>
    <x v="3"/>
    <s v="2024-04-10"/>
    <n v="18"/>
    <n v="649"/>
    <x v="80"/>
    <x v="1"/>
  </r>
  <r>
    <n v="1083"/>
    <x v="1"/>
    <s v="Alice"/>
    <x v="0"/>
    <s v="2024-03-04"/>
    <n v="46"/>
    <n v="818"/>
    <x v="81"/>
    <x v="3"/>
  </r>
  <r>
    <n v="1084"/>
    <x v="3"/>
    <s v="Diana"/>
    <x v="3"/>
    <s v="2024-02-09"/>
    <n v="39"/>
    <n v="670"/>
    <x v="82"/>
    <x v="0"/>
  </r>
  <r>
    <n v="1085"/>
    <x v="0"/>
    <s v="Charlie"/>
    <x v="1"/>
    <s v="2024-01-04"/>
    <n v="7"/>
    <n v="598"/>
    <x v="83"/>
    <x v="2"/>
  </r>
  <r>
    <n v="1086"/>
    <x v="2"/>
    <s v="Charlie"/>
    <x v="1"/>
    <s v="2024-02-08"/>
    <n v="28"/>
    <n v="946"/>
    <x v="84"/>
    <x v="0"/>
  </r>
  <r>
    <n v="1087"/>
    <x v="1"/>
    <s v="Bob"/>
    <x v="3"/>
    <s v="2024-02-15"/>
    <n v="36"/>
    <n v="201"/>
    <x v="85"/>
    <x v="0"/>
  </r>
  <r>
    <n v="1088"/>
    <x v="1"/>
    <s v="Bob"/>
    <x v="0"/>
    <s v="2024-01-14"/>
    <n v="10"/>
    <n v="777"/>
    <x v="86"/>
    <x v="2"/>
  </r>
  <r>
    <n v="1089"/>
    <x v="2"/>
    <s v="Bob"/>
    <x v="3"/>
    <s v="2024-02-12"/>
    <n v="48"/>
    <n v="527"/>
    <x v="87"/>
    <x v="0"/>
  </r>
  <r>
    <n v="1090"/>
    <x v="0"/>
    <s v="Charlie"/>
    <x v="0"/>
    <s v="2024-02-28"/>
    <n v="49"/>
    <n v="545"/>
    <x v="88"/>
    <x v="0"/>
  </r>
  <r>
    <n v="1091"/>
    <x v="0"/>
    <s v="Alice"/>
    <x v="2"/>
    <s v="2024-04-16"/>
    <n v="32"/>
    <n v="217"/>
    <x v="89"/>
    <x v="1"/>
  </r>
  <r>
    <n v="1092"/>
    <x v="3"/>
    <s v="Alice"/>
    <x v="2"/>
    <s v="2024-03-14"/>
    <n v="7"/>
    <n v="944"/>
    <x v="90"/>
    <x v="3"/>
  </r>
  <r>
    <n v="1093"/>
    <x v="0"/>
    <s v="Alice"/>
    <x v="3"/>
    <s v="2024-03-14"/>
    <n v="32"/>
    <n v="780"/>
    <x v="91"/>
    <x v="3"/>
  </r>
  <r>
    <n v="1094"/>
    <x v="0"/>
    <s v="Bob"/>
    <x v="2"/>
    <s v="2024-01-24"/>
    <n v="21"/>
    <n v="626"/>
    <x v="92"/>
    <x v="2"/>
  </r>
  <r>
    <n v="1095"/>
    <x v="3"/>
    <s v="Bob"/>
    <x v="3"/>
    <s v="2024-01-25"/>
    <n v="17"/>
    <n v="541"/>
    <x v="93"/>
    <x v="2"/>
  </r>
  <r>
    <n v="1096"/>
    <x v="2"/>
    <s v="Diana"/>
    <x v="3"/>
    <s v="2024-03-18"/>
    <n v="36"/>
    <n v="522"/>
    <x v="94"/>
    <x v="3"/>
  </r>
  <r>
    <n v="1097"/>
    <x v="3"/>
    <s v="Diana"/>
    <x v="2"/>
    <s v="2024-01-29"/>
    <n v="50"/>
    <n v="516"/>
    <x v="95"/>
    <x v="2"/>
  </r>
  <r>
    <n v="1098"/>
    <x v="1"/>
    <s v="Alice"/>
    <x v="2"/>
    <s v="2024-01-03"/>
    <n v="15"/>
    <n v="312"/>
    <x v="96"/>
    <x v="2"/>
  </r>
  <r>
    <n v="1099"/>
    <x v="2"/>
    <s v="Diana"/>
    <x v="3"/>
    <s v="2024-01-16"/>
    <n v="23"/>
    <n v="738"/>
    <x v="97"/>
    <x v="2"/>
  </r>
  <r>
    <n v="1100"/>
    <x v="3"/>
    <s v="Charlie"/>
    <x v="2"/>
    <s v="2024-03-16"/>
    <n v="31"/>
    <n v="816"/>
    <x v="87"/>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AD0351-9ED1-46DC-96D4-74014543D8B2}" name="PivotTable1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7:F43" firstHeaderRow="1" firstDataRow="2" firstDataCol="1"/>
  <pivotFields count="9">
    <pivotField showAll="0"/>
    <pivotField showAll="0"/>
    <pivotField showAll="0"/>
    <pivotField axis="axisCol" showAll="0">
      <items count="5">
        <item x="0"/>
        <item x="3"/>
        <item x="2"/>
        <item x="1"/>
        <item t="default"/>
      </items>
    </pivotField>
    <pivotField showAll="0"/>
    <pivotField showAll="0"/>
    <pivotField showAll="0"/>
    <pivotField dataField="1" showAll="0"/>
    <pivotField axis="axisRow" showAll="0">
      <items count="5">
        <item x="2"/>
        <item x="0"/>
        <item x="3"/>
        <item x="1"/>
        <item t="default"/>
      </items>
    </pivotField>
  </pivotFields>
  <rowFields count="1">
    <field x="8"/>
  </rowFields>
  <rowItems count="5">
    <i>
      <x/>
    </i>
    <i>
      <x v="1"/>
    </i>
    <i>
      <x v="2"/>
    </i>
    <i>
      <x v="3"/>
    </i>
    <i t="grand">
      <x/>
    </i>
  </rowItems>
  <colFields count="1">
    <field x="3"/>
  </colFields>
  <colItems count="5">
    <i>
      <x/>
    </i>
    <i>
      <x v="1"/>
    </i>
    <i>
      <x v="2"/>
    </i>
    <i>
      <x v="3"/>
    </i>
    <i t="grand">
      <x/>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2ADA64-4006-4C6D-8240-433F47026133}"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20:B25" firstHeaderRow="1" firstDataRow="1" firstDataCol="1"/>
  <pivotFields count="8">
    <pivotField showAll="0"/>
    <pivotField showAll="0"/>
    <pivotField axis="axisRow" showAll="0" sortType="descending">
      <items count="5">
        <item x="1"/>
        <item x="3"/>
        <item x="2"/>
        <item x="0"/>
        <item t="default"/>
      </items>
      <autoSortScope>
        <pivotArea dataOnly="0" outline="0" fieldPosition="0">
          <references count="1">
            <reference field="4294967294" count="1" selected="0">
              <x v="0"/>
            </reference>
          </references>
        </pivotArea>
      </autoSortScope>
    </pivotField>
    <pivotField showAll="0">
      <items count="5">
        <item x="0"/>
        <item x="3"/>
        <item x="2"/>
        <item x="1"/>
        <item t="default"/>
      </items>
    </pivotField>
    <pivotField showAll="0"/>
    <pivotField showAll="0"/>
    <pivotField showAll="0"/>
    <pivotField dataField="1" showAll="0"/>
  </pivotFields>
  <rowFields count="1">
    <field x="2"/>
  </rowFields>
  <rowItems count="5">
    <i>
      <x v="2"/>
    </i>
    <i>
      <x v="3"/>
    </i>
    <i>
      <x v="1"/>
    </i>
    <i>
      <x/>
    </i>
    <i t="grand">
      <x/>
    </i>
  </rowItems>
  <colItems count="1">
    <i/>
  </colItems>
  <dataFields count="1">
    <dataField name="Sum of Total Sales" fld="7" baseField="0" baseItem="0"/>
  </dataFields>
  <chartFormats count="1">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A362E2-2989-436C-ABC5-B65B06150BA5}"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5:B10" firstHeaderRow="1" firstDataRow="1" firstDataCol="1"/>
  <pivotFields count="8">
    <pivotField showAll="0"/>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pivotField showAll="0">
      <items count="5">
        <item x="0"/>
        <item x="3"/>
        <item x="2"/>
        <item x="1"/>
        <item t="default"/>
      </items>
    </pivotField>
    <pivotField showAll="0"/>
    <pivotField showAll="0"/>
    <pivotField showAll="0"/>
    <pivotField dataField="1" showAll="0"/>
  </pivotFields>
  <rowFields count="1">
    <field x="1"/>
  </rowFields>
  <rowItems count="5">
    <i>
      <x v="3"/>
    </i>
    <i>
      <x v="2"/>
    </i>
    <i>
      <x/>
    </i>
    <i>
      <x v="1"/>
    </i>
    <i t="grand">
      <x/>
    </i>
  </rowItems>
  <colItems count="1">
    <i/>
  </colItems>
  <dataFields count="1">
    <dataField name="Sum of Total Sales" fld="7" baseField="1" baseItem="3"/>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D8EC44-2691-453A-840E-AA94629158FA}" name="PivotTable6"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3:C38" firstHeaderRow="0" firstDataRow="1" firstDataCol="1"/>
  <pivotFields count="8">
    <pivotField showAll="0"/>
    <pivotField axis="axisRow" showAll="0">
      <items count="5">
        <item x="2"/>
        <item x="3"/>
        <item x="0"/>
        <item x="1"/>
        <item t="default"/>
      </items>
    </pivotField>
    <pivotField showAll="0"/>
    <pivotField showAll="0"/>
    <pivotField showAll="0"/>
    <pivotField dataField="1" showAll="0"/>
    <pivotField showAll="0"/>
    <pivotField dataField="1" showAll="0"/>
  </pivotFields>
  <rowFields count="1">
    <field x="1"/>
  </rowFields>
  <rowItems count="5">
    <i>
      <x/>
    </i>
    <i>
      <x v="1"/>
    </i>
    <i>
      <x v="2"/>
    </i>
    <i>
      <x v="3"/>
    </i>
    <i t="grand">
      <x/>
    </i>
  </rowItems>
  <colFields count="1">
    <field x="-2"/>
  </colFields>
  <colItems count="2">
    <i>
      <x/>
    </i>
    <i i="1">
      <x v="1"/>
    </i>
  </colItems>
  <dataFields count="2">
    <dataField name="Sum of Units Sold" fld="5" baseField="0" baseItem="0"/>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CE67686-3F37-478D-80F2-B5B816B4D5B5}" name="PivotTable5"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0:B25" firstHeaderRow="1" firstDataRow="1" firstDataCol="1"/>
  <pivotFields count="8">
    <pivotField showAll="0"/>
    <pivotField showAll="0"/>
    <pivotField showAll="0"/>
    <pivotField axis="axisRow" showAll="0" sortType="descending">
      <items count="5">
        <item x="0"/>
        <item x="3"/>
        <item x="2"/>
        <item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3"/>
  </rowFields>
  <rowItems count="5">
    <i>
      <x v="2"/>
    </i>
    <i>
      <x/>
    </i>
    <i>
      <x v="1"/>
    </i>
    <i>
      <x v="3"/>
    </i>
    <i t="grand">
      <x/>
    </i>
  </rowItems>
  <colItems count="1">
    <i/>
  </colItems>
  <dataFields count="1">
    <dataField name="Average of Unit Price" fld="6" subtotal="average" baseField="3" baseItem="0" numFmtId="2"/>
  </dataFields>
  <chartFormats count="5">
    <chartFormat chart="10" format="16" series="1">
      <pivotArea type="data" outline="0" fieldPosition="0">
        <references count="1">
          <reference field="4294967294" count="1" selected="0">
            <x v="0"/>
          </reference>
        </references>
      </pivotArea>
    </chartFormat>
    <chartFormat chart="10" format="17">
      <pivotArea type="data" outline="0" fieldPosition="0">
        <references count="2">
          <reference field="4294967294" count="1" selected="0">
            <x v="0"/>
          </reference>
          <reference field="3" count="1" selected="0">
            <x v="2"/>
          </reference>
        </references>
      </pivotArea>
    </chartFormat>
    <chartFormat chart="10" format="18">
      <pivotArea type="data" outline="0" fieldPosition="0">
        <references count="2">
          <reference field="4294967294" count="1" selected="0">
            <x v="0"/>
          </reference>
          <reference field="3" count="1" selected="0">
            <x v="0"/>
          </reference>
        </references>
      </pivotArea>
    </chartFormat>
    <chartFormat chart="10" format="19">
      <pivotArea type="data" outline="0" fieldPosition="0">
        <references count="2">
          <reference field="4294967294" count="1" selected="0">
            <x v="0"/>
          </reference>
          <reference field="3" count="1" selected="0">
            <x v="1"/>
          </reference>
        </references>
      </pivotArea>
    </chartFormat>
    <chartFormat chart="10" format="2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A875697-2BED-42E5-9032-8451FE6CC57B}"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4:D9" firstHeaderRow="0" firstDataRow="1" firstDataCol="1"/>
  <pivotFields count="8">
    <pivotField showAll="0"/>
    <pivotField axis="axisRow" showAll="0">
      <items count="5">
        <item x="2"/>
        <item x="3"/>
        <item x="0"/>
        <item x="1"/>
        <item t="default"/>
      </items>
    </pivotField>
    <pivotField showAll="0"/>
    <pivotField showAll="0"/>
    <pivotField showAll="0"/>
    <pivotField dataField="1" showAll="0"/>
    <pivotField showAll="0"/>
    <pivotField dataField="1" showAll="0"/>
  </pivotFields>
  <rowFields count="1">
    <field x="1"/>
  </rowFields>
  <rowItems count="5">
    <i>
      <x/>
    </i>
    <i>
      <x v="1"/>
    </i>
    <i>
      <x v="2"/>
    </i>
    <i>
      <x v="3"/>
    </i>
    <i t="grand">
      <x/>
    </i>
  </rowItems>
  <colFields count="1">
    <field x="-2"/>
  </colFields>
  <colItems count="2">
    <i>
      <x/>
    </i>
    <i i="1">
      <x v="1"/>
    </i>
  </colItems>
  <dataFields count="2">
    <dataField name="Sum of Units Sold" fld="5" baseField="0" baseItem="0"/>
    <dataField name="Sum of Total Sales" fld="7"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296CE4-8D0F-47E4-B84F-93819D2859CF}" name="PivotTable10"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4:B35" firstHeaderRow="1" firstDataRow="1" firstDataCol="1"/>
  <pivotFields count="8">
    <pivotField showAll="0"/>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axis="axisRow" showAll="0">
      <items count="5">
        <item x="1"/>
        <item x="3"/>
        <item x="2"/>
        <item x="0"/>
        <item t="default"/>
      </items>
    </pivotField>
    <pivotField showAll="0"/>
    <pivotField showAll="0"/>
    <pivotField showAll="0"/>
    <pivotField showAll="0"/>
    <pivotField dataField="1" showAll="0"/>
  </pivotFields>
  <rowFields count="2">
    <field x="1"/>
    <field x="2"/>
  </rowFields>
  <rowItems count="21">
    <i>
      <x v="3"/>
    </i>
    <i r="1">
      <x/>
    </i>
    <i r="1">
      <x v="1"/>
    </i>
    <i r="1">
      <x v="2"/>
    </i>
    <i r="1">
      <x v="3"/>
    </i>
    <i>
      <x v="2"/>
    </i>
    <i r="1">
      <x/>
    </i>
    <i r="1">
      <x v="1"/>
    </i>
    <i r="1">
      <x v="2"/>
    </i>
    <i r="1">
      <x v="3"/>
    </i>
    <i>
      <x/>
    </i>
    <i r="1">
      <x/>
    </i>
    <i r="1">
      <x v="1"/>
    </i>
    <i r="1">
      <x v="2"/>
    </i>
    <i r="1">
      <x v="3"/>
    </i>
    <i>
      <x v="1"/>
    </i>
    <i r="1">
      <x/>
    </i>
    <i r="1">
      <x v="1"/>
    </i>
    <i r="1">
      <x v="2"/>
    </i>
    <i r="1">
      <x v="3"/>
    </i>
    <i t="grand">
      <x/>
    </i>
  </rowItems>
  <colItems count="1">
    <i/>
  </colItems>
  <dataFields count="1">
    <dataField name="Sum of Total Sales" fld="7" baseField="1"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D05E590-834E-4940-9D60-AA8130D1595A}" name="PivotTable9"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8" firstHeaderRow="1" firstDataRow="1" firstDataCol="1"/>
  <pivotFields count="9">
    <pivotField showAll="0"/>
    <pivotField showAll="0">
      <items count="5">
        <item x="2"/>
        <item x="3"/>
        <item x="0"/>
        <item x="1"/>
        <item t="default"/>
      </items>
    </pivotField>
    <pivotField showAll="0"/>
    <pivotField showAll="0">
      <items count="5">
        <item x="0"/>
        <item x="3"/>
        <item x="2"/>
        <item x="1"/>
        <item t="default"/>
      </items>
    </pivotField>
    <pivotField showAll="0"/>
    <pivotField showAll="0"/>
    <pivotField showAll="0"/>
    <pivotField dataField="1" showAll="0">
      <items count="99">
        <item x="13"/>
        <item x="24"/>
        <item x="72"/>
        <item x="18"/>
        <item x="83"/>
        <item x="38"/>
        <item x="35"/>
        <item x="96"/>
        <item x="9"/>
        <item x="77"/>
        <item x="71"/>
        <item x="23"/>
        <item x="46"/>
        <item x="2"/>
        <item x="47"/>
        <item x="90"/>
        <item x="42"/>
        <item x="7"/>
        <item x="89"/>
        <item x="58"/>
        <item x="85"/>
        <item x="25"/>
        <item x="76"/>
        <item x="29"/>
        <item x="86"/>
        <item x="17"/>
        <item x="67"/>
        <item x="21"/>
        <item x="65"/>
        <item x="16"/>
        <item x="49"/>
        <item x="93"/>
        <item x="30"/>
        <item x="34"/>
        <item x="6"/>
        <item x="10"/>
        <item x="80"/>
        <item x="75"/>
        <item x="19"/>
        <item x="0"/>
        <item x="4"/>
        <item x="22"/>
        <item x="92"/>
        <item x="70"/>
        <item x="53"/>
        <item x="37"/>
        <item x="36"/>
        <item x="51"/>
        <item x="11"/>
        <item x="39"/>
        <item x="97"/>
        <item x="20"/>
        <item x="50"/>
        <item x="32"/>
        <item x="62"/>
        <item x="79"/>
        <item x="94"/>
        <item x="48"/>
        <item x="56"/>
        <item x="43"/>
        <item x="8"/>
        <item x="31"/>
        <item x="12"/>
        <item x="5"/>
        <item x="52"/>
        <item x="74"/>
        <item x="54"/>
        <item x="1"/>
        <item x="3"/>
        <item x="57"/>
        <item x="60"/>
        <item x="41"/>
        <item x="26"/>
        <item x="55"/>
        <item x="33"/>
        <item x="40"/>
        <item x="91"/>
        <item x="87"/>
        <item x="95"/>
        <item x="78"/>
        <item x="82"/>
        <item x="61"/>
        <item x="84"/>
        <item x="88"/>
        <item x="68"/>
        <item x="45"/>
        <item x="28"/>
        <item x="64"/>
        <item x="15"/>
        <item x="66"/>
        <item x="63"/>
        <item x="14"/>
        <item x="81"/>
        <item x="73"/>
        <item x="59"/>
        <item x="44"/>
        <item x="27"/>
        <item x="69"/>
        <item t="default"/>
      </items>
    </pivotField>
    <pivotField axis="axisRow" showAll="0">
      <items count="5">
        <item x="2"/>
        <item x="0"/>
        <item x="3"/>
        <item x="1"/>
        <item t="default"/>
      </items>
    </pivotField>
  </pivotFields>
  <rowFields count="1">
    <field x="8"/>
  </rowFields>
  <rowItems count="5">
    <i>
      <x/>
    </i>
    <i>
      <x v="1"/>
    </i>
    <i>
      <x v="2"/>
    </i>
    <i>
      <x v="3"/>
    </i>
    <i t="grand">
      <x/>
    </i>
  </rowItems>
  <colItems count="1">
    <i/>
  </colItems>
  <dataFields count="1">
    <dataField name="Sum of Total Sales"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46CA3A2-BF1E-4971-9C1D-5A285D3B2D8A}" sourceName="Product">
  <pivotTables>
    <pivotTable tabId="3" name="PivotTable1"/>
  </pivotTables>
  <data>
    <tabular pivotCacheId="1542978227">
      <items count="4">
        <i x="0" s="1"/>
        <i x="3"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00863D75-F276-4335-B619-A1B1888A00AC}" sourceName="Product">
  <pivotTables>
    <pivotTable tabId="9" name="PivotTable9"/>
  </pivotTables>
  <data>
    <tabular pivotCacheId="1335293222">
      <items count="4">
        <i x="0" s="1"/>
        <i x="3"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2FB9D58-84C6-4C9C-A061-52F7B604CED8}" sourceName="Region">
  <pivotTables>
    <pivotTable tabId="9" name="PivotTable9"/>
  </pivotTables>
  <data>
    <tabular pivotCacheId="1335293222">
      <items count="4">
        <i x="2" s="1"/>
        <i x="3"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2" xr10:uid="{746EFA22-F342-4640-B076-2877575BA8AF}" sourceName="Product">
  <pivotTables>
    <pivotTable tabId="3" name="PivotTable2"/>
  </pivotTables>
  <data>
    <tabular pivotCacheId="1542978227">
      <items count="4">
        <i x="0" s="1"/>
        <i x="3"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43465819-1229-4999-8A6B-30F2F96011E3}" cache="Slicer_Product" caption="Product" rowHeight="241300"/>
  <slicer name="Product 2" xr10:uid="{A86D118F-8BB1-4281-92BF-303210FBE748}" cache="Slicer_Product2" caption="Produc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512DC1E2-052E-4459-B526-B5A0159E4BFF}" cache="Slicer_Product1" caption="Product" rowHeight="241300"/>
  <slicer name="Region 1" xr10:uid="{66D12398-D610-4C67-8F22-B97B724CB63E}" cache="Slicer_Region" caption="Region"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opLeftCell="A75" workbookViewId="0">
      <selection activeCell="C2" sqref="C2"/>
    </sheetView>
  </sheetViews>
  <sheetFormatPr defaultRowHeight="15" x14ac:dyDescent="0.25"/>
  <cols>
    <col min="8" max="8" width="10.42578125" customWidth="1"/>
    <col min="9" max="9" width="14.42578125" customWidth="1"/>
  </cols>
  <sheetData>
    <row r="1" spans="1:9" x14ac:dyDescent="0.25">
      <c r="A1" s="1" t="s">
        <v>0</v>
      </c>
      <c r="B1" s="1" t="s">
        <v>1</v>
      </c>
      <c r="C1" s="1" t="s">
        <v>2</v>
      </c>
      <c r="D1" s="1" t="s">
        <v>3</v>
      </c>
      <c r="E1" s="1" t="s">
        <v>4</v>
      </c>
      <c r="F1" s="1" t="s">
        <v>5</v>
      </c>
      <c r="G1" s="1" t="s">
        <v>6</v>
      </c>
      <c r="H1" s="1" t="s">
        <v>7</v>
      </c>
      <c r="I1" s="7" t="s">
        <v>96</v>
      </c>
    </row>
    <row r="2" spans="1:9" x14ac:dyDescent="0.25">
      <c r="A2">
        <v>1001</v>
      </c>
      <c r="B2" t="s">
        <v>8</v>
      </c>
      <c r="C2" t="s">
        <v>12</v>
      </c>
      <c r="D2" t="s">
        <v>16</v>
      </c>
      <c r="E2" t="s">
        <v>20</v>
      </c>
      <c r="F2">
        <v>43</v>
      </c>
      <c r="G2">
        <v>287</v>
      </c>
      <c r="H2">
        <v>12341</v>
      </c>
      <c r="I2" t="str">
        <f>TEXT(E2, "mmmm")</f>
        <v>February</v>
      </c>
    </row>
    <row r="3" spans="1:9" x14ac:dyDescent="0.25">
      <c r="A3">
        <v>1002</v>
      </c>
      <c r="B3" t="s">
        <v>9</v>
      </c>
      <c r="C3" t="s">
        <v>13</v>
      </c>
      <c r="D3" t="s">
        <v>17</v>
      </c>
      <c r="E3" t="s">
        <v>21</v>
      </c>
      <c r="F3">
        <v>42</v>
      </c>
      <c r="G3">
        <v>542</v>
      </c>
      <c r="H3">
        <v>22764</v>
      </c>
      <c r="I3" t="str">
        <f t="shared" ref="I3:I66" si="0">TEXT(E3, "mmmm")</f>
        <v>February</v>
      </c>
    </row>
    <row r="4" spans="1:9" x14ac:dyDescent="0.25">
      <c r="A4">
        <v>1003</v>
      </c>
      <c r="B4" t="s">
        <v>9</v>
      </c>
      <c r="C4" t="s">
        <v>13</v>
      </c>
      <c r="D4" t="s">
        <v>17</v>
      </c>
      <c r="E4" t="s">
        <v>22</v>
      </c>
      <c r="F4">
        <v>24</v>
      </c>
      <c r="G4">
        <v>264</v>
      </c>
      <c r="H4">
        <v>6336</v>
      </c>
      <c r="I4" t="str">
        <f t="shared" si="0"/>
        <v>April</v>
      </c>
    </row>
    <row r="5" spans="1:9" x14ac:dyDescent="0.25">
      <c r="A5">
        <v>1004</v>
      </c>
      <c r="B5" t="s">
        <v>10</v>
      </c>
      <c r="C5" t="s">
        <v>14</v>
      </c>
      <c r="D5" t="s">
        <v>18</v>
      </c>
      <c r="E5" t="s">
        <v>23</v>
      </c>
      <c r="F5">
        <v>27</v>
      </c>
      <c r="G5">
        <v>844</v>
      </c>
      <c r="H5">
        <v>22788</v>
      </c>
      <c r="I5" t="str">
        <f t="shared" si="0"/>
        <v>January</v>
      </c>
    </row>
    <row r="6" spans="1:9" x14ac:dyDescent="0.25">
      <c r="A6">
        <v>1005</v>
      </c>
      <c r="B6" t="s">
        <v>8</v>
      </c>
      <c r="C6" t="s">
        <v>15</v>
      </c>
      <c r="D6" t="s">
        <v>17</v>
      </c>
      <c r="E6" t="s">
        <v>24</v>
      </c>
      <c r="F6">
        <v>23</v>
      </c>
      <c r="G6">
        <v>563</v>
      </c>
      <c r="H6">
        <v>12949</v>
      </c>
      <c r="I6" t="str">
        <f t="shared" si="0"/>
        <v>March</v>
      </c>
    </row>
    <row r="7" spans="1:9" x14ac:dyDescent="0.25">
      <c r="A7">
        <v>1006</v>
      </c>
      <c r="B7" t="s">
        <v>9</v>
      </c>
      <c r="C7" t="s">
        <v>12</v>
      </c>
      <c r="D7" t="s">
        <v>18</v>
      </c>
      <c r="E7" t="s">
        <v>25</v>
      </c>
      <c r="F7">
        <v>24</v>
      </c>
      <c r="G7">
        <v>827</v>
      </c>
      <c r="H7">
        <v>19848</v>
      </c>
      <c r="I7" t="str">
        <f t="shared" si="0"/>
        <v>April</v>
      </c>
    </row>
    <row r="8" spans="1:9" x14ac:dyDescent="0.25">
      <c r="A8">
        <v>1007</v>
      </c>
      <c r="B8" t="s">
        <v>9</v>
      </c>
      <c r="C8" t="s">
        <v>13</v>
      </c>
      <c r="D8" t="s">
        <v>17</v>
      </c>
      <c r="E8" t="s">
        <v>26</v>
      </c>
      <c r="F8">
        <v>26</v>
      </c>
      <c r="G8">
        <v>412</v>
      </c>
      <c r="H8">
        <v>10712</v>
      </c>
      <c r="I8" t="str">
        <f t="shared" si="0"/>
        <v>March</v>
      </c>
    </row>
    <row r="9" spans="1:9" x14ac:dyDescent="0.25">
      <c r="A9">
        <v>1008</v>
      </c>
      <c r="B9" t="s">
        <v>10</v>
      </c>
      <c r="C9" t="s">
        <v>14</v>
      </c>
      <c r="D9" t="s">
        <v>18</v>
      </c>
      <c r="E9" t="s">
        <v>27</v>
      </c>
      <c r="F9">
        <v>9</v>
      </c>
      <c r="G9">
        <v>741</v>
      </c>
      <c r="H9">
        <v>6669</v>
      </c>
      <c r="I9" t="str">
        <f t="shared" si="0"/>
        <v>April</v>
      </c>
    </row>
    <row r="10" spans="1:9" x14ac:dyDescent="0.25">
      <c r="A10">
        <v>1009</v>
      </c>
      <c r="B10" t="s">
        <v>10</v>
      </c>
      <c r="C10" t="s">
        <v>15</v>
      </c>
      <c r="D10" t="s">
        <v>16</v>
      </c>
      <c r="E10" t="s">
        <v>28</v>
      </c>
      <c r="F10">
        <v>24</v>
      </c>
      <c r="G10">
        <v>800</v>
      </c>
      <c r="H10">
        <v>19200</v>
      </c>
      <c r="I10" t="str">
        <f t="shared" si="0"/>
        <v>January</v>
      </c>
    </row>
    <row r="11" spans="1:9" x14ac:dyDescent="0.25">
      <c r="A11">
        <v>1010</v>
      </c>
      <c r="B11" t="s">
        <v>8</v>
      </c>
      <c r="C11" t="s">
        <v>12</v>
      </c>
      <c r="D11" t="s">
        <v>19</v>
      </c>
      <c r="E11" t="s">
        <v>29</v>
      </c>
      <c r="F11">
        <v>20</v>
      </c>
      <c r="G11">
        <v>241</v>
      </c>
      <c r="H11">
        <v>4820</v>
      </c>
      <c r="I11" t="str">
        <f t="shared" si="0"/>
        <v>April</v>
      </c>
    </row>
    <row r="12" spans="1:9" x14ac:dyDescent="0.25">
      <c r="A12">
        <v>1011</v>
      </c>
      <c r="B12" t="s">
        <v>11</v>
      </c>
      <c r="C12" t="s">
        <v>15</v>
      </c>
      <c r="D12" t="s">
        <v>17</v>
      </c>
      <c r="E12" t="s">
        <v>30</v>
      </c>
      <c r="F12">
        <v>32</v>
      </c>
      <c r="G12">
        <v>343</v>
      </c>
      <c r="H12">
        <v>10976</v>
      </c>
      <c r="I12" t="str">
        <f t="shared" si="0"/>
        <v>January</v>
      </c>
    </row>
    <row r="13" spans="1:9" x14ac:dyDescent="0.25">
      <c r="A13">
        <v>1012</v>
      </c>
      <c r="B13" t="s">
        <v>11</v>
      </c>
      <c r="C13" t="s">
        <v>14</v>
      </c>
      <c r="D13" t="s">
        <v>19</v>
      </c>
      <c r="E13" t="s">
        <v>31</v>
      </c>
      <c r="F13">
        <v>27</v>
      </c>
      <c r="G13">
        <v>612</v>
      </c>
      <c r="H13">
        <v>16524</v>
      </c>
      <c r="I13" t="str">
        <f t="shared" si="0"/>
        <v>April</v>
      </c>
    </row>
    <row r="14" spans="1:9" x14ac:dyDescent="0.25">
      <c r="A14">
        <v>1013</v>
      </c>
      <c r="B14" t="s">
        <v>9</v>
      </c>
      <c r="C14" t="s">
        <v>15</v>
      </c>
      <c r="D14" t="s">
        <v>16</v>
      </c>
      <c r="E14" t="s">
        <v>32</v>
      </c>
      <c r="F14">
        <v>39</v>
      </c>
      <c r="G14">
        <v>496</v>
      </c>
      <c r="H14">
        <v>19344</v>
      </c>
      <c r="I14" t="str">
        <f t="shared" si="0"/>
        <v>January</v>
      </c>
    </row>
    <row r="15" spans="1:9" x14ac:dyDescent="0.25">
      <c r="A15">
        <v>1014</v>
      </c>
      <c r="B15" t="s">
        <v>11</v>
      </c>
      <c r="C15" t="s">
        <v>12</v>
      </c>
      <c r="D15" t="s">
        <v>16</v>
      </c>
      <c r="E15" t="s">
        <v>33</v>
      </c>
      <c r="F15">
        <v>6</v>
      </c>
      <c r="G15">
        <v>322</v>
      </c>
      <c r="H15">
        <v>1932</v>
      </c>
      <c r="I15" t="str">
        <f t="shared" si="0"/>
        <v>January</v>
      </c>
    </row>
    <row r="16" spans="1:9" x14ac:dyDescent="0.25">
      <c r="A16">
        <v>1015</v>
      </c>
      <c r="B16" t="s">
        <v>9</v>
      </c>
      <c r="C16" t="s">
        <v>12</v>
      </c>
      <c r="D16" t="s">
        <v>18</v>
      </c>
      <c r="E16" t="s">
        <v>34</v>
      </c>
      <c r="F16">
        <v>44</v>
      </c>
      <c r="G16">
        <v>836</v>
      </c>
      <c r="H16">
        <v>36784</v>
      </c>
      <c r="I16" t="str">
        <f t="shared" si="0"/>
        <v>March</v>
      </c>
    </row>
    <row r="17" spans="1:9" x14ac:dyDescent="0.25">
      <c r="A17">
        <v>1016</v>
      </c>
      <c r="B17" t="s">
        <v>11</v>
      </c>
      <c r="C17" t="s">
        <v>14</v>
      </c>
      <c r="D17" t="s">
        <v>18</v>
      </c>
      <c r="E17" t="s">
        <v>35</v>
      </c>
      <c r="F17">
        <v>33</v>
      </c>
      <c r="G17">
        <v>978</v>
      </c>
      <c r="H17">
        <v>32274</v>
      </c>
      <c r="I17" t="str">
        <f t="shared" si="0"/>
        <v>February</v>
      </c>
    </row>
    <row r="18" spans="1:9" x14ac:dyDescent="0.25">
      <c r="A18">
        <v>1017</v>
      </c>
      <c r="B18" t="s">
        <v>9</v>
      </c>
      <c r="C18" t="s">
        <v>15</v>
      </c>
      <c r="D18" t="s">
        <v>19</v>
      </c>
      <c r="E18" t="s">
        <v>36</v>
      </c>
      <c r="F18">
        <v>24</v>
      </c>
      <c r="G18">
        <v>353</v>
      </c>
      <c r="H18">
        <v>8472</v>
      </c>
      <c r="I18" t="str">
        <f t="shared" si="0"/>
        <v>April</v>
      </c>
    </row>
    <row r="19" spans="1:9" x14ac:dyDescent="0.25">
      <c r="A19">
        <v>1018</v>
      </c>
      <c r="B19" t="s">
        <v>11</v>
      </c>
      <c r="C19" t="s">
        <v>12</v>
      </c>
      <c r="D19" t="s">
        <v>17</v>
      </c>
      <c r="E19" t="s">
        <v>37</v>
      </c>
      <c r="F19">
        <v>37</v>
      </c>
      <c r="G19">
        <v>211</v>
      </c>
      <c r="H19">
        <v>7807</v>
      </c>
      <c r="I19" t="str">
        <f t="shared" si="0"/>
        <v>February</v>
      </c>
    </row>
    <row r="20" spans="1:9" x14ac:dyDescent="0.25">
      <c r="A20">
        <v>1019</v>
      </c>
      <c r="B20" t="s">
        <v>9</v>
      </c>
      <c r="C20" t="s">
        <v>12</v>
      </c>
      <c r="D20" t="s">
        <v>17</v>
      </c>
      <c r="E20" t="s">
        <v>38</v>
      </c>
      <c r="F20">
        <v>8</v>
      </c>
      <c r="G20">
        <v>423</v>
      </c>
      <c r="H20">
        <v>3384</v>
      </c>
      <c r="I20" t="str">
        <f t="shared" si="0"/>
        <v>April</v>
      </c>
    </row>
    <row r="21" spans="1:9" x14ac:dyDescent="0.25">
      <c r="A21">
        <v>1020</v>
      </c>
      <c r="B21" t="s">
        <v>11</v>
      </c>
      <c r="C21" t="s">
        <v>14</v>
      </c>
      <c r="D21" t="s">
        <v>19</v>
      </c>
      <c r="E21" t="s">
        <v>39</v>
      </c>
      <c r="F21">
        <v>21</v>
      </c>
      <c r="G21">
        <v>582</v>
      </c>
      <c r="H21">
        <v>12222</v>
      </c>
      <c r="I21" t="str">
        <f t="shared" si="0"/>
        <v>January</v>
      </c>
    </row>
    <row r="22" spans="1:9" x14ac:dyDescent="0.25">
      <c r="A22">
        <v>1021</v>
      </c>
      <c r="B22" t="s">
        <v>8</v>
      </c>
      <c r="C22" t="s">
        <v>12</v>
      </c>
      <c r="D22" t="s">
        <v>18</v>
      </c>
      <c r="E22" t="s">
        <v>40</v>
      </c>
      <c r="F22">
        <v>48</v>
      </c>
      <c r="G22">
        <v>364</v>
      </c>
      <c r="H22">
        <v>17472</v>
      </c>
      <c r="I22" t="str">
        <f t="shared" si="0"/>
        <v>March</v>
      </c>
    </row>
    <row r="23" spans="1:9" x14ac:dyDescent="0.25">
      <c r="A23">
        <v>1022</v>
      </c>
      <c r="B23" t="s">
        <v>9</v>
      </c>
      <c r="C23" t="s">
        <v>12</v>
      </c>
      <c r="D23" t="s">
        <v>16</v>
      </c>
      <c r="E23" t="s">
        <v>41</v>
      </c>
      <c r="F23">
        <v>41</v>
      </c>
      <c r="G23">
        <v>201</v>
      </c>
      <c r="H23">
        <v>8241</v>
      </c>
      <c r="I23" t="str">
        <f t="shared" si="0"/>
        <v>January</v>
      </c>
    </row>
    <row r="24" spans="1:9" x14ac:dyDescent="0.25">
      <c r="A24">
        <v>1023</v>
      </c>
      <c r="B24" t="s">
        <v>9</v>
      </c>
      <c r="C24" t="s">
        <v>12</v>
      </c>
      <c r="D24" t="s">
        <v>16</v>
      </c>
      <c r="E24" t="s">
        <v>42</v>
      </c>
      <c r="F24">
        <v>18</v>
      </c>
      <c r="G24">
        <v>727</v>
      </c>
      <c r="H24">
        <v>13086</v>
      </c>
      <c r="I24" t="str">
        <f t="shared" si="0"/>
        <v>February</v>
      </c>
    </row>
    <row r="25" spans="1:9" x14ac:dyDescent="0.25">
      <c r="A25">
        <v>1024</v>
      </c>
      <c r="B25" t="s">
        <v>11</v>
      </c>
      <c r="C25" t="s">
        <v>13</v>
      </c>
      <c r="D25" t="s">
        <v>19</v>
      </c>
      <c r="E25" t="s">
        <v>43</v>
      </c>
      <c r="F25">
        <v>28</v>
      </c>
      <c r="G25">
        <v>205</v>
      </c>
      <c r="H25">
        <v>5740</v>
      </c>
      <c r="I25" t="str">
        <f t="shared" si="0"/>
        <v>January</v>
      </c>
    </row>
    <row r="26" spans="1:9" x14ac:dyDescent="0.25">
      <c r="A26">
        <v>1025</v>
      </c>
      <c r="B26" t="s">
        <v>11</v>
      </c>
      <c r="C26" t="s">
        <v>14</v>
      </c>
      <c r="D26" t="s">
        <v>19</v>
      </c>
      <c r="E26" t="s">
        <v>44</v>
      </c>
      <c r="F26">
        <v>9</v>
      </c>
      <c r="G26">
        <v>240</v>
      </c>
      <c r="H26">
        <v>2160</v>
      </c>
      <c r="I26" t="str">
        <f t="shared" si="0"/>
        <v>January</v>
      </c>
    </row>
    <row r="27" spans="1:9" x14ac:dyDescent="0.25">
      <c r="A27">
        <v>1026</v>
      </c>
      <c r="B27" t="s">
        <v>8</v>
      </c>
      <c r="C27" t="s">
        <v>15</v>
      </c>
      <c r="D27" t="s">
        <v>16</v>
      </c>
      <c r="E27" t="s">
        <v>45</v>
      </c>
      <c r="F27">
        <v>12</v>
      </c>
      <c r="G27">
        <v>618</v>
      </c>
      <c r="H27">
        <v>7416</v>
      </c>
      <c r="I27" t="str">
        <f t="shared" si="0"/>
        <v>April</v>
      </c>
    </row>
    <row r="28" spans="1:9" x14ac:dyDescent="0.25">
      <c r="A28">
        <v>1027</v>
      </c>
      <c r="B28" t="s">
        <v>8</v>
      </c>
      <c r="C28" t="s">
        <v>12</v>
      </c>
      <c r="D28" t="s">
        <v>17</v>
      </c>
      <c r="E28" t="s">
        <v>46</v>
      </c>
      <c r="F28">
        <v>36</v>
      </c>
      <c r="G28">
        <v>664</v>
      </c>
      <c r="H28">
        <v>23904</v>
      </c>
      <c r="I28" t="str">
        <f t="shared" si="0"/>
        <v>April</v>
      </c>
    </row>
    <row r="29" spans="1:9" x14ac:dyDescent="0.25">
      <c r="A29">
        <v>1028</v>
      </c>
      <c r="B29" t="s">
        <v>9</v>
      </c>
      <c r="C29" t="s">
        <v>15</v>
      </c>
      <c r="D29" t="s">
        <v>18</v>
      </c>
      <c r="E29" t="s">
        <v>47</v>
      </c>
      <c r="F29">
        <v>45</v>
      </c>
      <c r="G29">
        <v>888</v>
      </c>
      <c r="H29">
        <v>39960</v>
      </c>
      <c r="I29" t="str">
        <f t="shared" si="0"/>
        <v>February</v>
      </c>
    </row>
    <row r="30" spans="1:9" x14ac:dyDescent="0.25">
      <c r="A30">
        <v>1029</v>
      </c>
      <c r="B30" t="s">
        <v>9</v>
      </c>
      <c r="C30" t="s">
        <v>14</v>
      </c>
      <c r="D30" t="s">
        <v>16</v>
      </c>
      <c r="E30" t="s">
        <v>48</v>
      </c>
      <c r="F30">
        <v>38</v>
      </c>
      <c r="G30">
        <v>787</v>
      </c>
      <c r="H30">
        <v>29906</v>
      </c>
      <c r="I30" t="str">
        <f t="shared" si="0"/>
        <v>February</v>
      </c>
    </row>
    <row r="31" spans="1:9" x14ac:dyDescent="0.25">
      <c r="A31">
        <v>1030</v>
      </c>
      <c r="B31" t="s">
        <v>11</v>
      </c>
      <c r="C31" t="s">
        <v>12</v>
      </c>
      <c r="D31" t="s">
        <v>18</v>
      </c>
      <c r="E31" t="s">
        <v>49</v>
      </c>
      <c r="F31">
        <v>18</v>
      </c>
      <c r="G31">
        <v>430</v>
      </c>
      <c r="H31">
        <v>7740</v>
      </c>
      <c r="I31" t="str">
        <f t="shared" si="0"/>
        <v>March</v>
      </c>
    </row>
    <row r="32" spans="1:9" x14ac:dyDescent="0.25">
      <c r="A32">
        <v>1031</v>
      </c>
      <c r="B32" t="s">
        <v>8</v>
      </c>
      <c r="C32" t="s">
        <v>13</v>
      </c>
      <c r="D32" t="s">
        <v>18</v>
      </c>
      <c r="E32" t="s">
        <v>21</v>
      </c>
      <c r="F32">
        <v>20</v>
      </c>
      <c r="G32">
        <v>477</v>
      </c>
      <c r="H32">
        <v>9540</v>
      </c>
      <c r="I32" t="str">
        <f t="shared" si="0"/>
        <v>February</v>
      </c>
    </row>
    <row r="33" spans="1:9" x14ac:dyDescent="0.25">
      <c r="A33">
        <v>1032</v>
      </c>
      <c r="B33" t="s">
        <v>8</v>
      </c>
      <c r="C33" t="s">
        <v>15</v>
      </c>
      <c r="D33" t="s">
        <v>17</v>
      </c>
      <c r="E33" t="s">
        <v>50</v>
      </c>
      <c r="F33">
        <v>24</v>
      </c>
      <c r="G33">
        <v>802</v>
      </c>
      <c r="H33">
        <v>19248</v>
      </c>
      <c r="I33" t="str">
        <f t="shared" si="0"/>
        <v>April</v>
      </c>
    </row>
    <row r="34" spans="1:9" x14ac:dyDescent="0.25">
      <c r="A34">
        <v>1033</v>
      </c>
      <c r="B34" t="s">
        <v>9</v>
      </c>
      <c r="C34" t="s">
        <v>13</v>
      </c>
      <c r="D34" t="s">
        <v>19</v>
      </c>
      <c r="E34" t="s">
        <v>51</v>
      </c>
      <c r="F34">
        <v>46</v>
      </c>
      <c r="G34">
        <v>387</v>
      </c>
      <c r="H34">
        <v>17802</v>
      </c>
      <c r="I34" t="str">
        <f t="shared" si="0"/>
        <v>February</v>
      </c>
    </row>
    <row r="35" spans="1:9" x14ac:dyDescent="0.25">
      <c r="A35">
        <v>1034</v>
      </c>
      <c r="B35" t="s">
        <v>8</v>
      </c>
      <c r="C35" t="s">
        <v>14</v>
      </c>
      <c r="D35" t="s">
        <v>18</v>
      </c>
      <c r="E35" t="s">
        <v>52</v>
      </c>
      <c r="F35">
        <v>34</v>
      </c>
      <c r="G35">
        <v>720</v>
      </c>
      <c r="H35">
        <v>24480</v>
      </c>
      <c r="I35" t="str">
        <f t="shared" si="0"/>
        <v>January</v>
      </c>
    </row>
    <row r="36" spans="1:9" x14ac:dyDescent="0.25">
      <c r="A36">
        <v>1035</v>
      </c>
      <c r="B36" t="s">
        <v>11</v>
      </c>
      <c r="C36" t="s">
        <v>13</v>
      </c>
      <c r="D36" t="s">
        <v>18</v>
      </c>
      <c r="E36" t="s">
        <v>50</v>
      </c>
      <c r="F36">
        <v>23</v>
      </c>
      <c r="G36">
        <v>457</v>
      </c>
      <c r="H36">
        <v>10511</v>
      </c>
      <c r="I36" t="str">
        <f t="shared" si="0"/>
        <v>April</v>
      </c>
    </row>
    <row r="37" spans="1:9" x14ac:dyDescent="0.25">
      <c r="A37">
        <v>1036</v>
      </c>
      <c r="B37" t="s">
        <v>11</v>
      </c>
      <c r="C37" t="s">
        <v>12</v>
      </c>
      <c r="D37" t="s">
        <v>18</v>
      </c>
      <c r="E37" t="s">
        <v>53</v>
      </c>
      <c r="F37">
        <v>5</v>
      </c>
      <c r="G37">
        <v>922</v>
      </c>
      <c r="H37">
        <v>4610</v>
      </c>
      <c r="I37" t="str">
        <f t="shared" si="0"/>
        <v>April</v>
      </c>
    </row>
    <row r="38" spans="1:9" x14ac:dyDescent="0.25">
      <c r="A38">
        <v>1037</v>
      </c>
      <c r="B38" t="s">
        <v>8</v>
      </c>
      <c r="C38" t="s">
        <v>15</v>
      </c>
      <c r="D38" t="s">
        <v>16</v>
      </c>
      <c r="E38" t="s">
        <v>54</v>
      </c>
      <c r="F38">
        <v>41</v>
      </c>
      <c r="G38">
        <v>374</v>
      </c>
      <c r="H38">
        <v>15334</v>
      </c>
      <c r="I38" t="str">
        <f t="shared" si="0"/>
        <v>January</v>
      </c>
    </row>
    <row r="39" spans="1:9" x14ac:dyDescent="0.25">
      <c r="A39">
        <v>1038</v>
      </c>
      <c r="B39" t="s">
        <v>11</v>
      </c>
      <c r="C39" t="s">
        <v>12</v>
      </c>
      <c r="D39" t="s">
        <v>18</v>
      </c>
      <c r="E39" t="s">
        <v>28</v>
      </c>
      <c r="F39">
        <v>24</v>
      </c>
      <c r="G39">
        <v>619</v>
      </c>
      <c r="H39">
        <v>14856</v>
      </c>
      <c r="I39" t="str">
        <f t="shared" si="0"/>
        <v>January</v>
      </c>
    </row>
    <row r="40" spans="1:9" x14ac:dyDescent="0.25">
      <c r="A40">
        <v>1039</v>
      </c>
      <c r="B40" t="s">
        <v>8</v>
      </c>
      <c r="C40" t="s">
        <v>12</v>
      </c>
      <c r="D40" t="s">
        <v>18</v>
      </c>
      <c r="E40" t="s">
        <v>55</v>
      </c>
      <c r="F40">
        <v>13</v>
      </c>
      <c r="G40">
        <v>354</v>
      </c>
      <c r="H40">
        <v>4602</v>
      </c>
      <c r="I40" t="str">
        <f t="shared" si="0"/>
        <v>January</v>
      </c>
    </row>
    <row r="41" spans="1:9" x14ac:dyDescent="0.25">
      <c r="A41">
        <v>1040</v>
      </c>
      <c r="B41" t="s">
        <v>8</v>
      </c>
      <c r="C41" t="s">
        <v>12</v>
      </c>
      <c r="D41" t="s">
        <v>19</v>
      </c>
      <c r="E41" t="s">
        <v>47</v>
      </c>
      <c r="F41">
        <v>25</v>
      </c>
      <c r="G41">
        <v>678</v>
      </c>
      <c r="H41">
        <v>16950</v>
      </c>
      <c r="I41" t="str">
        <f t="shared" si="0"/>
        <v>February</v>
      </c>
    </row>
    <row r="42" spans="1:9" x14ac:dyDescent="0.25">
      <c r="A42">
        <v>1041</v>
      </c>
      <c r="B42" t="s">
        <v>9</v>
      </c>
      <c r="C42" t="s">
        <v>13</v>
      </c>
      <c r="D42" t="s">
        <v>16</v>
      </c>
      <c r="E42" t="s">
        <v>56</v>
      </c>
      <c r="F42">
        <v>50</v>
      </c>
      <c r="G42">
        <v>495</v>
      </c>
      <c r="H42">
        <v>24750</v>
      </c>
      <c r="I42" t="str">
        <f t="shared" si="0"/>
        <v>April</v>
      </c>
    </row>
    <row r="43" spans="1:9" x14ac:dyDescent="0.25">
      <c r="A43">
        <v>1042</v>
      </c>
      <c r="B43" t="s">
        <v>8</v>
      </c>
      <c r="C43" t="s">
        <v>12</v>
      </c>
      <c r="D43" t="s">
        <v>16</v>
      </c>
      <c r="E43" t="s">
        <v>57</v>
      </c>
      <c r="F43">
        <v>33</v>
      </c>
      <c r="G43">
        <v>714</v>
      </c>
      <c r="H43">
        <v>23562</v>
      </c>
      <c r="I43" t="str">
        <f t="shared" si="0"/>
        <v>January</v>
      </c>
    </row>
    <row r="44" spans="1:9" x14ac:dyDescent="0.25">
      <c r="A44">
        <v>1043</v>
      </c>
      <c r="B44" t="s">
        <v>10</v>
      </c>
      <c r="C44" t="s">
        <v>13</v>
      </c>
      <c r="D44" t="s">
        <v>19</v>
      </c>
      <c r="E44" t="s">
        <v>38</v>
      </c>
      <c r="F44">
        <v>7</v>
      </c>
      <c r="G44">
        <v>946</v>
      </c>
      <c r="H44">
        <v>6622</v>
      </c>
      <c r="I44" t="str">
        <f t="shared" si="0"/>
        <v>April</v>
      </c>
    </row>
    <row r="45" spans="1:9" x14ac:dyDescent="0.25">
      <c r="A45">
        <v>1044</v>
      </c>
      <c r="B45" t="s">
        <v>10</v>
      </c>
      <c r="C45" t="s">
        <v>14</v>
      </c>
      <c r="D45" t="s">
        <v>19</v>
      </c>
      <c r="E45" t="s">
        <v>58</v>
      </c>
      <c r="F45">
        <v>19</v>
      </c>
      <c r="G45">
        <v>1000</v>
      </c>
      <c r="H45">
        <v>19000</v>
      </c>
      <c r="I45" t="str">
        <f t="shared" si="0"/>
        <v>April</v>
      </c>
    </row>
    <row r="46" spans="1:9" x14ac:dyDescent="0.25">
      <c r="A46">
        <v>1045</v>
      </c>
      <c r="B46" t="s">
        <v>8</v>
      </c>
      <c r="C46" t="s">
        <v>13</v>
      </c>
      <c r="D46" t="s">
        <v>19</v>
      </c>
      <c r="E46" t="s">
        <v>44</v>
      </c>
      <c r="F46">
        <v>50</v>
      </c>
      <c r="G46">
        <v>789</v>
      </c>
      <c r="H46">
        <v>39450</v>
      </c>
      <c r="I46" t="str">
        <f t="shared" si="0"/>
        <v>January</v>
      </c>
    </row>
    <row r="47" spans="1:9" x14ac:dyDescent="0.25">
      <c r="A47">
        <v>1046</v>
      </c>
      <c r="B47" t="s">
        <v>10</v>
      </c>
      <c r="C47" t="s">
        <v>13</v>
      </c>
      <c r="D47" t="s">
        <v>17</v>
      </c>
      <c r="E47" t="s">
        <v>59</v>
      </c>
      <c r="F47">
        <v>37</v>
      </c>
      <c r="G47">
        <v>801</v>
      </c>
      <c r="H47">
        <v>29637</v>
      </c>
      <c r="I47" t="str">
        <f t="shared" si="0"/>
        <v>January</v>
      </c>
    </row>
    <row r="48" spans="1:9" x14ac:dyDescent="0.25">
      <c r="A48">
        <v>1047</v>
      </c>
      <c r="B48" t="s">
        <v>11</v>
      </c>
      <c r="C48" t="s">
        <v>13</v>
      </c>
      <c r="D48" t="s">
        <v>19</v>
      </c>
      <c r="E48" t="s">
        <v>55</v>
      </c>
      <c r="F48">
        <v>26</v>
      </c>
      <c r="G48">
        <v>243</v>
      </c>
      <c r="H48">
        <v>6318</v>
      </c>
      <c r="I48" t="str">
        <f t="shared" si="0"/>
        <v>January</v>
      </c>
    </row>
    <row r="49" spans="1:9" x14ac:dyDescent="0.25">
      <c r="A49">
        <v>1048</v>
      </c>
      <c r="B49" t="s">
        <v>8</v>
      </c>
      <c r="C49" t="s">
        <v>14</v>
      </c>
      <c r="D49" t="s">
        <v>17</v>
      </c>
      <c r="E49" t="s">
        <v>55</v>
      </c>
      <c r="F49">
        <v>22</v>
      </c>
      <c r="G49">
        <v>297</v>
      </c>
      <c r="H49">
        <v>6534</v>
      </c>
      <c r="I49" t="str">
        <f t="shared" si="0"/>
        <v>January</v>
      </c>
    </row>
    <row r="50" spans="1:9" x14ac:dyDescent="0.25">
      <c r="A50">
        <v>1049</v>
      </c>
      <c r="B50" t="s">
        <v>10</v>
      </c>
      <c r="C50" t="s">
        <v>14</v>
      </c>
      <c r="D50" t="s">
        <v>18</v>
      </c>
      <c r="E50" t="s">
        <v>60</v>
      </c>
      <c r="F50">
        <v>34</v>
      </c>
      <c r="G50">
        <v>553</v>
      </c>
      <c r="H50">
        <v>18802</v>
      </c>
      <c r="I50" t="str">
        <f t="shared" si="0"/>
        <v>February</v>
      </c>
    </row>
    <row r="51" spans="1:9" x14ac:dyDescent="0.25">
      <c r="A51">
        <v>1050</v>
      </c>
      <c r="B51" t="s">
        <v>10</v>
      </c>
      <c r="C51" t="s">
        <v>14</v>
      </c>
      <c r="D51" t="s">
        <v>17</v>
      </c>
      <c r="E51" t="s">
        <v>61</v>
      </c>
      <c r="F51">
        <v>17</v>
      </c>
      <c r="G51">
        <v>516</v>
      </c>
      <c r="H51">
        <v>8772</v>
      </c>
      <c r="I51" t="str">
        <f t="shared" si="0"/>
        <v>February</v>
      </c>
    </row>
    <row r="52" spans="1:9" x14ac:dyDescent="0.25">
      <c r="A52">
        <v>1051</v>
      </c>
      <c r="B52" t="s">
        <v>10</v>
      </c>
      <c r="C52" t="s">
        <v>12</v>
      </c>
      <c r="D52" t="s">
        <v>19</v>
      </c>
      <c r="E52" t="s">
        <v>62</v>
      </c>
      <c r="F52">
        <v>39</v>
      </c>
      <c r="G52">
        <v>456</v>
      </c>
      <c r="H52">
        <v>17784</v>
      </c>
      <c r="I52" t="str">
        <f t="shared" si="0"/>
        <v>January</v>
      </c>
    </row>
    <row r="53" spans="1:9" x14ac:dyDescent="0.25">
      <c r="A53">
        <v>1052</v>
      </c>
      <c r="B53" t="s">
        <v>9</v>
      </c>
      <c r="C53" t="s">
        <v>15</v>
      </c>
      <c r="D53" t="s">
        <v>16</v>
      </c>
      <c r="E53" t="s">
        <v>63</v>
      </c>
      <c r="F53">
        <v>21</v>
      </c>
      <c r="G53">
        <v>761</v>
      </c>
      <c r="H53">
        <v>15981</v>
      </c>
      <c r="I53" t="str">
        <f t="shared" si="0"/>
        <v>January</v>
      </c>
    </row>
    <row r="54" spans="1:9" x14ac:dyDescent="0.25">
      <c r="A54">
        <v>1053</v>
      </c>
      <c r="B54" t="s">
        <v>11</v>
      </c>
      <c r="C54" t="s">
        <v>14</v>
      </c>
      <c r="D54" t="s">
        <v>17</v>
      </c>
      <c r="E54" t="s">
        <v>64</v>
      </c>
      <c r="F54">
        <v>26</v>
      </c>
      <c r="G54">
        <v>770</v>
      </c>
      <c r="H54">
        <v>20020</v>
      </c>
      <c r="I54" t="str">
        <f t="shared" si="0"/>
        <v>February</v>
      </c>
    </row>
    <row r="55" spans="1:9" x14ac:dyDescent="0.25">
      <c r="A55">
        <v>1054</v>
      </c>
      <c r="B55" t="s">
        <v>10</v>
      </c>
      <c r="C55" t="s">
        <v>13</v>
      </c>
      <c r="D55" t="s">
        <v>19</v>
      </c>
      <c r="E55" t="s">
        <v>65</v>
      </c>
      <c r="F55">
        <v>16</v>
      </c>
      <c r="G55">
        <v>916</v>
      </c>
      <c r="H55">
        <v>14656</v>
      </c>
      <c r="I55" t="str">
        <f t="shared" si="0"/>
        <v>April</v>
      </c>
    </row>
    <row r="56" spans="1:9" x14ac:dyDescent="0.25">
      <c r="A56">
        <v>1055</v>
      </c>
      <c r="B56" t="s">
        <v>10</v>
      </c>
      <c r="C56" t="s">
        <v>13</v>
      </c>
      <c r="D56" t="s">
        <v>19</v>
      </c>
      <c r="E56" t="s">
        <v>48</v>
      </c>
      <c r="F56">
        <v>45</v>
      </c>
      <c r="G56">
        <v>504</v>
      </c>
      <c r="H56">
        <v>22680</v>
      </c>
      <c r="I56" t="str">
        <f t="shared" si="0"/>
        <v>February</v>
      </c>
    </row>
    <row r="57" spans="1:9" x14ac:dyDescent="0.25">
      <c r="A57">
        <v>1056</v>
      </c>
      <c r="B57" t="s">
        <v>8</v>
      </c>
      <c r="C57" t="s">
        <v>14</v>
      </c>
      <c r="D57" t="s">
        <v>17</v>
      </c>
      <c r="E57" t="s">
        <v>66</v>
      </c>
      <c r="F57">
        <v>45</v>
      </c>
      <c r="G57">
        <v>542</v>
      </c>
      <c r="H57">
        <v>24390</v>
      </c>
      <c r="I57" t="str">
        <f t="shared" si="0"/>
        <v>January</v>
      </c>
    </row>
    <row r="58" spans="1:9" x14ac:dyDescent="0.25">
      <c r="A58">
        <v>1057</v>
      </c>
      <c r="B58" t="s">
        <v>9</v>
      </c>
      <c r="C58" t="s">
        <v>12</v>
      </c>
      <c r="D58" t="s">
        <v>16</v>
      </c>
      <c r="E58" t="s">
        <v>67</v>
      </c>
      <c r="F58">
        <v>22</v>
      </c>
      <c r="G58">
        <v>856</v>
      </c>
      <c r="H58">
        <v>18832</v>
      </c>
      <c r="I58" t="str">
        <f t="shared" si="0"/>
        <v>March</v>
      </c>
    </row>
    <row r="59" spans="1:9" x14ac:dyDescent="0.25">
      <c r="A59">
        <v>1058</v>
      </c>
      <c r="B59" t="s">
        <v>11</v>
      </c>
      <c r="C59" t="s">
        <v>14</v>
      </c>
      <c r="D59" t="s">
        <v>19</v>
      </c>
      <c r="E59" t="s">
        <v>57</v>
      </c>
      <c r="F59">
        <v>45</v>
      </c>
      <c r="G59">
        <v>515</v>
      </c>
      <c r="H59">
        <v>23175</v>
      </c>
      <c r="I59" t="str">
        <f t="shared" si="0"/>
        <v>January</v>
      </c>
    </row>
    <row r="60" spans="1:9" x14ac:dyDescent="0.25">
      <c r="A60">
        <v>1059</v>
      </c>
      <c r="B60" t="s">
        <v>8</v>
      </c>
      <c r="C60" t="s">
        <v>13</v>
      </c>
      <c r="D60" t="s">
        <v>18</v>
      </c>
      <c r="E60" t="s">
        <v>68</v>
      </c>
      <c r="F60">
        <v>8</v>
      </c>
      <c r="G60">
        <v>883</v>
      </c>
      <c r="H60">
        <v>7064</v>
      </c>
      <c r="I60" t="str">
        <f t="shared" si="0"/>
        <v>February</v>
      </c>
    </row>
    <row r="61" spans="1:9" x14ac:dyDescent="0.25">
      <c r="A61">
        <v>1060</v>
      </c>
      <c r="B61" t="s">
        <v>11</v>
      </c>
      <c r="C61" t="s">
        <v>14</v>
      </c>
      <c r="D61" t="s">
        <v>18</v>
      </c>
      <c r="E61" t="s">
        <v>40</v>
      </c>
      <c r="F61">
        <v>41</v>
      </c>
      <c r="G61">
        <v>935</v>
      </c>
      <c r="H61">
        <v>38335</v>
      </c>
      <c r="I61" t="str">
        <f t="shared" si="0"/>
        <v>March</v>
      </c>
    </row>
    <row r="62" spans="1:9" x14ac:dyDescent="0.25">
      <c r="A62">
        <v>1061</v>
      </c>
      <c r="B62" t="s">
        <v>10</v>
      </c>
      <c r="C62" t="s">
        <v>15</v>
      </c>
      <c r="D62" t="s">
        <v>16</v>
      </c>
      <c r="E62" t="s">
        <v>69</v>
      </c>
      <c r="F62">
        <v>29</v>
      </c>
      <c r="G62">
        <v>808</v>
      </c>
      <c r="H62">
        <v>23432</v>
      </c>
      <c r="I62" t="str">
        <f t="shared" si="0"/>
        <v>March</v>
      </c>
    </row>
    <row r="63" spans="1:9" x14ac:dyDescent="0.25">
      <c r="A63">
        <v>1062</v>
      </c>
      <c r="B63" t="s">
        <v>10</v>
      </c>
      <c r="C63" t="s">
        <v>15</v>
      </c>
      <c r="D63" t="s">
        <v>18</v>
      </c>
      <c r="E63" t="s">
        <v>29</v>
      </c>
      <c r="F63">
        <v>42</v>
      </c>
      <c r="G63">
        <v>626</v>
      </c>
      <c r="H63">
        <v>26292</v>
      </c>
      <c r="I63" t="str">
        <f t="shared" si="0"/>
        <v>April</v>
      </c>
    </row>
    <row r="64" spans="1:9" x14ac:dyDescent="0.25">
      <c r="A64">
        <v>1063</v>
      </c>
      <c r="B64" t="s">
        <v>11</v>
      </c>
      <c r="C64" t="s">
        <v>12</v>
      </c>
      <c r="D64" t="s">
        <v>16</v>
      </c>
      <c r="E64" t="s">
        <v>66</v>
      </c>
      <c r="F64">
        <v>18</v>
      </c>
      <c r="G64">
        <v>993</v>
      </c>
      <c r="H64">
        <v>17874</v>
      </c>
      <c r="I64" t="str">
        <f t="shared" si="0"/>
        <v>January</v>
      </c>
    </row>
    <row r="65" spans="1:9" x14ac:dyDescent="0.25">
      <c r="A65">
        <v>1064</v>
      </c>
      <c r="B65" t="s">
        <v>9</v>
      </c>
      <c r="C65" t="s">
        <v>14</v>
      </c>
      <c r="D65" t="s">
        <v>16</v>
      </c>
      <c r="E65" t="s">
        <v>63</v>
      </c>
      <c r="F65">
        <v>39</v>
      </c>
      <c r="G65">
        <v>847</v>
      </c>
      <c r="H65">
        <v>33033</v>
      </c>
      <c r="I65" t="str">
        <f t="shared" si="0"/>
        <v>January</v>
      </c>
    </row>
    <row r="66" spans="1:9" x14ac:dyDescent="0.25">
      <c r="A66">
        <v>1065</v>
      </c>
      <c r="B66" t="s">
        <v>9</v>
      </c>
      <c r="C66" t="s">
        <v>14</v>
      </c>
      <c r="D66" t="s">
        <v>16</v>
      </c>
      <c r="E66" t="s">
        <v>48</v>
      </c>
      <c r="F66">
        <v>40</v>
      </c>
      <c r="G66">
        <v>805</v>
      </c>
      <c r="H66">
        <v>32200</v>
      </c>
      <c r="I66" t="str">
        <f t="shared" si="0"/>
        <v>February</v>
      </c>
    </row>
    <row r="67" spans="1:9" x14ac:dyDescent="0.25">
      <c r="A67">
        <v>1066</v>
      </c>
      <c r="B67" t="s">
        <v>8</v>
      </c>
      <c r="C67" t="s">
        <v>14</v>
      </c>
      <c r="D67" t="s">
        <v>16</v>
      </c>
      <c r="E67" t="s">
        <v>70</v>
      </c>
      <c r="F67">
        <v>41</v>
      </c>
      <c r="G67">
        <v>206</v>
      </c>
      <c r="H67">
        <v>8446</v>
      </c>
      <c r="I67" t="str">
        <f t="shared" ref="I67:I101" si="1">TEXT(E67, "mmmm")</f>
        <v>February</v>
      </c>
    </row>
    <row r="68" spans="1:9" x14ac:dyDescent="0.25">
      <c r="A68">
        <v>1067</v>
      </c>
      <c r="B68" t="s">
        <v>8</v>
      </c>
      <c r="C68" t="s">
        <v>12</v>
      </c>
      <c r="D68" t="s">
        <v>18</v>
      </c>
      <c r="E68" t="s">
        <v>71</v>
      </c>
      <c r="F68">
        <v>18</v>
      </c>
      <c r="G68">
        <v>989</v>
      </c>
      <c r="H68">
        <v>17802</v>
      </c>
      <c r="I68" t="str">
        <f t="shared" si="1"/>
        <v>April</v>
      </c>
    </row>
    <row r="69" spans="1:9" x14ac:dyDescent="0.25">
      <c r="A69">
        <v>1068</v>
      </c>
      <c r="B69" t="s">
        <v>11</v>
      </c>
      <c r="C69" t="s">
        <v>15</v>
      </c>
      <c r="D69" t="s">
        <v>18</v>
      </c>
      <c r="E69" t="s">
        <v>72</v>
      </c>
      <c r="F69">
        <v>44</v>
      </c>
      <c r="G69">
        <v>735</v>
      </c>
      <c r="H69">
        <v>32340</v>
      </c>
      <c r="I69" t="str">
        <f t="shared" si="1"/>
        <v>January</v>
      </c>
    </row>
    <row r="70" spans="1:9" x14ac:dyDescent="0.25">
      <c r="A70">
        <v>1069</v>
      </c>
      <c r="B70" t="s">
        <v>8</v>
      </c>
      <c r="C70" t="s">
        <v>15</v>
      </c>
      <c r="D70" t="s">
        <v>18</v>
      </c>
      <c r="E70" t="s">
        <v>73</v>
      </c>
      <c r="F70">
        <v>33</v>
      </c>
      <c r="G70">
        <v>243</v>
      </c>
      <c r="H70">
        <v>8019</v>
      </c>
      <c r="I70" t="str">
        <f t="shared" si="1"/>
        <v>March</v>
      </c>
    </row>
    <row r="71" spans="1:9" x14ac:dyDescent="0.25">
      <c r="A71">
        <v>1070</v>
      </c>
      <c r="B71" t="s">
        <v>8</v>
      </c>
      <c r="C71" t="s">
        <v>14</v>
      </c>
      <c r="D71" t="s">
        <v>16</v>
      </c>
      <c r="E71" t="s">
        <v>74</v>
      </c>
      <c r="F71">
        <v>49</v>
      </c>
      <c r="G71">
        <v>579</v>
      </c>
      <c r="H71">
        <v>28371</v>
      </c>
      <c r="I71" t="str">
        <f t="shared" si="1"/>
        <v>April</v>
      </c>
    </row>
    <row r="72" spans="1:9" x14ac:dyDescent="0.25">
      <c r="A72">
        <v>1071</v>
      </c>
      <c r="B72" t="s">
        <v>9</v>
      </c>
      <c r="C72" t="s">
        <v>12</v>
      </c>
      <c r="D72" t="s">
        <v>16</v>
      </c>
      <c r="E72" t="s">
        <v>75</v>
      </c>
      <c r="F72">
        <v>50</v>
      </c>
      <c r="G72">
        <v>827</v>
      </c>
      <c r="H72">
        <v>41350</v>
      </c>
      <c r="I72" t="str">
        <f t="shared" si="1"/>
        <v>January</v>
      </c>
    </row>
    <row r="73" spans="1:9" x14ac:dyDescent="0.25">
      <c r="A73">
        <v>1072</v>
      </c>
      <c r="B73" t="s">
        <v>11</v>
      </c>
      <c r="C73" t="s">
        <v>15</v>
      </c>
      <c r="D73" t="s">
        <v>19</v>
      </c>
      <c r="E73" t="s">
        <v>76</v>
      </c>
      <c r="F73">
        <v>16</v>
      </c>
      <c r="G73">
        <v>863</v>
      </c>
      <c r="H73">
        <v>13808</v>
      </c>
      <c r="I73" t="str">
        <f t="shared" si="1"/>
        <v>March</v>
      </c>
    </row>
    <row r="74" spans="1:9" x14ac:dyDescent="0.25">
      <c r="A74">
        <v>1073</v>
      </c>
      <c r="B74" t="s">
        <v>9</v>
      </c>
      <c r="C74" t="s">
        <v>12</v>
      </c>
      <c r="D74" t="s">
        <v>19</v>
      </c>
      <c r="E74" t="s">
        <v>56</v>
      </c>
      <c r="F74">
        <v>19</v>
      </c>
      <c r="G74">
        <v>293</v>
      </c>
      <c r="H74">
        <v>5567</v>
      </c>
      <c r="I74" t="str">
        <f t="shared" si="1"/>
        <v>April</v>
      </c>
    </row>
    <row r="75" spans="1:9" x14ac:dyDescent="0.25">
      <c r="A75">
        <v>1074</v>
      </c>
      <c r="B75" t="s">
        <v>11</v>
      </c>
      <c r="C75" t="s">
        <v>14</v>
      </c>
      <c r="D75" t="s">
        <v>16</v>
      </c>
      <c r="E75" t="s">
        <v>77</v>
      </c>
      <c r="F75">
        <v>12</v>
      </c>
      <c r="G75">
        <v>240</v>
      </c>
      <c r="H75">
        <v>2880</v>
      </c>
      <c r="I75" t="str">
        <f t="shared" si="1"/>
        <v>February</v>
      </c>
    </row>
    <row r="76" spans="1:9" x14ac:dyDescent="0.25">
      <c r="A76">
        <v>1075</v>
      </c>
      <c r="B76" t="s">
        <v>10</v>
      </c>
      <c r="C76" t="s">
        <v>15</v>
      </c>
      <c r="D76" t="s">
        <v>18</v>
      </c>
      <c r="E76" t="s">
        <v>78</v>
      </c>
      <c r="F76">
        <v>50</v>
      </c>
      <c r="G76">
        <v>761</v>
      </c>
      <c r="H76">
        <v>38050</v>
      </c>
      <c r="I76" t="str">
        <f t="shared" si="1"/>
        <v>March</v>
      </c>
    </row>
    <row r="77" spans="1:9" x14ac:dyDescent="0.25">
      <c r="A77">
        <v>1076</v>
      </c>
      <c r="B77" t="s">
        <v>10</v>
      </c>
      <c r="C77" t="s">
        <v>13</v>
      </c>
      <c r="D77" t="s">
        <v>16</v>
      </c>
      <c r="E77" t="s">
        <v>72</v>
      </c>
      <c r="F77">
        <v>36</v>
      </c>
      <c r="G77">
        <v>558</v>
      </c>
      <c r="H77">
        <v>20088</v>
      </c>
      <c r="I77" t="str">
        <f t="shared" si="1"/>
        <v>January</v>
      </c>
    </row>
    <row r="78" spans="1:9" x14ac:dyDescent="0.25">
      <c r="A78">
        <v>1077</v>
      </c>
      <c r="B78" t="s">
        <v>10</v>
      </c>
      <c r="C78" t="s">
        <v>15</v>
      </c>
      <c r="D78" t="s">
        <v>19</v>
      </c>
      <c r="E78" t="s">
        <v>23</v>
      </c>
      <c r="F78">
        <v>23</v>
      </c>
      <c r="G78">
        <v>525</v>
      </c>
      <c r="H78">
        <v>12075</v>
      </c>
      <c r="I78" t="str">
        <f t="shared" si="1"/>
        <v>January</v>
      </c>
    </row>
    <row r="79" spans="1:9" x14ac:dyDescent="0.25">
      <c r="A79">
        <v>1078</v>
      </c>
      <c r="B79" t="s">
        <v>8</v>
      </c>
      <c r="C79" t="s">
        <v>12</v>
      </c>
      <c r="D79" t="s">
        <v>17</v>
      </c>
      <c r="E79" t="s">
        <v>37</v>
      </c>
      <c r="F79">
        <v>18</v>
      </c>
      <c r="G79">
        <v>420</v>
      </c>
      <c r="H79">
        <v>7560</v>
      </c>
      <c r="I79" t="str">
        <f t="shared" si="1"/>
        <v>February</v>
      </c>
    </row>
    <row r="80" spans="1:9" x14ac:dyDescent="0.25">
      <c r="A80">
        <v>1079</v>
      </c>
      <c r="B80" t="s">
        <v>8</v>
      </c>
      <c r="C80" t="s">
        <v>12</v>
      </c>
      <c r="D80" t="s">
        <v>19</v>
      </c>
      <c r="E80" t="s">
        <v>79</v>
      </c>
      <c r="F80">
        <v>24</v>
      </c>
      <c r="G80">
        <v>215</v>
      </c>
      <c r="H80">
        <v>5160</v>
      </c>
      <c r="I80" t="str">
        <f t="shared" si="1"/>
        <v>January</v>
      </c>
    </row>
    <row r="81" spans="1:9" x14ac:dyDescent="0.25">
      <c r="A81">
        <v>1080</v>
      </c>
      <c r="B81" t="s">
        <v>10</v>
      </c>
      <c r="C81" t="s">
        <v>13</v>
      </c>
      <c r="D81" t="s">
        <v>19</v>
      </c>
      <c r="E81" t="s">
        <v>80</v>
      </c>
      <c r="F81">
        <v>40</v>
      </c>
      <c r="G81">
        <v>652</v>
      </c>
      <c r="H81">
        <v>26080</v>
      </c>
      <c r="I81" t="str">
        <f t="shared" si="1"/>
        <v>January</v>
      </c>
    </row>
    <row r="82" spans="1:9" x14ac:dyDescent="0.25">
      <c r="A82">
        <v>1081</v>
      </c>
      <c r="B82" t="s">
        <v>9</v>
      </c>
      <c r="C82" t="s">
        <v>15</v>
      </c>
      <c r="D82" t="s">
        <v>19</v>
      </c>
      <c r="E82" t="s">
        <v>81</v>
      </c>
      <c r="F82">
        <v>19</v>
      </c>
      <c r="G82">
        <v>948</v>
      </c>
      <c r="H82">
        <v>18012</v>
      </c>
      <c r="I82" t="str">
        <f t="shared" si="1"/>
        <v>April</v>
      </c>
    </row>
    <row r="83" spans="1:9" x14ac:dyDescent="0.25">
      <c r="A83">
        <v>1082</v>
      </c>
      <c r="B83" t="s">
        <v>9</v>
      </c>
      <c r="C83" t="s">
        <v>12</v>
      </c>
      <c r="D83" t="s">
        <v>19</v>
      </c>
      <c r="E83" t="s">
        <v>74</v>
      </c>
      <c r="F83">
        <v>18</v>
      </c>
      <c r="G83">
        <v>649</v>
      </c>
      <c r="H83">
        <v>11682</v>
      </c>
      <c r="I83" t="str">
        <f t="shared" si="1"/>
        <v>April</v>
      </c>
    </row>
    <row r="84" spans="1:9" x14ac:dyDescent="0.25">
      <c r="A84">
        <v>1083</v>
      </c>
      <c r="B84" t="s">
        <v>9</v>
      </c>
      <c r="C84" t="s">
        <v>13</v>
      </c>
      <c r="D84" t="s">
        <v>16</v>
      </c>
      <c r="E84" t="s">
        <v>82</v>
      </c>
      <c r="F84">
        <v>46</v>
      </c>
      <c r="G84">
        <v>818</v>
      </c>
      <c r="H84">
        <v>37628</v>
      </c>
      <c r="I84" t="str">
        <f t="shared" si="1"/>
        <v>March</v>
      </c>
    </row>
    <row r="85" spans="1:9" x14ac:dyDescent="0.25">
      <c r="A85">
        <v>1084</v>
      </c>
      <c r="B85" t="s">
        <v>11</v>
      </c>
      <c r="C85" t="s">
        <v>12</v>
      </c>
      <c r="D85" t="s">
        <v>19</v>
      </c>
      <c r="E85" t="s">
        <v>37</v>
      </c>
      <c r="F85">
        <v>39</v>
      </c>
      <c r="G85">
        <v>670</v>
      </c>
      <c r="H85">
        <v>26130</v>
      </c>
      <c r="I85" t="str">
        <f t="shared" si="1"/>
        <v>February</v>
      </c>
    </row>
    <row r="86" spans="1:9" x14ac:dyDescent="0.25">
      <c r="A86">
        <v>1085</v>
      </c>
      <c r="B86" t="s">
        <v>8</v>
      </c>
      <c r="C86" t="s">
        <v>14</v>
      </c>
      <c r="D86" t="s">
        <v>17</v>
      </c>
      <c r="E86" t="s">
        <v>83</v>
      </c>
      <c r="F86">
        <v>7</v>
      </c>
      <c r="G86">
        <v>598</v>
      </c>
      <c r="H86">
        <v>4186</v>
      </c>
      <c r="I86" t="str">
        <f t="shared" si="1"/>
        <v>January</v>
      </c>
    </row>
    <row r="87" spans="1:9" x14ac:dyDescent="0.25">
      <c r="A87">
        <v>1086</v>
      </c>
      <c r="B87" t="s">
        <v>10</v>
      </c>
      <c r="C87" t="s">
        <v>14</v>
      </c>
      <c r="D87" t="s">
        <v>17</v>
      </c>
      <c r="E87" t="s">
        <v>84</v>
      </c>
      <c r="F87">
        <v>28</v>
      </c>
      <c r="G87">
        <v>946</v>
      </c>
      <c r="H87">
        <v>26488</v>
      </c>
      <c r="I87" t="str">
        <f t="shared" si="1"/>
        <v>February</v>
      </c>
    </row>
    <row r="88" spans="1:9" x14ac:dyDescent="0.25">
      <c r="A88">
        <v>1087</v>
      </c>
      <c r="B88" t="s">
        <v>9</v>
      </c>
      <c r="C88" t="s">
        <v>15</v>
      </c>
      <c r="D88" t="s">
        <v>19</v>
      </c>
      <c r="E88" t="s">
        <v>85</v>
      </c>
      <c r="F88">
        <v>36</v>
      </c>
      <c r="G88">
        <v>201</v>
      </c>
      <c r="H88">
        <v>7236</v>
      </c>
      <c r="I88" t="str">
        <f t="shared" si="1"/>
        <v>February</v>
      </c>
    </row>
    <row r="89" spans="1:9" x14ac:dyDescent="0.25">
      <c r="A89">
        <v>1088</v>
      </c>
      <c r="B89" t="s">
        <v>9</v>
      </c>
      <c r="C89" t="s">
        <v>15</v>
      </c>
      <c r="D89" t="s">
        <v>16</v>
      </c>
      <c r="E89" t="s">
        <v>41</v>
      </c>
      <c r="F89">
        <v>10</v>
      </c>
      <c r="G89">
        <v>777</v>
      </c>
      <c r="H89">
        <v>7770</v>
      </c>
      <c r="I89" t="str">
        <f t="shared" si="1"/>
        <v>January</v>
      </c>
    </row>
    <row r="90" spans="1:9" x14ac:dyDescent="0.25">
      <c r="A90">
        <v>1089</v>
      </c>
      <c r="B90" t="s">
        <v>10</v>
      </c>
      <c r="C90" t="s">
        <v>15</v>
      </c>
      <c r="D90" t="s">
        <v>19</v>
      </c>
      <c r="E90" t="s">
        <v>86</v>
      </c>
      <c r="F90">
        <v>48</v>
      </c>
      <c r="G90">
        <v>527</v>
      </c>
      <c r="H90">
        <v>25296</v>
      </c>
      <c r="I90" t="str">
        <f t="shared" si="1"/>
        <v>February</v>
      </c>
    </row>
    <row r="91" spans="1:9" x14ac:dyDescent="0.25">
      <c r="A91">
        <v>1090</v>
      </c>
      <c r="B91" t="s">
        <v>8</v>
      </c>
      <c r="C91" t="s">
        <v>14</v>
      </c>
      <c r="D91" t="s">
        <v>16</v>
      </c>
      <c r="E91" t="s">
        <v>64</v>
      </c>
      <c r="F91">
        <v>49</v>
      </c>
      <c r="G91">
        <v>545</v>
      </c>
      <c r="H91">
        <v>26705</v>
      </c>
      <c r="I91" t="str">
        <f t="shared" si="1"/>
        <v>February</v>
      </c>
    </row>
    <row r="92" spans="1:9" x14ac:dyDescent="0.25">
      <c r="A92">
        <v>1091</v>
      </c>
      <c r="B92" t="s">
        <v>8</v>
      </c>
      <c r="C92" t="s">
        <v>13</v>
      </c>
      <c r="D92" t="s">
        <v>18</v>
      </c>
      <c r="E92" t="s">
        <v>87</v>
      </c>
      <c r="F92">
        <v>32</v>
      </c>
      <c r="G92">
        <v>217</v>
      </c>
      <c r="H92">
        <v>6944</v>
      </c>
      <c r="I92" t="str">
        <f t="shared" si="1"/>
        <v>April</v>
      </c>
    </row>
    <row r="93" spans="1:9" x14ac:dyDescent="0.25">
      <c r="A93">
        <v>1092</v>
      </c>
      <c r="B93" t="s">
        <v>11</v>
      </c>
      <c r="C93" t="s">
        <v>13</v>
      </c>
      <c r="D93" t="s">
        <v>18</v>
      </c>
      <c r="E93" t="s">
        <v>40</v>
      </c>
      <c r="F93">
        <v>7</v>
      </c>
      <c r="G93">
        <v>944</v>
      </c>
      <c r="H93">
        <v>6608</v>
      </c>
      <c r="I93" t="str">
        <f t="shared" si="1"/>
        <v>March</v>
      </c>
    </row>
    <row r="94" spans="1:9" x14ac:dyDescent="0.25">
      <c r="A94">
        <v>1093</v>
      </c>
      <c r="B94" t="s">
        <v>8</v>
      </c>
      <c r="C94" t="s">
        <v>13</v>
      </c>
      <c r="D94" t="s">
        <v>19</v>
      </c>
      <c r="E94" t="s">
        <v>40</v>
      </c>
      <c r="F94">
        <v>32</v>
      </c>
      <c r="G94">
        <v>780</v>
      </c>
      <c r="H94">
        <v>24960</v>
      </c>
      <c r="I94" t="str">
        <f t="shared" si="1"/>
        <v>March</v>
      </c>
    </row>
    <row r="95" spans="1:9" x14ac:dyDescent="0.25">
      <c r="A95">
        <v>1094</v>
      </c>
      <c r="B95" t="s">
        <v>8</v>
      </c>
      <c r="C95" t="s">
        <v>15</v>
      </c>
      <c r="D95" t="s">
        <v>18</v>
      </c>
      <c r="E95" t="s">
        <v>88</v>
      </c>
      <c r="F95">
        <v>21</v>
      </c>
      <c r="G95">
        <v>626</v>
      </c>
      <c r="H95">
        <v>13146</v>
      </c>
      <c r="I95" t="str">
        <f t="shared" si="1"/>
        <v>January</v>
      </c>
    </row>
    <row r="96" spans="1:9" x14ac:dyDescent="0.25">
      <c r="A96">
        <v>1095</v>
      </c>
      <c r="B96" t="s">
        <v>11</v>
      </c>
      <c r="C96" t="s">
        <v>15</v>
      </c>
      <c r="D96" t="s">
        <v>19</v>
      </c>
      <c r="E96" t="s">
        <v>89</v>
      </c>
      <c r="F96">
        <v>17</v>
      </c>
      <c r="G96">
        <v>541</v>
      </c>
      <c r="H96">
        <v>9197</v>
      </c>
      <c r="I96" t="str">
        <f t="shared" si="1"/>
        <v>January</v>
      </c>
    </row>
    <row r="97" spans="1:9" x14ac:dyDescent="0.25">
      <c r="A97">
        <v>1096</v>
      </c>
      <c r="B97" t="s">
        <v>10</v>
      </c>
      <c r="C97" t="s">
        <v>12</v>
      </c>
      <c r="D97" t="s">
        <v>19</v>
      </c>
      <c r="E97" t="s">
        <v>24</v>
      </c>
      <c r="F97">
        <v>36</v>
      </c>
      <c r="G97">
        <v>522</v>
      </c>
      <c r="H97">
        <v>18792</v>
      </c>
      <c r="I97" t="str">
        <f t="shared" si="1"/>
        <v>March</v>
      </c>
    </row>
    <row r="98" spans="1:9" x14ac:dyDescent="0.25">
      <c r="A98">
        <v>1097</v>
      </c>
      <c r="B98" t="s">
        <v>11</v>
      </c>
      <c r="C98" t="s">
        <v>12</v>
      </c>
      <c r="D98" t="s">
        <v>18</v>
      </c>
      <c r="E98" t="s">
        <v>33</v>
      </c>
      <c r="F98">
        <v>50</v>
      </c>
      <c r="G98">
        <v>516</v>
      </c>
      <c r="H98">
        <v>25800</v>
      </c>
      <c r="I98" t="str">
        <f t="shared" si="1"/>
        <v>January</v>
      </c>
    </row>
    <row r="99" spans="1:9" x14ac:dyDescent="0.25">
      <c r="A99">
        <v>1098</v>
      </c>
      <c r="B99" t="s">
        <v>9</v>
      </c>
      <c r="C99" t="s">
        <v>13</v>
      </c>
      <c r="D99" t="s">
        <v>18</v>
      </c>
      <c r="E99" t="s">
        <v>79</v>
      </c>
      <c r="F99">
        <v>15</v>
      </c>
      <c r="G99">
        <v>312</v>
      </c>
      <c r="H99">
        <v>4680</v>
      </c>
      <c r="I99" t="str">
        <f t="shared" si="1"/>
        <v>January</v>
      </c>
    </row>
    <row r="100" spans="1:9" x14ac:dyDescent="0.25">
      <c r="A100">
        <v>1099</v>
      </c>
      <c r="B100" t="s">
        <v>10</v>
      </c>
      <c r="C100" t="s">
        <v>12</v>
      </c>
      <c r="D100" t="s">
        <v>19</v>
      </c>
      <c r="E100" t="s">
        <v>59</v>
      </c>
      <c r="F100">
        <v>23</v>
      </c>
      <c r="G100">
        <v>738</v>
      </c>
      <c r="H100">
        <v>16974</v>
      </c>
      <c r="I100" t="str">
        <f t="shared" si="1"/>
        <v>January</v>
      </c>
    </row>
    <row r="101" spans="1:9" x14ac:dyDescent="0.25">
      <c r="A101">
        <v>1100</v>
      </c>
      <c r="B101" t="s">
        <v>11</v>
      </c>
      <c r="C101" t="s">
        <v>14</v>
      </c>
      <c r="D101" t="s">
        <v>18</v>
      </c>
      <c r="E101" t="s">
        <v>90</v>
      </c>
      <c r="F101">
        <v>31</v>
      </c>
      <c r="G101">
        <v>816</v>
      </c>
      <c r="H101">
        <v>25296</v>
      </c>
      <c r="I101" t="str">
        <f t="shared" si="1"/>
        <v>March</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C7093-E243-4804-AB2C-B6BC6B76BCE6}">
  <dimension ref="A1:F43"/>
  <sheetViews>
    <sheetView topLeftCell="A45" workbookViewId="0">
      <selection activeCell="A21" sqref="A21:B24"/>
    </sheetView>
  </sheetViews>
  <sheetFormatPr defaultRowHeight="15" x14ac:dyDescent="0.25"/>
  <cols>
    <col min="1" max="1" width="13.140625" bestFit="1" customWidth="1"/>
    <col min="2" max="2" width="17.28515625" bestFit="1" customWidth="1"/>
    <col min="3" max="3" width="8.28515625" bestFit="1" customWidth="1"/>
    <col min="4" max="5" width="7" bestFit="1" customWidth="1"/>
    <col min="6" max="6" width="11.28515625" bestFit="1" customWidth="1"/>
  </cols>
  <sheetData>
    <row r="1" spans="1:2" s="10" customFormat="1" x14ac:dyDescent="0.25">
      <c r="A1" s="11" t="s">
        <v>108</v>
      </c>
    </row>
    <row r="2" spans="1:2" s="6" customFormat="1" ht="15" customHeight="1" x14ac:dyDescent="0.25">
      <c r="A2" s="6" t="s">
        <v>107</v>
      </c>
    </row>
    <row r="5" spans="1:2" x14ac:dyDescent="0.25">
      <c r="A5" s="2" t="s">
        <v>91</v>
      </c>
      <c r="B5" t="s">
        <v>93</v>
      </c>
    </row>
    <row r="6" spans="1:2" x14ac:dyDescent="0.25">
      <c r="A6" s="3" t="s">
        <v>9</v>
      </c>
      <c r="B6" s="5">
        <v>495360</v>
      </c>
    </row>
    <row r="7" spans="1:2" x14ac:dyDescent="0.25">
      <c r="A7" s="3" t="s">
        <v>8</v>
      </c>
      <c r="B7" s="5">
        <v>421355</v>
      </c>
    </row>
    <row r="8" spans="1:2" x14ac:dyDescent="0.25">
      <c r="A8" s="3" t="s">
        <v>10</v>
      </c>
      <c r="B8" s="5">
        <v>420177</v>
      </c>
    </row>
    <row r="9" spans="1:2" x14ac:dyDescent="0.25">
      <c r="A9" s="3" t="s">
        <v>11</v>
      </c>
      <c r="B9" s="5">
        <v>375133</v>
      </c>
    </row>
    <row r="10" spans="1:2" x14ac:dyDescent="0.25">
      <c r="A10" s="3" t="s">
        <v>92</v>
      </c>
      <c r="B10" s="5">
        <v>1712025</v>
      </c>
    </row>
    <row r="17" spans="1:2" s="10" customFormat="1" ht="22.5" customHeight="1" x14ac:dyDescent="0.25">
      <c r="A17" s="11" t="s">
        <v>109</v>
      </c>
    </row>
    <row r="20" spans="1:2" x14ac:dyDescent="0.25">
      <c r="A20" s="2" t="s">
        <v>91</v>
      </c>
      <c r="B20" t="s">
        <v>93</v>
      </c>
    </row>
    <row r="21" spans="1:2" x14ac:dyDescent="0.25">
      <c r="A21" s="3" t="s">
        <v>14</v>
      </c>
      <c r="B21" s="5">
        <v>493656</v>
      </c>
    </row>
    <row r="22" spans="1:2" x14ac:dyDescent="0.25">
      <c r="A22" s="3" t="s">
        <v>12</v>
      </c>
      <c r="B22" s="5">
        <v>453246</v>
      </c>
    </row>
    <row r="23" spans="1:2" x14ac:dyDescent="0.25">
      <c r="A23" s="3" t="s">
        <v>15</v>
      </c>
      <c r="B23" s="5">
        <v>403553</v>
      </c>
    </row>
    <row r="24" spans="1:2" x14ac:dyDescent="0.25">
      <c r="A24" s="3" t="s">
        <v>13</v>
      </c>
      <c r="B24" s="5">
        <v>361570</v>
      </c>
    </row>
    <row r="25" spans="1:2" x14ac:dyDescent="0.25">
      <c r="A25" s="3" t="s">
        <v>92</v>
      </c>
      <c r="B25" s="5">
        <v>1712025</v>
      </c>
    </row>
    <row r="35" spans="1:6" s="12" customFormat="1" ht="21" customHeight="1" x14ac:dyDescent="0.25">
      <c r="A35" s="13" t="s">
        <v>101</v>
      </c>
    </row>
    <row r="37" spans="1:6" x14ac:dyDescent="0.25">
      <c r="A37" s="2" t="s">
        <v>93</v>
      </c>
      <c r="B37" s="2" t="s">
        <v>110</v>
      </c>
    </row>
    <row r="38" spans="1:6" x14ac:dyDescent="0.25">
      <c r="A38" s="2" t="s">
        <v>91</v>
      </c>
      <c r="B38" t="s">
        <v>16</v>
      </c>
      <c r="C38" t="s">
        <v>19</v>
      </c>
      <c r="D38" t="s">
        <v>18</v>
      </c>
      <c r="E38" t="s">
        <v>17</v>
      </c>
      <c r="F38" t="s">
        <v>92</v>
      </c>
    </row>
    <row r="39" spans="1:6" x14ac:dyDescent="0.25">
      <c r="A39" s="3" t="s">
        <v>97</v>
      </c>
      <c r="B39" s="5">
        <v>223709</v>
      </c>
      <c r="C39" s="5">
        <v>176335</v>
      </c>
      <c r="D39" s="5">
        <v>142692</v>
      </c>
      <c r="E39" s="5">
        <v>75723</v>
      </c>
      <c r="F39" s="5">
        <v>618459</v>
      </c>
    </row>
    <row r="40" spans="1:6" x14ac:dyDescent="0.25">
      <c r="A40" s="3" t="s">
        <v>98</v>
      </c>
      <c r="B40" s="5">
        <v>125564</v>
      </c>
      <c r="C40" s="5">
        <v>116094</v>
      </c>
      <c r="D40" s="5">
        <v>107640</v>
      </c>
      <c r="E40" s="5">
        <v>93411</v>
      </c>
      <c r="F40" s="5">
        <v>442709</v>
      </c>
    </row>
    <row r="41" spans="1:6" x14ac:dyDescent="0.25">
      <c r="A41" s="3" t="s">
        <v>99</v>
      </c>
      <c r="B41" s="5">
        <v>79892</v>
      </c>
      <c r="C41" s="5">
        <v>57560</v>
      </c>
      <c r="D41" s="5">
        <v>178304</v>
      </c>
      <c r="E41" s="5">
        <v>23661</v>
      </c>
      <c r="F41" s="5">
        <v>339417</v>
      </c>
    </row>
    <row r="42" spans="1:6" x14ac:dyDescent="0.25">
      <c r="A42" s="3" t="s">
        <v>100</v>
      </c>
      <c r="B42" s="5">
        <v>60537</v>
      </c>
      <c r="C42" s="5">
        <v>105355</v>
      </c>
      <c r="D42" s="5">
        <v>92676</v>
      </c>
      <c r="E42" s="5">
        <v>52872</v>
      </c>
      <c r="F42" s="5">
        <v>311440</v>
      </c>
    </row>
    <row r="43" spans="1:6" x14ac:dyDescent="0.25">
      <c r="A43" s="3" t="s">
        <v>92</v>
      </c>
      <c r="B43" s="5">
        <v>489702</v>
      </c>
      <c r="C43" s="5">
        <v>455344</v>
      </c>
      <c r="D43" s="5">
        <v>521312</v>
      </c>
      <c r="E43" s="5">
        <v>245667</v>
      </c>
      <c r="F43" s="5">
        <v>1712025</v>
      </c>
    </row>
  </sheetData>
  <mergeCells count="3">
    <mergeCell ref="A17:XFD17"/>
    <mergeCell ref="A35:XFD35"/>
    <mergeCell ref="A1:XFD1"/>
  </mergeCells>
  <phoneticPr fontId="2" type="noConversion"/>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B17B9-AD93-42CF-BAC9-BF3FE8FD33ED}">
  <dimension ref="A1:D38"/>
  <sheetViews>
    <sheetView topLeftCell="A15" workbookViewId="0">
      <selection activeCell="F44" sqref="F44"/>
    </sheetView>
  </sheetViews>
  <sheetFormatPr defaultRowHeight="15" x14ac:dyDescent="0.25"/>
  <cols>
    <col min="2" max="2" width="20.5703125" customWidth="1"/>
    <col min="3" max="3" width="19.7109375" customWidth="1"/>
    <col min="4" max="4" width="18.7109375" customWidth="1"/>
    <col min="5" max="5" width="12.5703125" customWidth="1"/>
    <col min="6" max="6" width="11.85546875" customWidth="1"/>
    <col min="7" max="7" width="14.140625" customWidth="1"/>
  </cols>
  <sheetData>
    <row r="1" spans="1:4" s="10" customFormat="1" ht="21.75" customHeight="1" x14ac:dyDescent="0.25">
      <c r="A1" s="11" t="s">
        <v>103</v>
      </c>
    </row>
    <row r="4" spans="1:4" x14ac:dyDescent="0.25">
      <c r="B4" s="2" t="s">
        <v>91</v>
      </c>
      <c r="C4" t="s">
        <v>94</v>
      </c>
      <c r="D4" t="s">
        <v>93</v>
      </c>
    </row>
    <row r="5" spans="1:4" x14ac:dyDescent="0.25">
      <c r="B5" s="3" t="s">
        <v>10</v>
      </c>
      <c r="C5">
        <v>629</v>
      </c>
      <c r="D5">
        <v>420177</v>
      </c>
    </row>
    <row r="6" spans="1:4" x14ac:dyDescent="0.25">
      <c r="B6" s="3" t="s">
        <v>11</v>
      </c>
      <c r="C6">
        <v>635</v>
      </c>
      <c r="D6">
        <v>375133</v>
      </c>
    </row>
    <row r="7" spans="1:4" x14ac:dyDescent="0.25">
      <c r="B7" s="3" t="s">
        <v>8</v>
      </c>
      <c r="C7">
        <v>821</v>
      </c>
      <c r="D7">
        <v>421355</v>
      </c>
    </row>
    <row r="8" spans="1:4" x14ac:dyDescent="0.25">
      <c r="B8" s="3" t="s">
        <v>9</v>
      </c>
      <c r="C8">
        <v>804</v>
      </c>
      <c r="D8">
        <v>495360</v>
      </c>
    </row>
    <row r="9" spans="1:4" x14ac:dyDescent="0.25">
      <c r="B9" s="3" t="s">
        <v>92</v>
      </c>
      <c r="C9">
        <v>2889</v>
      </c>
      <c r="D9">
        <v>1712025</v>
      </c>
    </row>
    <row r="17" spans="1:2" s="10" customFormat="1" ht="24.75" customHeight="1" x14ac:dyDescent="0.25">
      <c r="A17" s="11" t="s">
        <v>102</v>
      </c>
    </row>
    <row r="20" spans="1:2" x14ac:dyDescent="0.25">
      <c r="A20" s="2" t="s">
        <v>91</v>
      </c>
      <c r="B20" t="s">
        <v>95</v>
      </c>
    </row>
    <row r="21" spans="1:2" x14ac:dyDescent="0.25">
      <c r="A21" s="3" t="s">
        <v>18</v>
      </c>
      <c r="B21" s="4">
        <v>664.75</v>
      </c>
    </row>
    <row r="22" spans="1:2" x14ac:dyDescent="0.25">
      <c r="A22" s="3" t="s">
        <v>16</v>
      </c>
      <c r="B22" s="4">
        <v>617.64</v>
      </c>
    </row>
    <row r="23" spans="1:2" x14ac:dyDescent="0.25">
      <c r="A23" s="3" t="s">
        <v>19</v>
      </c>
      <c r="B23" s="4">
        <v>559.70000000000005</v>
      </c>
    </row>
    <row r="24" spans="1:2" x14ac:dyDescent="0.25">
      <c r="A24" s="3" t="s">
        <v>17</v>
      </c>
      <c r="B24" s="4">
        <v>536.11764705882354</v>
      </c>
    </row>
    <row r="25" spans="1:2" x14ac:dyDescent="0.25">
      <c r="A25" s="3" t="s">
        <v>92</v>
      </c>
      <c r="B25" s="4">
        <v>599.59</v>
      </c>
    </row>
    <row r="31" spans="1:2" s="10" customFormat="1" ht="30" customHeight="1" x14ac:dyDescent="0.25">
      <c r="A31" s="15" t="s">
        <v>104</v>
      </c>
    </row>
    <row r="33" spans="1:3" x14ac:dyDescent="0.25">
      <c r="A33" s="2" t="s">
        <v>91</v>
      </c>
      <c r="B33" t="s">
        <v>94</v>
      </c>
      <c r="C33" t="s">
        <v>93</v>
      </c>
    </row>
    <row r="34" spans="1:3" x14ac:dyDescent="0.25">
      <c r="A34" s="3" t="s">
        <v>10</v>
      </c>
      <c r="B34" s="5">
        <v>629</v>
      </c>
      <c r="C34" s="5">
        <v>420177</v>
      </c>
    </row>
    <row r="35" spans="1:3" x14ac:dyDescent="0.25">
      <c r="A35" s="3" t="s">
        <v>11</v>
      </c>
      <c r="B35" s="5">
        <v>635</v>
      </c>
      <c r="C35" s="5">
        <v>375133</v>
      </c>
    </row>
    <row r="36" spans="1:3" x14ac:dyDescent="0.25">
      <c r="A36" s="3" t="s">
        <v>8</v>
      </c>
      <c r="B36" s="5">
        <v>821</v>
      </c>
      <c r="C36" s="5">
        <v>421355</v>
      </c>
    </row>
    <row r="37" spans="1:3" x14ac:dyDescent="0.25">
      <c r="A37" s="3" t="s">
        <v>9</v>
      </c>
      <c r="B37" s="5">
        <v>804</v>
      </c>
      <c r="C37" s="5">
        <v>495360</v>
      </c>
    </row>
    <row r="38" spans="1:3" x14ac:dyDescent="0.25">
      <c r="A38" s="3" t="s">
        <v>92</v>
      </c>
      <c r="B38" s="5">
        <v>2889</v>
      </c>
      <c r="C38" s="5">
        <v>1712025</v>
      </c>
    </row>
  </sheetData>
  <mergeCells count="3">
    <mergeCell ref="A1:XFD1"/>
    <mergeCell ref="A17:XFD17"/>
    <mergeCell ref="A31:XFD31"/>
  </mergeCell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B2F51-3147-43BF-B9B0-F3794D213A8D}">
  <dimension ref="A1:X35"/>
  <sheetViews>
    <sheetView tabSelected="1" workbookViewId="0">
      <selection activeCell="K7" sqref="K7"/>
    </sheetView>
  </sheetViews>
  <sheetFormatPr defaultRowHeight="15" x14ac:dyDescent="0.25"/>
  <cols>
    <col min="1" max="1" width="13.140625" bestFit="1" customWidth="1"/>
    <col min="2" max="2" width="17.28515625" bestFit="1" customWidth="1"/>
  </cols>
  <sheetData>
    <row r="1" spans="1:24" ht="28.5" customHeight="1" x14ac:dyDescent="0.25">
      <c r="A1" s="14" t="s">
        <v>105</v>
      </c>
      <c r="B1" s="9"/>
      <c r="C1" s="9"/>
      <c r="D1" s="9"/>
      <c r="E1" s="9"/>
      <c r="F1" s="9"/>
      <c r="G1" s="9"/>
      <c r="H1" s="9"/>
      <c r="I1" s="9"/>
      <c r="J1" s="9"/>
      <c r="K1" s="9"/>
      <c r="L1" s="9"/>
      <c r="M1" s="9"/>
      <c r="N1" s="9"/>
      <c r="O1" s="9"/>
      <c r="P1" s="9"/>
      <c r="Q1" s="9"/>
      <c r="R1" s="9"/>
      <c r="S1" s="9"/>
      <c r="T1" s="9"/>
      <c r="U1" s="9"/>
      <c r="V1" s="9"/>
      <c r="W1" s="9"/>
      <c r="X1" s="9"/>
    </row>
    <row r="3" spans="1:24" x14ac:dyDescent="0.25">
      <c r="A3" s="2" t="s">
        <v>91</v>
      </c>
      <c r="B3" t="s">
        <v>93</v>
      </c>
    </row>
    <row r="4" spans="1:24" x14ac:dyDescent="0.25">
      <c r="A4" s="3" t="s">
        <v>97</v>
      </c>
      <c r="B4" s="5">
        <v>618459</v>
      </c>
    </row>
    <row r="5" spans="1:24" x14ac:dyDescent="0.25">
      <c r="A5" s="3" t="s">
        <v>98</v>
      </c>
      <c r="B5" s="5">
        <v>442709</v>
      </c>
    </row>
    <row r="6" spans="1:24" x14ac:dyDescent="0.25">
      <c r="A6" s="3" t="s">
        <v>99</v>
      </c>
      <c r="B6" s="5">
        <v>339417</v>
      </c>
    </row>
    <row r="7" spans="1:24" x14ac:dyDescent="0.25">
      <c r="A7" s="3" t="s">
        <v>100</v>
      </c>
      <c r="B7" s="5">
        <v>311440</v>
      </c>
    </row>
    <row r="8" spans="1:24" x14ac:dyDescent="0.25">
      <c r="A8" s="3" t="s">
        <v>92</v>
      </c>
      <c r="B8" s="5">
        <v>1712025</v>
      </c>
    </row>
    <row r="12" spans="1:24" s="10" customFormat="1" ht="19.5" customHeight="1" x14ac:dyDescent="0.25">
      <c r="A12" s="11" t="s">
        <v>106</v>
      </c>
    </row>
    <row r="14" spans="1:24" x14ac:dyDescent="0.25">
      <c r="A14" s="2" t="s">
        <v>91</v>
      </c>
      <c r="B14" t="s">
        <v>93</v>
      </c>
    </row>
    <row r="15" spans="1:24" x14ac:dyDescent="0.25">
      <c r="A15" s="3" t="s">
        <v>9</v>
      </c>
      <c r="B15" s="5">
        <v>495360</v>
      </c>
    </row>
    <row r="16" spans="1:24" x14ac:dyDescent="0.25">
      <c r="A16" s="8" t="s">
        <v>13</v>
      </c>
      <c r="B16" s="5">
        <v>124672</v>
      </c>
    </row>
    <row r="17" spans="1:2" x14ac:dyDescent="0.25">
      <c r="A17" s="8" t="s">
        <v>15</v>
      </c>
      <c r="B17" s="5">
        <v>116775</v>
      </c>
    </row>
    <row r="18" spans="1:2" x14ac:dyDescent="0.25">
      <c r="A18" s="8" t="s">
        <v>14</v>
      </c>
      <c r="B18" s="5">
        <v>95139</v>
      </c>
    </row>
    <row r="19" spans="1:2" x14ac:dyDescent="0.25">
      <c r="A19" s="8" t="s">
        <v>12</v>
      </c>
      <c r="B19" s="5">
        <v>158774</v>
      </c>
    </row>
    <row r="20" spans="1:2" x14ac:dyDescent="0.25">
      <c r="A20" s="3" t="s">
        <v>8</v>
      </c>
      <c r="B20" s="5">
        <v>421355</v>
      </c>
    </row>
    <row r="21" spans="1:2" x14ac:dyDescent="0.25">
      <c r="A21" s="8" t="s">
        <v>13</v>
      </c>
      <c r="B21" s="5">
        <v>87958</v>
      </c>
    </row>
    <row r="22" spans="1:2" x14ac:dyDescent="0.25">
      <c r="A22" s="8" t="s">
        <v>15</v>
      </c>
      <c r="B22" s="5">
        <v>76112</v>
      </c>
    </row>
    <row r="23" spans="1:2" x14ac:dyDescent="0.25">
      <c r="A23" s="8" t="s">
        <v>14</v>
      </c>
      <c r="B23" s="5">
        <v>123112</v>
      </c>
    </row>
    <row r="24" spans="1:2" x14ac:dyDescent="0.25">
      <c r="A24" s="8" t="s">
        <v>12</v>
      </c>
      <c r="B24" s="5">
        <v>134173</v>
      </c>
    </row>
    <row r="25" spans="1:2" x14ac:dyDescent="0.25">
      <c r="A25" s="3" t="s">
        <v>10</v>
      </c>
      <c r="B25" s="5">
        <v>420177</v>
      </c>
    </row>
    <row r="26" spans="1:2" x14ac:dyDescent="0.25">
      <c r="A26" s="8" t="s">
        <v>13</v>
      </c>
      <c r="B26" s="5">
        <v>119763</v>
      </c>
    </row>
    <row r="27" spans="1:2" x14ac:dyDescent="0.25">
      <c r="A27" s="8" t="s">
        <v>15</v>
      </c>
      <c r="B27" s="5">
        <v>144345</v>
      </c>
    </row>
    <row r="28" spans="1:2" x14ac:dyDescent="0.25">
      <c r="A28" s="8" t="s">
        <v>14</v>
      </c>
      <c r="B28" s="5">
        <v>102519</v>
      </c>
    </row>
    <row r="29" spans="1:2" x14ac:dyDescent="0.25">
      <c r="A29" s="8" t="s">
        <v>12</v>
      </c>
      <c r="B29" s="5">
        <v>53550</v>
      </c>
    </row>
    <row r="30" spans="1:2" x14ac:dyDescent="0.25">
      <c r="A30" s="3" t="s">
        <v>11</v>
      </c>
      <c r="B30" s="5">
        <v>375133</v>
      </c>
    </row>
    <row r="31" spans="1:2" x14ac:dyDescent="0.25">
      <c r="A31" s="8" t="s">
        <v>13</v>
      </c>
      <c r="B31" s="5">
        <v>29177</v>
      </c>
    </row>
    <row r="32" spans="1:2" x14ac:dyDescent="0.25">
      <c r="A32" s="8" t="s">
        <v>15</v>
      </c>
      <c r="B32" s="5">
        <v>66321</v>
      </c>
    </row>
    <row r="33" spans="1:2" x14ac:dyDescent="0.25">
      <c r="A33" s="8" t="s">
        <v>14</v>
      </c>
      <c r="B33" s="5">
        <v>172886</v>
      </c>
    </row>
    <row r="34" spans="1:2" x14ac:dyDescent="0.25">
      <c r="A34" s="8" t="s">
        <v>12</v>
      </c>
      <c r="B34" s="5">
        <v>106749</v>
      </c>
    </row>
    <row r="35" spans="1:2" x14ac:dyDescent="0.25">
      <c r="A35" s="3" t="s">
        <v>92</v>
      </c>
      <c r="B35" s="5">
        <v>1712025</v>
      </c>
    </row>
  </sheetData>
  <mergeCells count="2">
    <mergeCell ref="A1:X1"/>
    <mergeCell ref="A12:XFD12"/>
  </mergeCells>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Question 1 to 3</vt:lpstr>
      <vt:lpstr>Question 4 to 6</vt:lpstr>
      <vt:lpstr>Question 7 to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CAPACITI-JHB</dc:creator>
  <cp:lastModifiedBy>Omphile Magwaxaza</cp:lastModifiedBy>
  <dcterms:created xsi:type="dcterms:W3CDTF">2025-05-30T13:02:55Z</dcterms:created>
  <dcterms:modified xsi:type="dcterms:W3CDTF">2025-06-06T12:07:56Z</dcterms:modified>
</cp:coreProperties>
</file>