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/Benchmarking-2022/Martini2_waterboxes/"/>
    </mc:Choice>
  </mc:AlternateContent>
  <xr:revisionPtr revIDLastSave="0" documentId="13_ncr:1_{007B2ECA-88F9-8F41-82D8-E915DC97C589}" xr6:coauthVersionLast="47" xr6:coauthVersionMax="47" xr10:uidLastSave="{00000000-0000-0000-0000-000000000000}"/>
  <bookViews>
    <workbookView xWindow="6540" yWindow="4280" windowWidth="28040" windowHeight="17440" xr2:uid="{5ADE6ACF-39EA-D046-B766-D25BAA8D4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24" i="1"/>
  <c r="C33" i="1"/>
  <c r="F33" i="1" s="1"/>
  <c r="C32" i="1"/>
  <c r="C31" i="1"/>
  <c r="C30" i="1"/>
  <c r="C29" i="1"/>
  <c r="C28" i="1"/>
  <c r="F28" i="1" s="1"/>
  <c r="C27" i="1"/>
  <c r="F27" i="1" s="1"/>
  <c r="C26" i="1"/>
  <c r="F26" i="1" s="1"/>
  <c r="C25" i="1"/>
  <c r="F25" i="1" s="1"/>
  <c r="C24" i="1"/>
  <c r="F24" i="1" s="1"/>
  <c r="C13" i="1"/>
  <c r="F13" i="1" s="1"/>
  <c r="C5" i="1"/>
  <c r="C6" i="1"/>
  <c r="C7" i="1"/>
  <c r="C8" i="1"/>
  <c r="C9" i="1"/>
  <c r="C10" i="1"/>
  <c r="C11" i="1"/>
  <c r="C12" i="1"/>
  <c r="C4" i="1"/>
  <c r="F30" i="1" l="1"/>
  <c r="F31" i="1"/>
  <c r="F29" i="1"/>
  <c r="F32" i="1"/>
  <c r="F6" i="1"/>
  <c r="F7" i="1"/>
  <c r="F5" i="1"/>
  <c r="F4" i="1"/>
  <c r="F8" i="1"/>
  <c r="F12" i="1"/>
  <c r="F11" i="1"/>
  <c r="F10" i="1"/>
  <c r="F9" i="1"/>
</calcChain>
</file>

<file path=xl/sharedStrings.xml><?xml version="1.0" encoding="utf-8"?>
<sst xmlns="http://schemas.openxmlformats.org/spreadsheetml/2006/main" count="35" uniqueCount="29">
  <si>
    <t>edge</t>
  </si>
  <si>
    <t>volume</t>
  </si>
  <si>
    <t>particles</t>
  </si>
  <si>
    <t>projected particles</t>
  </si>
  <si>
    <t>10% antifreeze boxes</t>
  </si>
  <si>
    <t>name</t>
  </si>
  <si>
    <t>M2.2_WF_10</t>
  </si>
  <si>
    <t>M2.2_WF_15</t>
  </si>
  <si>
    <t>M2.2_WF_20</t>
  </si>
  <si>
    <t>M2.2_WF_25</t>
  </si>
  <si>
    <t>M2.2_WF_30</t>
  </si>
  <si>
    <t>M2.2_WF_35</t>
  </si>
  <si>
    <t>M2.2_WF_40</t>
  </si>
  <si>
    <t>M2.2_WF_45</t>
  </si>
  <si>
    <t>M2.2_WF_50</t>
  </si>
  <si>
    <t>M2.2_WF_55</t>
  </si>
  <si>
    <t>PW boxes</t>
  </si>
  <si>
    <t>M2.2P_PW_10</t>
  </si>
  <si>
    <t>M2.2P_PW_15</t>
  </si>
  <si>
    <t>M2.2P_PW_20</t>
  </si>
  <si>
    <t>M2.2P_PW_25</t>
  </si>
  <si>
    <t>M2.2P_PW_30</t>
  </si>
  <si>
    <t>M2.2P_PW_35</t>
  </si>
  <si>
    <t>M2.2P_PW_40</t>
  </si>
  <si>
    <t>M2.2P_PW_45</t>
  </si>
  <si>
    <t>M2.2P_PW_50</t>
  </si>
  <si>
    <t>M2.2P_PW_55</t>
  </si>
  <si>
    <t>molecules</t>
  </si>
  <si>
    <t>projected molecules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</si>
</sst>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C589A-9AA0-3E4E-B7A0-5B91EA1E2072}">
  <dimension ref="A1:G33"/>
  <sheetViews>
    <sheetView tabSelected="1" topLeftCell="A10" workbookViewId="0">
      <selection activeCell="F34" sqref="F34"/>
    </sheetView>
  </sheetViews>
  <sheetFormatPr baseColWidth="10" defaultRowHeight="16" x14ac:dyDescent="0.2"/>
  <cols>
    <col min="1" max="1" width="18.83203125" bestFit="1" customWidth="1"/>
    <col min="3" max="3" width="11.83203125" bestFit="1" customWidth="1"/>
    <col min="4" max="5" width="13" bestFit="1" customWidth="1"/>
    <col min="6" max="6" width="15" bestFit="1" customWidth="1"/>
  </cols>
  <sheetData>
    <row r="1" spans="1:6" x14ac:dyDescent="0.2">
      <c r="A1" t="s">
        <v>4</v>
      </c>
    </row>
    <row r="3" spans="1:6" x14ac:dyDescent="0.2">
      <c r="A3" t="s">
        <v>5</v>
      </c>
      <c r="B3" t="s">
        <v>0</v>
      </c>
      <c r="C3" t="s">
        <v>1</v>
      </c>
      <c r="D3" t="s">
        <v>27</v>
      </c>
      <c r="E3" t="s">
        <v>2</v>
      </c>
      <c r="F3" t="s">
        <v>3</v>
      </c>
    </row>
    <row r="4" spans="1:6" x14ac:dyDescent="0.2">
      <c r="A4" t="s">
        <v>6</v>
      </c>
      <c r="B4">
        <v>10</v>
      </c>
      <c r="C4" s="2">
        <f>B4*B4*B4</f>
        <v>1000</v>
      </c>
      <c r="D4" s="2">
        <v>9260</v>
      </c>
      <c r="E4" s="2">
        <v>9260</v>
      </c>
      <c r="F4" s="2">
        <f>C4/$C$4*$D$4</f>
        <v>9260</v>
      </c>
    </row>
    <row r="5" spans="1:6" x14ac:dyDescent="0.2">
      <c r="A5" t="s">
        <v>7</v>
      </c>
      <c r="B5">
        <v>15</v>
      </c>
      <c r="C5" s="2">
        <f t="shared" ref="C5:C13" si="0">B5*B5*B5</f>
        <v>3375</v>
      </c>
      <c r="D5" s="2">
        <v>29790</v>
      </c>
      <c r="E5" s="2">
        <v>29790</v>
      </c>
      <c r="F5" s="2">
        <f>C5/$C$4*$D$4</f>
        <v>31252.5</v>
      </c>
    </row>
    <row r="6" spans="1:6" x14ac:dyDescent="0.2">
      <c r="A6" t="s">
        <v>8</v>
      </c>
      <c r="B6">
        <v>20</v>
      </c>
      <c r="C6" s="2">
        <f t="shared" si="0"/>
        <v>8000</v>
      </c>
      <c r="D6" s="2">
        <v>68920</v>
      </c>
      <c r="E6" s="2">
        <v>68920</v>
      </c>
      <c r="F6" s="2">
        <f>C6/$C$4*$D$4</f>
        <v>74080</v>
      </c>
    </row>
    <row r="7" spans="1:6" x14ac:dyDescent="0.2">
      <c r="A7" t="s">
        <v>9</v>
      </c>
      <c r="B7">
        <v>25</v>
      </c>
      <c r="C7" s="2">
        <f t="shared" si="0"/>
        <v>15625</v>
      </c>
      <c r="D7" s="2">
        <v>132650</v>
      </c>
      <c r="E7" s="2">
        <v>132650</v>
      </c>
      <c r="F7" s="2">
        <f>C7/$C$4*$D$4</f>
        <v>144687.5</v>
      </c>
    </row>
    <row r="8" spans="1:6" x14ac:dyDescent="0.2">
      <c r="A8" t="s">
        <v>10</v>
      </c>
      <c r="B8">
        <v>30</v>
      </c>
      <c r="C8" s="2">
        <f t="shared" si="0"/>
        <v>27000</v>
      </c>
      <c r="D8" s="2">
        <v>226980</v>
      </c>
      <c r="E8" s="2">
        <v>226980</v>
      </c>
      <c r="F8" s="2">
        <f>C8/$C$4*$D$4</f>
        <v>250020</v>
      </c>
    </row>
    <row r="9" spans="1:6" x14ac:dyDescent="0.2">
      <c r="A9" t="s">
        <v>11</v>
      </c>
      <c r="B9">
        <v>35</v>
      </c>
      <c r="C9" s="2">
        <f t="shared" si="0"/>
        <v>42875</v>
      </c>
      <c r="D9" s="2">
        <v>357910</v>
      </c>
      <c r="E9" s="2">
        <v>357910</v>
      </c>
      <c r="F9" s="2">
        <f>C9/$C$4*$D$4</f>
        <v>397022.5</v>
      </c>
    </row>
    <row r="10" spans="1:6" x14ac:dyDescent="0.2">
      <c r="A10" t="s">
        <v>12</v>
      </c>
      <c r="B10">
        <v>40</v>
      </c>
      <c r="C10" s="2">
        <f t="shared" si="0"/>
        <v>64000</v>
      </c>
      <c r="D10" s="2">
        <v>531440</v>
      </c>
      <c r="E10" s="2">
        <v>531440</v>
      </c>
      <c r="F10" s="2">
        <f>C10/$C$4*$D$4</f>
        <v>592640</v>
      </c>
    </row>
    <row r="11" spans="1:6" x14ac:dyDescent="0.2">
      <c r="A11" t="s">
        <v>13</v>
      </c>
      <c r="B11">
        <v>45</v>
      </c>
      <c r="C11" s="2">
        <f t="shared" si="0"/>
        <v>91125</v>
      </c>
      <c r="D11" s="2">
        <v>753570</v>
      </c>
      <c r="E11" s="2">
        <v>753570</v>
      </c>
      <c r="F11" s="2">
        <f>C11/$C$4*$D$4</f>
        <v>843817.5</v>
      </c>
    </row>
    <row r="12" spans="1:6" x14ac:dyDescent="0.2">
      <c r="A12" t="s">
        <v>14</v>
      </c>
      <c r="B12">
        <v>50</v>
      </c>
      <c r="C12" s="2">
        <f t="shared" si="0"/>
        <v>125000</v>
      </c>
      <c r="D12" s="2">
        <v>1030300</v>
      </c>
      <c r="E12" s="2">
        <v>1030300</v>
      </c>
      <c r="F12" s="2">
        <f>C12/$C$4*$D$4</f>
        <v>1157500</v>
      </c>
    </row>
    <row r="13" spans="1:6" x14ac:dyDescent="0.2">
      <c r="A13" t="s">
        <v>15</v>
      </c>
      <c r="B13">
        <v>55</v>
      </c>
      <c r="C13" s="2">
        <f t="shared" si="0"/>
        <v>166375</v>
      </c>
      <c r="D13" s="2">
        <v>1367630</v>
      </c>
      <c r="E13" s="2">
        <v>1367630</v>
      </c>
      <c r="F13" s="2">
        <f>C13/$C$4*$D$4</f>
        <v>1540632.5</v>
      </c>
    </row>
    <row r="21" spans="1:7" x14ac:dyDescent="0.2">
      <c r="A21" t="s">
        <v>16</v>
      </c>
    </row>
    <row r="23" spans="1:7" x14ac:dyDescent="0.2">
      <c r="A23" t="s">
        <v>5</v>
      </c>
      <c r="B23" t="s">
        <v>0</v>
      </c>
      <c r="C23" s="1" t="s">
        <v>1</v>
      </c>
      <c r="D23" s="1" t="s">
        <v>27</v>
      </c>
      <c r="E23" s="1" t="s">
        <v>2</v>
      </c>
      <c r="F23" t="s">
        <v>28</v>
      </c>
      <c r="G23" t="s">
        <v>3</v>
      </c>
    </row>
    <row r="24" spans="1:7" x14ac:dyDescent="0.2">
      <c r="A24" t="s">
        <v>17</v>
      </c>
      <c r="B24">
        <v>10</v>
      </c>
      <c r="C24" s="2">
        <f>B24*B24*B24</f>
        <v>1000</v>
      </c>
      <c r="D24" s="2">
        <v>9261</v>
      </c>
      <c r="E24" s="2">
        <v>27783</v>
      </c>
      <c r="F24" s="2">
        <f>C24/$C$24*$D$24</f>
        <v>9261</v>
      </c>
      <c r="G24" s="2">
        <f>C24/$C$24*$E$24</f>
        <v>27783</v>
      </c>
    </row>
    <row r="25" spans="1:7" x14ac:dyDescent="0.2">
      <c r="A25" t="s">
        <v>18</v>
      </c>
      <c r="B25">
        <v>15</v>
      </c>
      <c r="C25" s="2">
        <f t="shared" ref="C25:C33" si="1">B25*B25*B25</f>
        <v>3375</v>
      </c>
      <c r="D25" s="2">
        <v>29791</v>
      </c>
      <c r="E25" s="2">
        <v>89373</v>
      </c>
      <c r="F25" s="2">
        <f t="shared" ref="F25:G33" si="2">C25/$C$24*$D$24</f>
        <v>31255.875</v>
      </c>
      <c r="G25" s="2">
        <f t="shared" ref="G25:G33" si="3">C25/$C$24*$E$24</f>
        <v>93767.625</v>
      </c>
    </row>
    <row r="26" spans="1:7" x14ac:dyDescent="0.2">
      <c r="A26" t="s">
        <v>19</v>
      </c>
      <c r="B26">
        <v>20</v>
      </c>
      <c r="C26" s="2">
        <f t="shared" si="1"/>
        <v>8000</v>
      </c>
      <c r="D26" s="2">
        <v>68921</v>
      </c>
      <c r="E26" s="2">
        <v>68920</v>
      </c>
      <c r="F26" s="2">
        <f t="shared" si="2"/>
        <v>74088</v>
      </c>
      <c r="G26" s="2">
        <f t="shared" si="3"/>
        <v>222264</v>
      </c>
    </row>
    <row r="27" spans="1:7" x14ac:dyDescent="0.2">
      <c r="A27" t="s">
        <v>20</v>
      </c>
      <c r="B27">
        <v>25</v>
      </c>
      <c r="C27" s="2">
        <f t="shared" si="1"/>
        <v>15625</v>
      </c>
      <c r="D27" s="2">
        <v>132651</v>
      </c>
      <c r="E27" s="2">
        <v>397953</v>
      </c>
      <c r="F27" s="2">
        <f t="shared" si="2"/>
        <v>144703.125</v>
      </c>
      <c r="G27" s="2">
        <f t="shared" si="3"/>
        <v>434109.375</v>
      </c>
    </row>
    <row r="28" spans="1:7" x14ac:dyDescent="0.2">
      <c r="A28" t="s">
        <v>21</v>
      </c>
      <c r="B28">
        <v>30</v>
      </c>
      <c r="C28" s="2">
        <f t="shared" si="1"/>
        <v>27000</v>
      </c>
      <c r="D28" s="2">
        <v>226981</v>
      </c>
      <c r="E28" s="2">
        <v>680943</v>
      </c>
      <c r="F28" s="2">
        <f t="shared" si="2"/>
        <v>250047</v>
      </c>
      <c r="G28" s="2">
        <f t="shared" si="3"/>
        <v>750141</v>
      </c>
    </row>
    <row r="29" spans="1:7" x14ac:dyDescent="0.2">
      <c r="A29" t="s">
        <v>22</v>
      </c>
      <c r="B29">
        <v>35</v>
      </c>
      <c r="C29" s="2">
        <f t="shared" si="1"/>
        <v>42875</v>
      </c>
      <c r="D29" s="2">
        <v>357911</v>
      </c>
      <c r="E29" s="2">
        <v>1073733</v>
      </c>
      <c r="F29" s="2">
        <f t="shared" si="2"/>
        <v>397065.375</v>
      </c>
      <c r="G29" s="2">
        <f t="shared" si="3"/>
        <v>1191196.125</v>
      </c>
    </row>
    <row r="30" spans="1:7" x14ac:dyDescent="0.2">
      <c r="A30" t="s">
        <v>23</v>
      </c>
      <c r="B30">
        <v>40</v>
      </c>
      <c r="C30" s="2">
        <f t="shared" si="1"/>
        <v>64000</v>
      </c>
      <c r="D30" s="2">
        <v>531441</v>
      </c>
      <c r="E30" s="2">
        <v>1594323</v>
      </c>
      <c r="F30" s="2">
        <f t="shared" si="2"/>
        <v>592704</v>
      </c>
      <c r="G30" s="2">
        <f t="shared" si="3"/>
        <v>1778112</v>
      </c>
    </row>
    <row r="31" spans="1:7" x14ac:dyDescent="0.2">
      <c r="A31" t="s">
        <v>24</v>
      </c>
      <c r="B31">
        <v>45</v>
      </c>
      <c r="C31" s="2">
        <f t="shared" si="1"/>
        <v>91125</v>
      </c>
      <c r="D31" s="2">
        <v>753571</v>
      </c>
      <c r="E31" s="2">
        <v>2260713</v>
      </c>
      <c r="F31" s="2">
        <f t="shared" si="2"/>
        <v>843908.625</v>
      </c>
      <c r="G31" s="2">
        <f t="shared" si="3"/>
        <v>2531725.875</v>
      </c>
    </row>
    <row r="32" spans="1:7" x14ac:dyDescent="0.2">
      <c r="A32" t="s">
        <v>25</v>
      </c>
      <c r="B32">
        <v>50</v>
      </c>
      <c r="C32" s="2">
        <f t="shared" si="1"/>
        <v>125000</v>
      </c>
      <c r="D32" s="2">
        <v>1030301</v>
      </c>
      <c r="E32" s="2">
        <v>3090903</v>
      </c>
      <c r="F32" s="2">
        <f t="shared" si="2"/>
        <v>1157625</v>
      </c>
      <c r="G32" s="2">
        <f t="shared" si="3"/>
        <v>3472875</v>
      </c>
    </row>
    <row r="33" spans="1:7" x14ac:dyDescent="0.2">
      <c r="A33" t="s">
        <v>26</v>
      </c>
      <c r="B33">
        <v>55</v>
      </c>
      <c r="C33" s="2">
        <f t="shared" si="1"/>
        <v>166375</v>
      </c>
      <c r="D33" s="2">
        <v>1367631</v>
      </c>
      <c r="E33" s="2">
        <v>4102893</v>
      </c>
      <c r="F33" s="2">
        <f t="shared" si="2"/>
        <v>1540798.875</v>
      </c>
      <c r="G33" s="2">
        <f t="shared" si="3"/>
        <v>4622396.625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2022-07-31T04:55:32Z</dcterms:created>
  <dcterms:modified xsi:type="dcterms:W3CDTF">2022-07-31T05:50:30Z</dcterms:modified>
</cp:coreProperties>
</file>