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mcbrien/Postdoc/goto/imsu/imsu/custom_sources/at2018cow/"/>
    </mc:Choice>
  </mc:AlternateContent>
  <xr:revisionPtr revIDLastSave="0" documentId="13_ncr:1_{6F505A3F-48DD-E741-A540-3F7BA67D6636}" xr6:coauthVersionLast="47" xr6:coauthVersionMax="47" xr10:uidLastSave="{00000000-0000-0000-0000-000000000000}"/>
  <bookViews>
    <workbookView xWindow="680" yWindow="640" windowWidth="18580" windowHeight="17440" xr2:uid="{F4D6828A-1216-6B4F-B99C-9458EEC5A05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E57" i="1"/>
  <c r="F57" i="1"/>
  <c r="C57" i="1"/>
  <c r="D56" i="1"/>
  <c r="E56" i="1"/>
  <c r="F56" i="1"/>
  <c r="C56" i="1"/>
  <c r="D55" i="1"/>
  <c r="E55" i="1"/>
  <c r="F55" i="1"/>
  <c r="C5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<sst xmlns="http://schemas.openxmlformats.org/spreadsheetml/2006/main" count="138" uniqueCount="77">
  <si>
    <t>MJD</t>
  </si>
  <si>
    <t>Date</t>
  </si>
  <si>
    <t>g</t>
  </si>
  <si>
    <t>r</t>
  </si>
  <si>
    <t>i</t>
  </si>
  <si>
    <t>z</t>
  </si>
  <si>
    <t>spectrum</t>
  </si>
  <si>
    <t>photo source</t>
  </si>
  <si>
    <t>GROND</t>
  </si>
  <si>
    <t>LT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</si>
  <si>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</si>
  <si>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</si>
  <si>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</si>
  <si>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</si>
  <si>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</si>
  <si>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</si>
  <si>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</si>
  <si>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</si>
  <si>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</si>
  <si>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</si>
  <si>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</si>
  <si>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</si>
  <si>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</si>
  <si>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</si>
  <si>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</si>
  <si>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</si>
  <si>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</si>
  <si>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</si>
  <si>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</si>
  <si>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</si>
  <si>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</si>
  <si>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</si>
  <si>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</si>
  <si>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</si>
  <si>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</si>
  <si>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</si>
  <si>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</si>
  <si>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</si>
  <si>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</si>
  <si>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</si>
  <si>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2018-07-22</t>
  </si>
  <si>
    <t>2018-07-23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</si>
  <si>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</si>
  <si>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</si>
  <si>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</si>
  <si>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</si>
  <si>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</si>
  <si>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</si>
  <si>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</si>
  <si>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2018-08-05</t>
  </si>
  <si>
    <t>2018-08-10</t>
  </si>
  <si>
    <t>2018-08-17</t>
  </si>
  <si>
    <t>SN2018cow_20180622_073917_het_v1.ascii</t>
  </si>
  <si>
    <t>SN2018cow_20180624_redblu_120031.835.ascii</t>
  </si>
  <si>
    <t>SN2018cow_20180626_071233_het_v1.ascii</t>
  </si>
  <si>
    <t>SN2018cow_20180626_redblu_092729.180.ascii</t>
  </si>
  <si>
    <t>SN2018cow_20180628_redblu_082501.371.ascii</t>
  </si>
  <si>
    <t>SN2018cow_20180630_redblu_091140.958.ascii</t>
  </si>
  <si>
    <t>SN2018cow_20180704_redblu_113249.073.ascii</t>
  </si>
  <si>
    <t>SN2018cow_20180706_redblu_102207.257.ascii</t>
  </si>
  <si>
    <t>SN2018cow_20180708_redblu_085316.245.ascii</t>
  </si>
  <si>
    <t>SN2018cow_20180710_redblu_075606.077.ascii</t>
  </si>
  <si>
    <t>SN2018cow_20180711_redblu_094907.840.ascii</t>
  </si>
  <si>
    <t>SN2018cow_20180713_redblu_074304.611.ascii</t>
  </si>
  <si>
    <t>SN2018cow_20180714_redblu_081803.527.ascii</t>
  </si>
  <si>
    <t>SN2018cow_20180716_redblu_072425.056.ascii</t>
  </si>
  <si>
    <t>SN2018cow_20180717_redblu_082520.100.ascii</t>
  </si>
  <si>
    <t>SN2018cow_20180719_redblu_081929.273.ascii</t>
  </si>
  <si>
    <t>SN2018cow_20180722_redblu_064921.067.ascii</t>
  </si>
  <si>
    <t>SN2018cow_20180724_redblu_081403.926.ascii</t>
  </si>
  <si>
    <t>SN2018cow_20180725_redblu_074015.359.ascii</t>
  </si>
  <si>
    <t>SN2018cow_20180726_redblu_081427.008.ascii</t>
  </si>
  <si>
    <t>SN2018cow_20180731_red_084936.153.ascii</t>
  </si>
  <si>
    <t>SN2018cow_20180803_redblu_055923.442.ascii</t>
  </si>
  <si>
    <t>Ascii file</t>
  </si>
  <si>
    <t>JD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</si>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</sst>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F7EB-EDA0-B74C-9FC7-F26E5A8F061A}">
  <dimension ref="A1:H57"/>
  <sheetViews>
    <sheetView tabSelected="1" topLeftCell="A4" zoomScale="150" workbookViewId="0">
      <selection activeCell="C15" sqref="C15"/>
    </sheetView>
  </sheetViews>
  <sheetFormatPr baseColWidth="10" defaultRowHeight="16" x14ac:dyDescent="0.2"/>
  <cols>
    <col min="2" max="2" width="11.5" bestFit="1" customWidth="1"/>
    <col min="7" max="7" width="1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">
      <c r="A2">
        <v>58287.15</v>
      </c>
      <c r="B2" s="2" t="s">
        <v>10</v>
      </c>
      <c r="C2">
        <v>13.4</v>
      </c>
      <c r="D2">
        <v>13.8</v>
      </c>
      <c r="E2">
        <v>14.1</v>
      </c>
      <c r="F2">
        <v>14.32</v>
      </c>
      <c r="G2" t="s">
        <v>8</v>
      </c>
    </row>
    <row r="3" spans="1:8" x14ac:dyDescent="0.2">
      <c r="A3">
        <v>58288.2</v>
      </c>
      <c r="B3" s="2" t="s">
        <v>11</v>
      </c>
      <c r="C3">
        <v>13.65</v>
      </c>
      <c r="D3">
        <v>14.1</v>
      </c>
      <c r="E3">
        <v>14.4</v>
      </c>
      <c r="F3">
        <v>14.67</v>
      </c>
      <c r="G3" t="s">
        <v>8</v>
      </c>
    </row>
    <row r="4" spans="1:8" x14ac:dyDescent="0.2">
      <c r="A4">
        <v>58289.17</v>
      </c>
      <c r="B4" s="2" t="s">
        <v>12</v>
      </c>
      <c r="C4">
        <v>14.06</v>
      </c>
      <c r="D4">
        <v>14.3</v>
      </c>
      <c r="E4">
        <v>14.8</v>
      </c>
      <c r="F4">
        <v>15.01</v>
      </c>
      <c r="G4" t="s">
        <v>8</v>
      </c>
    </row>
    <row r="5" spans="1:8" x14ac:dyDescent="0.2">
      <c r="A5">
        <v>58290.02</v>
      </c>
      <c r="B5" s="2" t="s">
        <v>13</v>
      </c>
      <c r="C5">
        <v>14.58</v>
      </c>
      <c r="D5">
        <v>14.63</v>
      </c>
      <c r="E5">
        <v>14.97</v>
      </c>
      <c r="F5">
        <v>15.09</v>
      </c>
      <c r="G5" t="s">
        <v>9</v>
      </c>
    </row>
    <row r="6" spans="1:8" x14ac:dyDescent="0.2">
      <c r="A6">
        <v>58290.080000000002</v>
      </c>
      <c r="B6" s="2" t="s">
        <v>13</v>
      </c>
      <c r="C6">
        <v>14.45</v>
      </c>
      <c r="D6">
        <v>14.6</v>
      </c>
      <c r="E6">
        <v>14.9</v>
      </c>
      <c r="F6">
        <v>15.08</v>
      </c>
      <c r="G6" t="s">
        <v>8</v>
      </c>
    </row>
    <row r="7" spans="1:8" x14ac:dyDescent="0.2">
      <c r="A7">
        <v>58290.97</v>
      </c>
      <c r="B7" s="2" t="s">
        <v>13</v>
      </c>
      <c r="C7">
        <v>15.02</v>
      </c>
      <c r="D7">
        <v>15.06</v>
      </c>
      <c r="E7">
        <v>15.33</v>
      </c>
      <c r="F7">
        <v>15.49</v>
      </c>
      <c r="G7" t="s">
        <v>9</v>
      </c>
    </row>
    <row r="8" spans="1:8" x14ac:dyDescent="0.2">
      <c r="A8">
        <v>58291.199999999997</v>
      </c>
      <c r="B8" s="2" t="s">
        <v>14</v>
      </c>
      <c r="C8">
        <v>14.92</v>
      </c>
      <c r="D8">
        <v>15.1</v>
      </c>
      <c r="E8">
        <v>15.3</v>
      </c>
      <c r="F8">
        <v>15.49</v>
      </c>
      <c r="G8" t="s">
        <v>8</v>
      </c>
    </row>
    <row r="9" spans="1:8" x14ac:dyDescent="0.2">
      <c r="A9">
        <v>58291.98</v>
      </c>
      <c r="B9" s="2" t="s">
        <v>14</v>
      </c>
      <c r="C9">
        <v>15.24</v>
      </c>
      <c r="D9">
        <v>15.32</v>
      </c>
      <c r="E9">
        <v>15.51</v>
      </c>
      <c r="F9">
        <v>15.62</v>
      </c>
      <c r="G9" t="s">
        <v>9</v>
      </c>
    </row>
    <row r="10" spans="1:8" x14ac:dyDescent="0.2">
      <c r="A10">
        <v>58292.1</v>
      </c>
      <c r="B10" s="2" t="s">
        <v>15</v>
      </c>
      <c r="C10">
        <v>15.07</v>
      </c>
      <c r="D10">
        <v>15.2</v>
      </c>
      <c r="E10">
        <v>15.4</v>
      </c>
      <c r="F10">
        <v>15.54</v>
      </c>
      <c r="G10" t="s">
        <v>8</v>
      </c>
    </row>
    <row r="11" spans="1:8" x14ac:dyDescent="0.2">
      <c r="A11">
        <v>58292.959999999999</v>
      </c>
      <c r="B11" s="2" t="s">
        <v>15</v>
      </c>
      <c r="C11">
        <v>15.43</v>
      </c>
      <c r="D11">
        <v>15.52</v>
      </c>
      <c r="E11">
        <v>15.66</v>
      </c>
      <c r="F11">
        <v>15.76</v>
      </c>
      <c r="G11" t="s">
        <v>9</v>
      </c>
    </row>
    <row r="12" spans="1:8" x14ac:dyDescent="0.2">
      <c r="A12">
        <v>58293.120000000003</v>
      </c>
      <c r="B12" s="2" t="s">
        <v>16</v>
      </c>
      <c r="C12">
        <v>15.28</v>
      </c>
      <c r="D12">
        <v>15.5</v>
      </c>
      <c r="E12">
        <v>15.6</v>
      </c>
      <c r="F12">
        <v>15.74</v>
      </c>
      <c r="G12" t="s">
        <v>8</v>
      </c>
    </row>
    <row r="13" spans="1:8" x14ac:dyDescent="0.2">
      <c r="A13">
        <v>58293.97</v>
      </c>
      <c r="B13" s="2" t="s">
        <v>16</v>
      </c>
      <c r="C13">
        <v>15.65</v>
      </c>
      <c r="D13">
        <v>15.69</v>
      </c>
      <c r="E13">
        <v>15.82</v>
      </c>
      <c r="F13">
        <v>15.45</v>
      </c>
      <c r="G13" t="s">
        <v>9</v>
      </c>
    </row>
    <row r="14" spans="1:8" x14ac:dyDescent="0.2">
      <c r="A14">
        <v>58294.13</v>
      </c>
      <c r="B14" s="2" t="s">
        <v>17</v>
      </c>
      <c r="C14">
        <v>15.45</v>
      </c>
      <c r="D14">
        <v>15.6</v>
      </c>
      <c r="E14">
        <v>15.7</v>
      </c>
      <c r="F14">
        <v>15.77</v>
      </c>
      <c r="G14" t="s">
        <v>8</v>
      </c>
    </row>
    <row r="15" spans="1:8" x14ac:dyDescent="0.2">
      <c r="A15">
        <v>58294.95</v>
      </c>
      <c r="B15" s="2" t="s">
        <v>17</v>
      </c>
      <c r="C15">
        <v>15.9</v>
      </c>
      <c r="D15">
        <v>15.97</v>
      </c>
      <c r="E15">
        <v>16.07</v>
      </c>
      <c r="F15">
        <v>16.12</v>
      </c>
      <c r="G15" t="s">
        <v>9</v>
      </c>
    </row>
    <row r="16" spans="1:8" x14ac:dyDescent="0.2">
      <c r="A16">
        <v>58295.19</v>
      </c>
      <c r="B16" s="2" t="s">
        <v>18</v>
      </c>
      <c r="C16">
        <v>15.75</v>
      </c>
      <c r="D16">
        <v>15.9</v>
      </c>
      <c r="E16">
        <v>16.100000000000001</v>
      </c>
      <c r="F16">
        <v>16.12</v>
      </c>
      <c r="G16" t="s">
        <v>8</v>
      </c>
    </row>
    <row r="17" spans="1:7" x14ac:dyDescent="0.2">
      <c r="A17">
        <v>58295.95</v>
      </c>
      <c r="B17" s="2" t="s">
        <v>18</v>
      </c>
      <c r="C17">
        <v>16.059999999999999</v>
      </c>
      <c r="D17">
        <v>16.14</v>
      </c>
      <c r="E17">
        <v>16.23</v>
      </c>
      <c r="F17">
        <v>16.239999999999998</v>
      </c>
      <c r="G17" t="s">
        <v>9</v>
      </c>
    </row>
    <row r="18" spans="1:7" x14ac:dyDescent="0.2">
      <c r="A18">
        <v>58296.15</v>
      </c>
      <c r="B18" s="2" t="s">
        <v>19</v>
      </c>
      <c r="C18">
        <v>15.92</v>
      </c>
      <c r="D18">
        <v>16.100000000000001</v>
      </c>
      <c r="E18">
        <v>16.2</v>
      </c>
      <c r="F18">
        <v>16.27</v>
      </c>
      <c r="G18" t="s">
        <v>8</v>
      </c>
    </row>
    <row r="19" spans="1:7" x14ac:dyDescent="0.2">
      <c r="A19">
        <v>58296.98</v>
      </c>
      <c r="B19" s="2" t="s">
        <v>19</v>
      </c>
      <c r="C19">
        <v>16.190000000000001</v>
      </c>
      <c r="D19">
        <v>16.28</v>
      </c>
      <c r="E19">
        <v>16.36</v>
      </c>
      <c r="F19">
        <v>16.350000000000001</v>
      </c>
      <c r="G19" t="s">
        <v>9</v>
      </c>
    </row>
    <row r="20" spans="1:7" x14ac:dyDescent="0.2">
      <c r="A20">
        <v>58297.09</v>
      </c>
      <c r="B20" s="2" t="s">
        <v>20</v>
      </c>
      <c r="C20">
        <v>16</v>
      </c>
      <c r="D20">
        <v>16.2</v>
      </c>
      <c r="E20">
        <v>16.3</v>
      </c>
      <c r="F20">
        <v>16.34</v>
      </c>
      <c r="G20" t="s">
        <v>8</v>
      </c>
    </row>
    <row r="21" spans="1:7" x14ac:dyDescent="0.2">
      <c r="A21">
        <v>58297.97</v>
      </c>
      <c r="B21" s="2" t="s">
        <v>20</v>
      </c>
      <c r="C21">
        <v>16.27</v>
      </c>
      <c r="D21">
        <v>16.38</v>
      </c>
      <c r="E21">
        <v>16.440000000000001</v>
      </c>
      <c r="F21">
        <v>16.41</v>
      </c>
      <c r="G21" t="s">
        <v>9</v>
      </c>
    </row>
    <row r="22" spans="1:7" x14ac:dyDescent="0.2">
      <c r="A22">
        <v>58298.18</v>
      </c>
      <c r="B22" s="2" t="s">
        <v>21</v>
      </c>
      <c r="C22">
        <v>16.09</v>
      </c>
      <c r="D22">
        <v>16.3</v>
      </c>
      <c r="E22">
        <v>16.399999999999999</v>
      </c>
      <c r="F22">
        <v>16.420000000000002</v>
      </c>
      <c r="G22" t="s">
        <v>8</v>
      </c>
    </row>
    <row r="23" spans="1:7" x14ac:dyDescent="0.2">
      <c r="A23">
        <v>58298.95</v>
      </c>
      <c r="B23" s="2" t="s">
        <v>21</v>
      </c>
      <c r="C23">
        <v>16.34</v>
      </c>
      <c r="D23">
        <v>16.47</v>
      </c>
      <c r="E23">
        <v>16.54</v>
      </c>
      <c r="F23">
        <v>16.52</v>
      </c>
      <c r="G23" t="s">
        <v>9</v>
      </c>
    </row>
    <row r="24" spans="1:7" x14ac:dyDescent="0.2">
      <c r="A24">
        <v>58299.96</v>
      </c>
      <c r="B24" s="2" t="s">
        <v>22</v>
      </c>
      <c r="C24">
        <v>16.489999999999998</v>
      </c>
      <c r="D24">
        <v>16.63</v>
      </c>
      <c r="E24">
        <v>16.68</v>
      </c>
      <c r="F24">
        <v>16.62</v>
      </c>
      <c r="G24" t="s">
        <v>9</v>
      </c>
    </row>
    <row r="25" spans="1:7" x14ac:dyDescent="0.2">
      <c r="A25">
        <v>58300.98</v>
      </c>
      <c r="B25" s="2" t="s">
        <v>23</v>
      </c>
      <c r="C25">
        <v>16.62</v>
      </c>
      <c r="D25">
        <v>16.77</v>
      </c>
      <c r="E25">
        <v>16.829999999999998</v>
      </c>
      <c r="F25">
        <v>16.77</v>
      </c>
      <c r="G25" t="s">
        <v>9</v>
      </c>
    </row>
    <row r="26" spans="1:7" x14ac:dyDescent="0.2">
      <c r="A26">
        <v>58301.97</v>
      </c>
      <c r="B26" s="2" t="s">
        <v>24</v>
      </c>
      <c r="C26">
        <v>16.82</v>
      </c>
      <c r="D26">
        <v>16.95</v>
      </c>
      <c r="E26">
        <v>16.989999999999998</v>
      </c>
      <c r="F26">
        <v>16.89</v>
      </c>
      <c r="G26" t="s">
        <v>9</v>
      </c>
    </row>
    <row r="27" spans="1:7" x14ac:dyDescent="0.2">
      <c r="A27">
        <v>58302.98</v>
      </c>
      <c r="B27" s="2" t="s">
        <v>25</v>
      </c>
      <c r="C27">
        <v>16.989999999999998</v>
      </c>
      <c r="D27">
        <v>17.28</v>
      </c>
      <c r="E27">
        <v>17.27</v>
      </c>
      <c r="F27">
        <v>17.21</v>
      </c>
      <c r="G27" t="s">
        <v>9</v>
      </c>
    </row>
    <row r="28" spans="1:7" x14ac:dyDescent="0.2">
      <c r="A28">
        <v>58303.9</v>
      </c>
      <c r="B28" s="2" t="s">
        <v>26</v>
      </c>
      <c r="C28">
        <v>17.09</v>
      </c>
      <c r="D28">
        <v>17.32</v>
      </c>
      <c r="E28">
        <v>17.329999999999998</v>
      </c>
      <c r="F28">
        <v>17.21</v>
      </c>
      <c r="G28" t="s">
        <v>9</v>
      </c>
    </row>
    <row r="29" spans="1:7" x14ac:dyDescent="0.2">
      <c r="A29">
        <v>58305.9</v>
      </c>
      <c r="B29" s="2" t="s">
        <v>27</v>
      </c>
      <c r="C29">
        <v>17.190000000000001</v>
      </c>
      <c r="D29">
        <v>17.36</v>
      </c>
      <c r="E29">
        <v>17.350000000000001</v>
      </c>
      <c r="F29">
        <v>17.27</v>
      </c>
      <c r="G29" t="s">
        <v>9</v>
      </c>
    </row>
    <row r="30" spans="1:7" x14ac:dyDescent="0.2">
      <c r="A30">
        <v>58306.9</v>
      </c>
      <c r="B30" s="2" t="s">
        <v>28</v>
      </c>
      <c r="C30">
        <v>17.329999999999998</v>
      </c>
      <c r="D30">
        <v>17.52</v>
      </c>
      <c r="E30">
        <v>17.510000000000002</v>
      </c>
      <c r="F30">
        <v>17.38</v>
      </c>
      <c r="G30" t="s">
        <v>9</v>
      </c>
    </row>
    <row r="31" spans="1:7" x14ac:dyDescent="0.2">
      <c r="A31">
        <v>58307.91</v>
      </c>
      <c r="B31" s="2" t="s">
        <v>29</v>
      </c>
      <c r="C31">
        <v>17.47</v>
      </c>
      <c r="D31">
        <v>17.63</v>
      </c>
      <c r="E31">
        <v>17.649999999999999</v>
      </c>
      <c r="F31">
        <v>17.510000000000002</v>
      </c>
      <c r="G31" t="s">
        <v>9</v>
      </c>
    </row>
    <row r="32" spans="1:7" x14ac:dyDescent="0.2">
      <c r="A32">
        <v>58308.89</v>
      </c>
      <c r="B32" s="2" t="s">
        <v>30</v>
      </c>
      <c r="C32">
        <v>17.55</v>
      </c>
      <c r="D32">
        <v>17.75</v>
      </c>
      <c r="E32">
        <v>17.72</v>
      </c>
      <c r="F32">
        <v>17.579999999999998</v>
      </c>
      <c r="G32" t="s">
        <v>9</v>
      </c>
    </row>
    <row r="33" spans="1:7" x14ac:dyDescent="0.2">
      <c r="A33">
        <v>58309.91</v>
      </c>
      <c r="B33" s="2" t="s">
        <v>31</v>
      </c>
      <c r="C33">
        <v>17.670000000000002</v>
      </c>
      <c r="D33">
        <v>17.84</v>
      </c>
      <c r="E33">
        <v>17.829999999999998</v>
      </c>
      <c r="F33">
        <v>17.7</v>
      </c>
      <c r="G33" t="s">
        <v>9</v>
      </c>
    </row>
    <row r="34" spans="1:7" x14ac:dyDescent="0.2">
      <c r="A34">
        <v>58310.91</v>
      </c>
      <c r="B34" s="2" t="s">
        <v>32</v>
      </c>
      <c r="C34">
        <v>17.899999999999999</v>
      </c>
      <c r="D34">
        <v>18.100000000000001</v>
      </c>
      <c r="E34">
        <v>18.02</v>
      </c>
      <c r="F34">
        <v>17.899999999999999</v>
      </c>
      <c r="G34" t="s">
        <v>9</v>
      </c>
    </row>
    <row r="35" spans="1:7" x14ac:dyDescent="0.2">
      <c r="A35">
        <v>58311.9</v>
      </c>
      <c r="B35" s="2" t="s">
        <v>33</v>
      </c>
      <c r="C35">
        <v>18.03</v>
      </c>
      <c r="D35">
        <v>18.170000000000002</v>
      </c>
      <c r="E35">
        <v>18.149999999999999</v>
      </c>
      <c r="F35">
        <v>17.88</v>
      </c>
      <c r="G35" t="s">
        <v>9</v>
      </c>
    </row>
    <row r="36" spans="1:7" x14ac:dyDescent="0.2">
      <c r="A36">
        <v>58312.91</v>
      </c>
      <c r="B36" s="2" t="s">
        <v>34</v>
      </c>
      <c r="C36">
        <v>18.03</v>
      </c>
      <c r="D36">
        <v>18.190000000000001</v>
      </c>
      <c r="E36">
        <v>18.079999999999998</v>
      </c>
      <c r="F36">
        <v>17.88</v>
      </c>
      <c r="G36" t="s">
        <v>9</v>
      </c>
    </row>
    <row r="37" spans="1:7" x14ac:dyDescent="0.2">
      <c r="A37">
        <v>58313.91</v>
      </c>
      <c r="B37" s="2" t="s">
        <v>35</v>
      </c>
      <c r="C37">
        <v>18.11</v>
      </c>
      <c r="D37">
        <v>18.22</v>
      </c>
      <c r="E37">
        <v>18.13</v>
      </c>
      <c r="F37">
        <v>17.84</v>
      </c>
      <c r="G37" t="s">
        <v>9</v>
      </c>
    </row>
    <row r="38" spans="1:7" x14ac:dyDescent="0.2">
      <c r="A38">
        <v>58314.93</v>
      </c>
      <c r="B38" s="2" t="s">
        <v>36</v>
      </c>
      <c r="C38">
        <v>18.23</v>
      </c>
      <c r="D38">
        <v>18.350000000000001</v>
      </c>
      <c r="E38">
        <v>18.3</v>
      </c>
      <c r="F38">
        <v>18.010000000000002</v>
      </c>
      <c r="G38" t="s">
        <v>9</v>
      </c>
    </row>
    <row r="39" spans="1:7" x14ac:dyDescent="0.2">
      <c r="A39">
        <v>58315.94</v>
      </c>
      <c r="B39" s="2" t="s">
        <v>37</v>
      </c>
      <c r="C39">
        <v>18.38</v>
      </c>
      <c r="D39">
        <v>18.52</v>
      </c>
      <c r="E39">
        <v>18.5</v>
      </c>
      <c r="F39">
        <v>18.29</v>
      </c>
      <c r="G39" t="s">
        <v>9</v>
      </c>
    </row>
    <row r="40" spans="1:7" x14ac:dyDescent="0.2">
      <c r="A40">
        <v>58316.9</v>
      </c>
      <c r="B40" s="2" t="s">
        <v>38</v>
      </c>
      <c r="C40">
        <v>18.5</v>
      </c>
      <c r="D40">
        <v>18.649999999999999</v>
      </c>
      <c r="E40">
        <v>18.559999999999999</v>
      </c>
      <c r="F40">
        <v>18.28</v>
      </c>
      <c r="G40" t="s">
        <v>9</v>
      </c>
    </row>
    <row r="41" spans="1:7" x14ac:dyDescent="0.2">
      <c r="A41">
        <v>58317.95</v>
      </c>
      <c r="B41" s="2" t="s">
        <v>39</v>
      </c>
      <c r="C41">
        <v>18.57</v>
      </c>
      <c r="D41">
        <v>18.690000000000001</v>
      </c>
      <c r="E41">
        <v>18.57</v>
      </c>
      <c r="F41">
        <v>18.43</v>
      </c>
      <c r="G41" t="s">
        <v>9</v>
      </c>
    </row>
    <row r="42" spans="1:7" x14ac:dyDescent="0.2">
      <c r="A42">
        <v>58321.93</v>
      </c>
      <c r="B42" s="2" t="s">
        <v>40</v>
      </c>
      <c r="C42">
        <v>19</v>
      </c>
      <c r="D42">
        <v>19.100000000000001</v>
      </c>
      <c r="E42">
        <v>19.010000000000002</v>
      </c>
      <c r="F42">
        <v>18.670000000000002</v>
      </c>
      <c r="G42" t="s">
        <v>9</v>
      </c>
    </row>
    <row r="43" spans="1:7" x14ac:dyDescent="0.2">
      <c r="A43">
        <v>58322.879999999997</v>
      </c>
      <c r="B43" s="2" t="s">
        <v>41</v>
      </c>
      <c r="C43">
        <v>19.079999999999998</v>
      </c>
      <c r="D43">
        <v>19.16</v>
      </c>
      <c r="E43">
        <v>19.010000000000002</v>
      </c>
      <c r="F43">
        <v>18.71</v>
      </c>
      <c r="G43" t="s">
        <v>9</v>
      </c>
    </row>
    <row r="44" spans="1:7" x14ac:dyDescent="0.2">
      <c r="A44">
        <v>58324.89</v>
      </c>
      <c r="B44" s="2" t="s">
        <v>42</v>
      </c>
      <c r="C44">
        <v>19.37</v>
      </c>
      <c r="D44">
        <v>19.399999999999999</v>
      </c>
      <c r="E44">
        <v>19.420000000000002</v>
      </c>
      <c r="F44">
        <v>18.98</v>
      </c>
      <c r="G44" t="s">
        <v>9</v>
      </c>
    </row>
    <row r="45" spans="1:7" x14ac:dyDescent="0.2">
      <c r="A45">
        <v>58325.88</v>
      </c>
      <c r="B45" s="2" t="s">
        <v>43</v>
      </c>
      <c r="C45">
        <v>19.39</v>
      </c>
      <c r="D45">
        <v>19.5</v>
      </c>
      <c r="E45">
        <v>19.399999999999999</v>
      </c>
      <c r="F45">
        <v>18.920000000000002</v>
      </c>
      <c r="G45" t="s">
        <v>9</v>
      </c>
    </row>
    <row r="46" spans="1:7" x14ac:dyDescent="0.2">
      <c r="A46">
        <v>58326.92</v>
      </c>
      <c r="B46" s="2" t="s">
        <v>44</v>
      </c>
      <c r="C46">
        <v>19.489999999999998</v>
      </c>
      <c r="D46">
        <v>19.59</v>
      </c>
      <c r="E46">
        <v>19.63</v>
      </c>
      <c r="F46">
        <v>19.190000000000001</v>
      </c>
      <c r="G46" t="s">
        <v>9</v>
      </c>
    </row>
    <row r="47" spans="1:7" x14ac:dyDescent="0.2">
      <c r="A47">
        <v>58327.93</v>
      </c>
      <c r="B47" s="2" t="s">
        <v>45</v>
      </c>
      <c r="C47">
        <v>19.649999999999999</v>
      </c>
      <c r="D47">
        <v>19.899999999999999</v>
      </c>
      <c r="E47">
        <v>19.57</v>
      </c>
      <c r="F47">
        <v>19.16</v>
      </c>
      <c r="G47" t="s">
        <v>9</v>
      </c>
    </row>
    <row r="48" spans="1:7" x14ac:dyDescent="0.2">
      <c r="A48">
        <v>58328.93</v>
      </c>
      <c r="B48" s="2" t="s">
        <v>46</v>
      </c>
      <c r="C48">
        <v>19.66</v>
      </c>
      <c r="D48">
        <v>19.850000000000001</v>
      </c>
      <c r="E48">
        <v>19.77</v>
      </c>
      <c r="F48">
        <v>19.25</v>
      </c>
      <c r="G48" t="s">
        <v>9</v>
      </c>
    </row>
    <row r="49" spans="1:7" x14ac:dyDescent="0.2">
      <c r="A49">
        <v>58329.93</v>
      </c>
      <c r="B49" s="2" t="s">
        <v>47</v>
      </c>
      <c r="C49">
        <v>19.78</v>
      </c>
      <c r="D49">
        <v>19.91</v>
      </c>
      <c r="E49">
        <v>19.739999999999998</v>
      </c>
      <c r="F49">
        <v>19.27</v>
      </c>
      <c r="G49" t="s">
        <v>9</v>
      </c>
    </row>
    <row r="50" spans="1:7" x14ac:dyDescent="0.2">
      <c r="A50">
        <v>58330.9</v>
      </c>
      <c r="B50" s="2" t="s">
        <v>48</v>
      </c>
      <c r="C50">
        <v>19.739999999999998</v>
      </c>
      <c r="D50">
        <v>19.79</v>
      </c>
      <c r="E50">
        <v>19.89</v>
      </c>
      <c r="F50">
        <v>19.309999999999999</v>
      </c>
      <c r="G50" t="s">
        <v>9</v>
      </c>
    </row>
    <row r="51" spans="1:7" x14ac:dyDescent="0.2">
      <c r="A51">
        <v>58334.879999999997</v>
      </c>
      <c r="B51" s="2" t="s">
        <v>49</v>
      </c>
      <c r="C51">
        <v>20.170000000000002</v>
      </c>
      <c r="D51">
        <v>20.260000000000002</v>
      </c>
      <c r="E51">
        <v>20.23</v>
      </c>
      <c r="F51">
        <v>19.79</v>
      </c>
      <c r="G51" t="s">
        <v>9</v>
      </c>
    </row>
    <row r="52" spans="1:7" x14ac:dyDescent="0.2">
      <c r="A52">
        <v>58339.9</v>
      </c>
      <c r="B52" s="2" t="s">
        <v>50</v>
      </c>
      <c r="C52">
        <v>20.69</v>
      </c>
      <c r="D52">
        <v>20.85</v>
      </c>
      <c r="E52">
        <v>20.86</v>
      </c>
      <c r="F52">
        <v>20.02</v>
      </c>
      <c r="G52" t="s">
        <v>9</v>
      </c>
    </row>
    <row r="53" spans="1:7" x14ac:dyDescent="0.2">
      <c r="A53">
        <v>58346.91</v>
      </c>
      <c r="B53" s="2" t="s">
        <v>51</v>
      </c>
      <c r="C53">
        <v>21.16</v>
      </c>
      <c r="D53">
        <v>21.07</v>
      </c>
      <c r="E53">
        <v>21.16</v>
      </c>
      <c r="F53">
        <v>20.59</v>
      </c>
      <c r="G53" t="s">
        <v>9</v>
      </c>
    </row>
    <row r="55" spans="1:7" x14ac:dyDescent="0.2">
      <c r="B55" s="1">
        <v>43326</v>
      </c>
      <c r="C55">
        <f>AVERAGE(C52:C53)</f>
        <v>20.925000000000001</v>
      </c>
      <c r="D55">
        <f t="shared" ref="D55:F55" si="0">AVERAGE(D52:D53)</f>
        <v>20.96</v>
      </c>
      <c r="E55">
        <f t="shared" si="0"/>
        <v>21.009999999999998</v>
      </c>
      <c r="F55">
        <f t="shared" si="0"/>
        <v>20.305</v>
      </c>
    </row>
    <row r="56" spans="1:7" x14ac:dyDescent="0.2">
      <c r="B56" s="1">
        <v>43305</v>
      </c>
      <c r="C56">
        <f>AVERAGE(C43:C44)</f>
        <v>19.225000000000001</v>
      </c>
      <c r="D56">
        <f t="shared" ref="D56:F56" si="1">AVERAGE(D43:D44)</f>
        <v>19.28</v>
      </c>
      <c r="E56">
        <f t="shared" si="1"/>
        <v>19.215000000000003</v>
      </c>
      <c r="F56">
        <f t="shared" si="1"/>
        <v>18.844999999999999</v>
      </c>
    </row>
    <row r="57" spans="1:7" x14ac:dyDescent="0.2">
      <c r="B57" s="1">
        <v>43300</v>
      </c>
      <c r="C57">
        <f>AVERAGE(C41:C42)</f>
        <v>18.785</v>
      </c>
      <c r="D57">
        <f t="shared" ref="D57:F57" si="2">AVERAGE(D41:D42)</f>
        <v>18.895000000000003</v>
      </c>
      <c r="E57">
        <f t="shared" si="2"/>
        <v>18.79</v>
      </c>
      <c r="F57">
        <f t="shared" si="2"/>
        <v>18.55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7622-EF54-214B-BE9D-964043A000D9}">
  <dimension ref="A1:D23"/>
  <sheetViews>
    <sheetView zoomScale="144" workbookViewId="0">
      <selection activeCell="D13" sqref="D13"/>
    </sheetView>
  </sheetViews>
  <sheetFormatPr baseColWidth="10" defaultRowHeight="16" x14ac:dyDescent="0.2"/>
  <cols>
    <col min="1" max="1" width="41.5" bestFit="1" customWidth="1"/>
    <col min="3" max="3" width="11.6640625" bestFit="1" customWidth="1"/>
  </cols>
  <sheetData>
    <row r="1" spans="1:4" x14ac:dyDescent="0.2">
      <c r="A1" t="s">
        <v>74</v>
      </c>
      <c r="B1" t="s">
        <v>1</v>
      </c>
      <c r="C1" t="s">
        <v>75</v>
      </c>
      <c r="D1" t="s">
        <v>76</v>
      </c>
    </row>
    <row r="2" spans="1:4" x14ac:dyDescent="0.2">
      <c r="A2" t="s">
        <v>52</v>
      </c>
      <c r="B2">
        <v>20180622</v>
      </c>
      <c r="C2" s="3">
        <v>2458291.5</v>
      </c>
      <c r="D2">
        <f>C2-2458284.8</f>
        <v>6.7000000001862645</v>
      </c>
    </row>
    <row r="3" spans="1:4" x14ac:dyDescent="0.2">
      <c r="A3" t="s">
        <v>53</v>
      </c>
      <c r="B3">
        <v>20180624</v>
      </c>
      <c r="C3" s="3">
        <v>2458293.5</v>
      </c>
      <c r="D3">
        <f t="shared" ref="D3:D23" si="0">C3-2458284.8</f>
        <v>8.7000000001862645</v>
      </c>
    </row>
    <row r="4" spans="1:4" x14ac:dyDescent="0.2">
      <c r="A4" t="s">
        <v>54</v>
      </c>
      <c r="B4">
        <v>20180626</v>
      </c>
      <c r="C4" s="3">
        <v>2458295.5</v>
      </c>
      <c r="D4">
        <f t="shared" si="0"/>
        <v>10.700000000186265</v>
      </c>
    </row>
    <row r="5" spans="1:4" x14ac:dyDescent="0.2">
      <c r="A5" t="s">
        <v>55</v>
      </c>
      <c r="B5">
        <v>20180626</v>
      </c>
      <c r="C5" s="3">
        <v>2458295.6</v>
      </c>
      <c r="D5">
        <f t="shared" si="0"/>
        <v>10.800000000279397</v>
      </c>
    </row>
    <row r="6" spans="1:4" x14ac:dyDescent="0.2">
      <c r="A6" t="s">
        <v>56</v>
      </c>
      <c r="B6">
        <v>20180628</v>
      </c>
      <c r="C6" s="3">
        <v>2458297.5</v>
      </c>
      <c r="D6">
        <f t="shared" si="0"/>
        <v>12.700000000186265</v>
      </c>
    </row>
    <row r="7" spans="1:4" x14ac:dyDescent="0.2">
      <c r="A7" t="s">
        <v>57</v>
      </c>
      <c r="B7">
        <v>20180630</v>
      </c>
      <c r="C7" s="3">
        <v>2458300.5</v>
      </c>
      <c r="D7">
        <f t="shared" si="0"/>
        <v>15.700000000186265</v>
      </c>
    </row>
    <row r="8" spans="1:4" x14ac:dyDescent="0.2">
      <c r="A8" t="s">
        <v>58</v>
      </c>
      <c r="B8">
        <v>20180704</v>
      </c>
      <c r="C8" s="3">
        <v>2458303.5</v>
      </c>
      <c r="D8">
        <f t="shared" si="0"/>
        <v>18.700000000186265</v>
      </c>
    </row>
    <row r="9" spans="1:4" x14ac:dyDescent="0.2">
      <c r="A9" t="s">
        <v>59</v>
      </c>
      <c r="B9">
        <v>20180706</v>
      </c>
      <c r="C9" s="3">
        <v>2458304.5</v>
      </c>
      <c r="D9">
        <f t="shared" si="0"/>
        <v>19.700000000186265</v>
      </c>
    </row>
    <row r="10" spans="1:4" x14ac:dyDescent="0.2">
      <c r="A10" t="s">
        <v>60</v>
      </c>
      <c r="B10">
        <v>20180708</v>
      </c>
      <c r="C10" s="3">
        <v>2458306.5</v>
      </c>
      <c r="D10">
        <f t="shared" si="0"/>
        <v>21.700000000186265</v>
      </c>
    </row>
    <row r="11" spans="1:4" x14ac:dyDescent="0.2">
      <c r="A11" t="s">
        <v>61</v>
      </c>
      <c r="B11">
        <v>20180710</v>
      </c>
      <c r="C11" s="3">
        <v>2458306.5</v>
      </c>
      <c r="D11">
        <f t="shared" si="0"/>
        <v>21.700000000186265</v>
      </c>
    </row>
    <row r="12" spans="1:4" x14ac:dyDescent="0.2">
      <c r="A12" t="s">
        <v>62</v>
      </c>
      <c r="B12">
        <v>20180711</v>
      </c>
      <c r="C12" s="3">
        <v>2458307.5</v>
      </c>
      <c r="D12">
        <f t="shared" si="0"/>
        <v>22.700000000186265</v>
      </c>
    </row>
    <row r="13" spans="1:4" x14ac:dyDescent="0.2">
      <c r="A13" t="s">
        <v>63</v>
      </c>
      <c r="B13">
        <v>20180713</v>
      </c>
      <c r="C13" s="3">
        <v>2458309.5</v>
      </c>
      <c r="D13">
        <f t="shared" si="0"/>
        <v>24.700000000186265</v>
      </c>
    </row>
    <row r="14" spans="1:4" x14ac:dyDescent="0.2">
      <c r="A14" t="s">
        <v>64</v>
      </c>
      <c r="B14">
        <v>20180714</v>
      </c>
      <c r="C14" s="3">
        <v>2458313.5</v>
      </c>
      <c r="D14">
        <f t="shared" si="0"/>
        <v>28.700000000186265</v>
      </c>
    </row>
    <row r="15" spans="1:4" x14ac:dyDescent="0.2">
      <c r="A15" t="s">
        <v>65</v>
      </c>
      <c r="B15">
        <v>20180716</v>
      </c>
      <c r="C15" s="3">
        <v>2458315.5</v>
      </c>
      <c r="D15">
        <f t="shared" si="0"/>
        <v>30.700000000186265</v>
      </c>
    </row>
    <row r="16" spans="1:4" x14ac:dyDescent="0.2">
      <c r="A16" t="s">
        <v>66</v>
      </c>
      <c r="B16">
        <v>20180717</v>
      </c>
      <c r="C16" s="3">
        <v>2458316.5</v>
      </c>
      <c r="D16">
        <f t="shared" si="0"/>
        <v>31.700000000186265</v>
      </c>
    </row>
    <row r="17" spans="1:4" x14ac:dyDescent="0.2">
      <c r="A17" t="s">
        <v>67</v>
      </c>
      <c r="B17">
        <v>20180719</v>
      </c>
      <c r="C17" s="3">
        <v>2458318.5</v>
      </c>
      <c r="D17">
        <f t="shared" si="0"/>
        <v>33.700000000186265</v>
      </c>
    </row>
    <row r="18" spans="1:4" x14ac:dyDescent="0.2">
      <c r="A18" t="s">
        <v>68</v>
      </c>
      <c r="B18">
        <v>20180722</v>
      </c>
      <c r="C18" s="3">
        <v>2458321.5</v>
      </c>
      <c r="D18">
        <f t="shared" si="0"/>
        <v>36.700000000186265</v>
      </c>
    </row>
    <row r="19" spans="1:4" x14ac:dyDescent="0.2">
      <c r="A19" t="s">
        <v>69</v>
      </c>
      <c r="B19">
        <v>20180724</v>
      </c>
      <c r="C19" s="3">
        <v>2458323.5</v>
      </c>
      <c r="D19">
        <f t="shared" si="0"/>
        <v>38.700000000186265</v>
      </c>
    </row>
    <row r="20" spans="1:4" x14ac:dyDescent="0.2">
      <c r="A20" t="s">
        <v>70</v>
      </c>
      <c r="B20">
        <v>20180725</v>
      </c>
      <c r="C20" s="3">
        <v>2458324.5</v>
      </c>
      <c r="D20">
        <f t="shared" si="0"/>
        <v>39.700000000186265</v>
      </c>
    </row>
    <row r="21" spans="1:4" x14ac:dyDescent="0.2">
      <c r="A21" t="s">
        <v>71</v>
      </c>
      <c r="B21">
        <v>20180726</v>
      </c>
      <c r="C21" s="3">
        <v>2458325.5</v>
      </c>
      <c r="D21">
        <f t="shared" si="0"/>
        <v>40.700000000186265</v>
      </c>
    </row>
    <row r="22" spans="1:4" x14ac:dyDescent="0.2">
      <c r="A22" t="s">
        <v>72</v>
      </c>
      <c r="B22">
        <v>20180731</v>
      </c>
      <c r="C22" s="3">
        <v>2458330.5</v>
      </c>
      <c r="D22">
        <f t="shared" si="0"/>
        <v>45.700000000186265</v>
      </c>
    </row>
    <row r="23" spans="1:4" x14ac:dyDescent="0.2">
      <c r="A23" t="s">
        <v>73</v>
      </c>
      <c r="B23">
        <v>20180803</v>
      </c>
      <c r="C23" s="3">
        <v>2458333.5</v>
      </c>
      <c r="D23">
        <f t="shared" si="0"/>
        <v>48.700000000186265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McBrien</dc:creator>
  <cp:lastModifiedBy>Owen McBrien</cp:lastModifiedBy>
  <dcterms:created xsi:type="dcterms:W3CDTF">2021-10-26T08:48:37Z</dcterms:created>
  <dcterms:modified xsi:type="dcterms:W3CDTF">2021-10-29T11:46:58Z</dcterms:modified>
</cp:coreProperties>
</file>