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Utvar_EkonomickoProvozni\Provoz\644_Ict\Rezervace ubytování\Rezervace Dobřejov\"/>
    </mc:Choice>
  </mc:AlternateContent>
  <bookViews>
    <workbookView xWindow="0" yWindow="0" windowWidth="28800" windowHeight="12180" activeTab="1"/>
  </bookViews>
  <sheets>
    <sheet name="Kalendář" sheetId="1" r:id="rId1"/>
    <sheet name="Rezervace" sheetId="3" r:id="rId2"/>
  </sheets>
  <definedNames>
    <definedName name="ExterníData_1" localSheetId="1" hidden="1">Rezervace!$A$1:$I$10</definedName>
    <definedName name="MoMonth">Kalendář!$B$2</definedName>
    <definedName name="MoMonthNum">MONTH(DATEVALUE(MoMonth&amp;" 1"))</definedName>
    <definedName name="MoYear">Kalendář!$C$2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5" i="1" l="1"/>
  <c r="L5" i="1" s="1"/>
  <c r="L8" i="1" l="1" a="1"/>
  <c r="L8" i="1" s="1"/>
  <c r="L6" i="1"/>
  <c r="L7" i="1" a="1"/>
  <c r="L7" i="1" s="1"/>
  <c r="C5" i="1"/>
  <c r="M5" i="1" s="1"/>
  <c r="M8" i="1" l="1" a="1"/>
  <c r="M8" i="1" s="1"/>
  <c r="M6" i="1" a="1"/>
  <c r="M6" i="1" s="1"/>
  <c r="M7" i="1" a="1"/>
  <c r="M7" i="1" s="1"/>
  <c r="B6" i="1"/>
  <c r="B7" i="1"/>
  <c r="B8" i="1"/>
  <c r="D5" i="1"/>
  <c r="N5" i="1" s="1"/>
  <c r="N8" i="1" l="1" a="1"/>
  <c r="N8" i="1" s="1"/>
  <c r="N6" i="1" a="1"/>
  <c r="N6" i="1" s="1"/>
  <c r="N7" i="1" a="1"/>
  <c r="N7" i="1" s="1"/>
  <c r="C6" i="1"/>
  <c r="E5" i="1"/>
  <c r="O5" i="1" s="1"/>
  <c r="C7" i="1"/>
  <c r="C8" i="1"/>
  <c r="O8" i="1" l="1" a="1"/>
  <c r="O8" i="1" s="1"/>
  <c r="O6" i="1" a="1"/>
  <c r="O6" i="1" s="1"/>
  <c r="O7" i="1" a="1"/>
  <c r="O7" i="1" s="1"/>
  <c r="F5" i="1"/>
  <c r="P5" i="1" s="1"/>
  <c r="D6" i="1"/>
  <c r="D7" i="1"/>
  <c r="D8" i="1"/>
  <c r="P8" i="1" l="1" a="1"/>
  <c r="P8" i="1" s="1"/>
  <c r="P6" i="1" a="1"/>
  <c r="P6" i="1" s="1"/>
  <c r="P7" i="1" a="1"/>
  <c r="P7" i="1" s="1"/>
  <c r="E6" i="1"/>
  <c r="E7" i="1"/>
  <c r="E8" i="1"/>
  <c r="G5" i="1"/>
  <c r="Q5" i="1" s="1"/>
  <c r="Q8" i="1" l="1" a="1"/>
  <c r="Q8" i="1" s="1"/>
  <c r="Q6" i="1" a="1"/>
  <c r="Q6" i="1" s="1"/>
  <c r="Q7" i="1" a="1"/>
  <c r="Q7" i="1" s="1"/>
  <c r="H5" i="1"/>
  <c r="R5" i="1" s="1"/>
  <c r="F6" i="1"/>
  <c r="F8" i="1"/>
  <c r="F7" i="1"/>
  <c r="R8" i="1" l="1" a="1"/>
  <c r="R8" i="1" s="1"/>
  <c r="R6" i="1" a="1"/>
  <c r="R6" i="1" s="1"/>
  <c r="R7" i="1" a="1"/>
  <c r="R7" i="1" s="1"/>
  <c r="G6" i="1"/>
  <c r="G8" i="1"/>
  <c r="G7" i="1"/>
  <c r="B9" i="1"/>
  <c r="L9" i="1" s="1"/>
  <c r="L10" i="1" l="1"/>
  <c r="L11" i="1" a="1"/>
  <c r="L11" i="1" s="1"/>
  <c r="L12" i="1" a="1"/>
  <c r="L12" i="1" s="1"/>
  <c r="H6" i="1"/>
  <c r="H8" i="1"/>
  <c r="H7" i="1"/>
  <c r="C9" i="1"/>
  <c r="M9" i="1" s="1"/>
  <c r="M11" i="1" l="1" a="1"/>
  <c r="M11" i="1" s="1"/>
  <c r="M12" i="1" a="1"/>
  <c r="M12" i="1" s="1"/>
  <c r="M10" i="1" a="1"/>
  <c r="M10" i="1" s="1"/>
  <c r="B12" i="1"/>
  <c r="B10" i="1"/>
  <c r="B11" i="1"/>
  <c r="D9" i="1"/>
  <c r="N9" i="1" s="1"/>
  <c r="N11" i="1" l="1" a="1"/>
  <c r="N11" i="1" s="1"/>
  <c r="N12" i="1" a="1"/>
  <c r="N12" i="1" s="1"/>
  <c r="N10" i="1" a="1"/>
  <c r="N10" i="1" s="1"/>
  <c r="C12" i="1"/>
  <c r="C11" i="1"/>
  <c r="C10" i="1"/>
  <c r="E9" i="1"/>
  <c r="O9" i="1" s="1"/>
  <c r="O11" i="1" l="1" a="1"/>
  <c r="O11" i="1" s="1"/>
  <c r="O12" i="1" a="1"/>
  <c r="O12" i="1" s="1"/>
  <c r="O10" i="1" a="1"/>
  <c r="O10" i="1" s="1"/>
  <c r="D12" i="1"/>
  <c r="D11" i="1"/>
  <c r="D10" i="1"/>
  <c r="F9" i="1"/>
  <c r="P9" i="1" s="1"/>
  <c r="P12" i="1" l="1" a="1"/>
  <c r="P12" i="1" s="1"/>
  <c r="P10" i="1" a="1"/>
  <c r="P10" i="1" s="1"/>
  <c r="P11" i="1" a="1"/>
  <c r="P11" i="1" s="1"/>
  <c r="G9" i="1"/>
  <c r="Q9" i="1" s="1"/>
  <c r="E12" i="1"/>
  <c r="E11" i="1"/>
  <c r="E10" i="1"/>
  <c r="Q12" i="1" l="1" a="1"/>
  <c r="Q12" i="1" s="1"/>
  <c r="Q10" i="1" a="1"/>
  <c r="Q10" i="1" s="1"/>
  <c r="Q11" i="1" a="1"/>
  <c r="Q11" i="1" s="1"/>
  <c r="F11" i="1"/>
  <c r="F10" i="1"/>
  <c r="F12" i="1"/>
  <c r="H9" i="1"/>
  <c r="R9" i="1" s="1"/>
  <c r="R12" i="1" l="1" a="1"/>
  <c r="R12" i="1" s="1"/>
  <c r="R10" i="1" a="1"/>
  <c r="R10" i="1" s="1"/>
  <c r="R11" i="1" a="1"/>
  <c r="R11" i="1" s="1"/>
  <c r="B13" i="1"/>
  <c r="L13" i="1" s="1"/>
  <c r="G11" i="1"/>
  <c r="G12" i="1"/>
  <c r="G10" i="1"/>
  <c r="L14" i="1" l="1"/>
  <c r="L15" i="1" a="1"/>
  <c r="L15" i="1" s="1"/>
  <c r="L16" i="1" a="1"/>
  <c r="L16" i="1" s="1"/>
  <c r="H11" i="1"/>
  <c r="H12" i="1"/>
  <c r="H10" i="1"/>
  <c r="C13" i="1"/>
  <c r="M13" i="1" s="1"/>
  <c r="M14" i="1" l="1" a="1"/>
  <c r="M14" i="1" s="1"/>
  <c r="M15" i="1" a="1"/>
  <c r="M15" i="1" s="1"/>
  <c r="M16" i="1" a="1"/>
  <c r="M16" i="1" s="1"/>
  <c r="B15" i="1"/>
  <c r="B14" i="1"/>
  <c r="B16" i="1"/>
  <c r="D13" i="1"/>
  <c r="N13" i="1" s="1"/>
  <c r="N15" i="1" l="1" a="1"/>
  <c r="N15" i="1" s="1"/>
  <c r="N16" i="1" a="1"/>
  <c r="N16" i="1" s="1"/>
  <c r="N14" i="1" a="1"/>
  <c r="N14" i="1" s="1"/>
  <c r="C15" i="1"/>
  <c r="C14" i="1"/>
  <c r="C16" i="1"/>
  <c r="E13" i="1"/>
  <c r="O13" i="1" s="1"/>
  <c r="O15" i="1" l="1" a="1"/>
  <c r="O15" i="1" s="1"/>
  <c r="O16" i="1" a="1"/>
  <c r="O16" i="1" s="1"/>
  <c r="O14" i="1" a="1"/>
  <c r="O14" i="1" s="1"/>
  <c r="D14" i="1"/>
  <c r="D16" i="1"/>
  <c r="D15" i="1"/>
  <c r="F13" i="1"/>
  <c r="P13" i="1" s="1"/>
  <c r="P15" i="1" l="1" a="1"/>
  <c r="P15" i="1" s="1"/>
  <c r="P16" i="1" a="1"/>
  <c r="P16" i="1" s="1"/>
  <c r="P14" i="1" a="1"/>
  <c r="P14" i="1" s="1"/>
  <c r="E14" i="1"/>
  <c r="E16" i="1"/>
  <c r="E15" i="1"/>
  <c r="G13" i="1"/>
  <c r="Q13" i="1" s="1"/>
  <c r="Q15" i="1" l="1" a="1"/>
  <c r="Q15" i="1" s="1"/>
  <c r="Q16" i="1" a="1"/>
  <c r="Q16" i="1" s="1"/>
  <c r="Q14" i="1" a="1"/>
  <c r="Q14" i="1" s="1"/>
  <c r="F14" i="1"/>
  <c r="F16" i="1"/>
  <c r="F15" i="1"/>
  <c r="H13" i="1"/>
  <c r="R13" i="1" s="1"/>
  <c r="R14" i="1" l="1" a="1"/>
  <c r="R14" i="1" s="1"/>
  <c r="R16" i="1" a="1"/>
  <c r="R16" i="1" s="1"/>
  <c r="R15" i="1" a="1"/>
  <c r="R15" i="1" s="1"/>
  <c r="B17" i="1"/>
  <c r="L17" i="1" s="1"/>
  <c r="G14" i="1"/>
  <c r="G16" i="1"/>
  <c r="G15" i="1"/>
  <c r="L18" i="1" l="1"/>
  <c r="L19" i="1" a="1"/>
  <c r="L19" i="1" s="1"/>
  <c r="L20" i="1" a="1"/>
  <c r="L20" i="1" s="1"/>
  <c r="H14" i="1"/>
  <c r="H16" i="1"/>
  <c r="H15" i="1"/>
  <c r="C17" i="1"/>
  <c r="M17" i="1" s="1"/>
  <c r="M18" i="1" l="1" a="1"/>
  <c r="M18" i="1" s="1"/>
  <c r="M19" i="1" a="1"/>
  <c r="M19" i="1" s="1"/>
  <c r="M20" i="1" a="1"/>
  <c r="M20" i="1" s="1"/>
  <c r="B20" i="1"/>
  <c r="B19" i="1"/>
  <c r="B18" i="1"/>
  <c r="D17" i="1"/>
  <c r="N17" i="1" s="1"/>
  <c r="N19" i="1" l="1" a="1"/>
  <c r="N19" i="1" s="1"/>
  <c r="N20" i="1" a="1"/>
  <c r="N20" i="1" s="1"/>
  <c r="N18" i="1" a="1"/>
  <c r="N18" i="1" s="1"/>
  <c r="C20" i="1"/>
  <c r="C19" i="1"/>
  <c r="C18" i="1"/>
  <c r="E17" i="1"/>
  <c r="O17" i="1" s="1"/>
  <c r="O19" i="1" l="1" a="1"/>
  <c r="O19" i="1" s="1"/>
  <c r="O20" i="1" a="1"/>
  <c r="O20" i="1" s="1"/>
  <c r="O18" i="1" a="1"/>
  <c r="O18" i="1" s="1"/>
  <c r="D20" i="1"/>
  <c r="D19" i="1"/>
  <c r="D18" i="1"/>
  <c r="F17" i="1"/>
  <c r="P17" i="1" s="1"/>
  <c r="P19" i="1" l="1" a="1"/>
  <c r="P19" i="1" s="1"/>
  <c r="P20" i="1" a="1"/>
  <c r="P20" i="1" s="1"/>
  <c r="P18" i="1" a="1"/>
  <c r="P18" i="1" s="1"/>
  <c r="E20" i="1"/>
  <c r="E19" i="1"/>
  <c r="E18" i="1"/>
  <c r="G17" i="1"/>
  <c r="Q17" i="1" s="1"/>
  <c r="Q20" i="1" l="1" a="1"/>
  <c r="Q20" i="1" s="1"/>
  <c r="Q18" i="1" a="1"/>
  <c r="Q18" i="1" s="1"/>
  <c r="Q19" i="1" a="1"/>
  <c r="Q19" i="1" s="1"/>
  <c r="F20" i="1"/>
  <c r="F19" i="1"/>
  <c r="F18" i="1"/>
  <c r="H17" i="1"/>
  <c r="R17" i="1" s="1"/>
  <c r="R20" i="1" l="1" a="1"/>
  <c r="R20" i="1" s="1"/>
  <c r="R18" i="1" a="1"/>
  <c r="R18" i="1" s="1"/>
  <c r="R19" i="1" a="1"/>
  <c r="R19" i="1" s="1"/>
  <c r="G20" i="1"/>
  <c r="G19" i="1"/>
  <c r="G18" i="1"/>
  <c r="B21" i="1"/>
  <c r="L21" i="1" s="1"/>
  <c r="L22" i="1" l="1"/>
  <c r="L23" i="1" a="1"/>
  <c r="L23" i="1" s="1"/>
  <c r="L24" i="1" a="1"/>
  <c r="L24" i="1" s="1"/>
  <c r="H19" i="1"/>
  <c r="H18" i="1"/>
  <c r="H20" i="1"/>
  <c r="C21" i="1"/>
  <c r="M21" i="1" s="1"/>
  <c r="M22" i="1" l="1" a="1"/>
  <c r="M22" i="1" s="1"/>
  <c r="M23" i="1" a="1"/>
  <c r="M23" i="1" s="1"/>
  <c r="M24" i="1" a="1"/>
  <c r="M24" i="1" s="1"/>
  <c r="B23" i="1"/>
  <c r="B22" i="1"/>
  <c r="B24" i="1"/>
  <c r="D21" i="1"/>
  <c r="N21" i="1" s="1"/>
  <c r="N23" i="1" l="1" a="1"/>
  <c r="N23" i="1" s="1"/>
  <c r="N24" i="1" a="1"/>
  <c r="N24" i="1" s="1"/>
  <c r="N22" i="1" a="1"/>
  <c r="N22" i="1" s="1"/>
  <c r="E21" i="1"/>
  <c r="O21" i="1" s="1"/>
  <c r="C23" i="1"/>
  <c r="C22" i="1"/>
  <c r="C24" i="1"/>
  <c r="O22" i="1" l="1" a="1"/>
  <c r="O22" i="1" s="1"/>
  <c r="O23" i="1" a="1"/>
  <c r="O23" i="1" s="1"/>
  <c r="O24" i="1" a="1"/>
  <c r="O24" i="1" s="1"/>
  <c r="D23" i="1"/>
  <c r="D22" i="1"/>
  <c r="D24" i="1"/>
  <c r="F21" i="1"/>
  <c r="P21" i="1" s="1"/>
  <c r="P23" i="1" l="1" a="1"/>
  <c r="P23" i="1" s="1"/>
  <c r="P24" i="1" a="1"/>
  <c r="P24" i="1" s="1"/>
  <c r="P22" i="1" a="1"/>
  <c r="P22" i="1" s="1"/>
  <c r="E23" i="1"/>
  <c r="E22" i="1"/>
  <c r="E24" i="1"/>
  <c r="G21" i="1"/>
  <c r="Q21" i="1" s="1"/>
  <c r="Q22" i="1" l="1" a="1"/>
  <c r="Q22" i="1" s="1"/>
  <c r="Q23" i="1" a="1"/>
  <c r="Q23" i="1" s="1"/>
  <c r="Q24" i="1" a="1"/>
  <c r="Q24" i="1" s="1"/>
  <c r="F22" i="1"/>
  <c r="F24" i="1"/>
  <c r="F23" i="1"/>
  <c r="H21" i="1"/>
  <c r="R21" i="1" s="1"/>
  <c r="R24" i="1" l="1" a="1"/>
  <c r="R24" i="1" s="1"/>
  <c r="R22" i="1" a="1"/>
  <c r="R22" i="1" s="1"/>
  <c r="R23" i="1" a="1"/>
  <c r="R23" i="1" s="1"/>
  <c r="G22" i="1"/>
  <c r="G24" i="1"/>
  <c r="G23" i="1"/>
  <c r="B25" i="1"/>
  <c r="L25" i="1" s="1"/>
  <c r="L26" i="1" l="1"/>
  <c r="L27" i="1" a="1"/>
  <c r="L27" i="1" s="1"/>
  <c r="L28" i="1" a="1"/>
  <c r="L28" i="1" s="1"/>
  <c r="H22" i="1"/>
  <c r="H23" i="1"/>
  <c r="H24" i="1"/>
  <c r="C25" i="1"/>
  <c r="M25" i="1" s="1"/>
  <c r="M26" i="1" l="1" a="1"/>
  <c r="M26" i="1" s="1"/>
  <c r="M27" i="1" a="1"/>
  <c r="M27" i="1" s="1"/>
  <c r="M28" i="1" a="1"/>
  <c r="M28" i="1" s="1"/>
  <c r="B26" i="1"/>
  <c r="B28" i="1"/>
  <c r="B27" i="1"/>
  <c r="D25" i="1"/>
  <c r="N25" i="1" s="1"/>
  <c r="N27" i="1" l="1" a="1"/>
  <c r="N27" i="1" s="1"/>
  <c r="N26" i="1" a="1"/>
  <c r="N26" i="1" s="1"/>
  <c r="N28" i="1" a="1"/>
  <c r="N28" i="1" s="1"/>
  <c r="C26" i="1"/>
  <c r="C28" i="1"/>
  <c r="C27" i="1"/>
  <c r="E25" i="1"/>
  <c r="O25" i="1" s="1"/>
  <c r="O26" i="1" l="1" a="1"/>
  <c r="O26" i="1" s="1"/>
  <c r="O27" i="1" a="1"/>
  <c r="O27" i="1" s="1"/>
  <c r="O28" i="1" a="1"/>
  <c r="O28" i="1" s="1"/>
  <c r="D28" i="1"/>
  <c r="D27" i="1"/>
  <c r="D26" i="1"/>
  <c r="F25" i="1"/>
  <c r="P25" i="1" s="1"/>
  <c r="P27" i="1" l="1" a="1"/>
  <c r="P27" i="1" s="1"/>
  <c r="P26" i="1" a="1"/>
  <c r="P26" i="1" s="1"/>
  <c r="P28" i="1" a="1"/>
  <c r="P28" i="1" s="1"/>
  <c r="E28" i="1"/>
  <c r="E27" i="1"/>
  <c r="E26" i="1"/>
  <c r="G25" i="1"/>
  <c r="Q25" i="1" s="1"/>
  <c r="Q27" i="1" l="1" a="1"/>
  <c r="Q27" i="1" s="1"/>
  <c r="Q28" i="1" a="1"/>
  <c r="Q28" i="1" s="1"/>
  <c r="Q26" i="1" a="1"/>
  <c r="Q26" i="1" s="1"/>
  <c r="F28" i="1"/>
  <c r="F27" i="1"/>
  <c r="F26" i="1"/>
  <c r="H25" i="1"/>
  <c r="R25" i="1" s="1"/>
  <c r="R28" i="1" l="1" a="1"/>
  <c r="R28" i="1" s="1"/>
  <c r="H28" i="1" s="1"/>
  <c r="R26" i="1" a="1"/>
  <c r="R26" i="1" s="1"/>
  <c r="H26" i="1" s="1"/>
  <c r="R27" i="1" a="1"/>
  <c r="R27" i="1" s="1"/>
  <c r="H27" i="1" s="1"/>
  <c r="G28" i="1"/>
  <c r="G27" i="1"/>
  <c r="G26" i="1"/>
</calcChain>
</file>

<file path=xl/connections.xml><?xml version="1.0" encoding="utf-8"?>
<connections xmlns="http://schemas.openxmlformats.org/spreadsheetml/2006/main">
  <connection id="1" keepAlive="1" name="Dotaz – Assignments" description="Připojení k dotazu produktu Assignments v sešitě" type="5" refreshedVersion="6" background="1" refreshOnLoad="1" saveData="1">
    <dbPr connection="Provider=Microsoft.Mashup.OleDb.1;Data Source=$Workbook$;Location=Assignments;Extended Properties=&quot;&quot;" command="SELECT * FROM [Assignments]"/>
  </connection>
</connections>
</file>

<file path=xl/sharedStrings.xml><?xml version="1.0" encoding="utf-8"?>
<sst xmlns="http://schemas.openxmlformats.org/spreadsheetml/2006/main" count="56" uniqueCount="29">
  <si>
    <t>Vyberte měsíc:</t>
  </si>
  <si>
    <t>Zadejte rok:</t>
  </si>
  <si>
    <t>PONDĚLÍ</t>
  </si>
  <si>
    <t>ÚTERÝ</t>
  </si>
  <si>
    <t>STŘEDA</t>
  </si>
  <si>
    <t>ČTVRTEK</t>
  </si>
  <si>
    <t>PÁTEK</t>
  </si>
  <si>
    <t>SOBOTA</t>
  </si>
  <si>
    <t>NEDĚLE</t>
  </si>
  <si>
    <t>Pokoj č.1</t>
  </si>
  <si>
    <t>Pokoj č.2</t>
  </si>
  <si>
    <t>Pokoj č.3</t>
  </si>
  <si>
    <t>Apartmán č.5</t>
  </si>
  <si>
    <t>Apartmán č.6</t>
  </si>
  <si>
    <t>ID</t>
  </si>
  <si>
    <t>JMÉNO A PŘÍJMENÍ</t>
  </si>
  <si>
    <t>DATUM PŘÍJEZDU</t>
  </si>
  <si>
    <t>DATUM ODJEZDU</t>
  </si>
  <si>
    <t>POČET NOCÍ</t>
  </si>
  <si>
    <t>POKOJ</t>
  </si>
  <si>
    <t>Z</t>
  </si>
  <si>
    <t>N</t>
  </si>
  <si>
    <t>CENA</t>
  </si>
  <si>
    <t>Martin Krupl</t>
  </si>
  <si>
    <t>Petr Koler</t>
  </si>
  <si>
    <t>Karel Karel</t>
  </si>
  <si>
    <t>Test</t>
  </si>
  <si>
    <t>KALENDÁŘ DOBŘEJOV - OBSAZENOST</t>
  </si>
  <si>
    <t>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</si>
</sst>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0"/>
      <name val="Calibri Light"/>
      <family val="2"/>
      <scheme val="major"/>
    </font>
    <font>
      <sz val="22"/>
      <color theme="4" tint="-0.24994659260841701"/>
      <name val="Calibri Light"/>
      <family val="2"/>
      <scheme val="major"/>
    </font>
    <font>
      <sz val="11"/>
      <color theme="1" tint="0.34998626667073579"/>
      <name val="Calibri"/>
      <family val="1"/>
      <scheme val="minor"/>
    </font>
    <font>
      <sz val="22"/>
      <color theme="1" tint="0.499984740745262"/>
      <name val="Calibri Light"/>
      <family val="2"/>
      <scheme val="major"/>
    </font>
    <font>
      <sz val="11"/>
      <color theme="1"/>
      <name val="Arial"/>
      <family val="2"/>
      <charset val="238"/>
    </font>
    <font>
      <b/>
      <sz val="20"/>
      <color theme="0"/>
      <name val="Arial"/>
      <family val="2"/>
      <charset val="238"/>
    </font>
    <font>
      <sz val="14"/>
      <color theme="0"/>
      <name val="Arial"/>
      <family val="2"/>
      <charset val="238"/>
    </font>
    <font>
      <sz val="22"/>
      <color theme="4" tint="-0.24994659260841701"/>
      <name val="Arial"/>
      <family val="2"/>
      <charset val="238"/>
    </font>
    <font>
      <sz val="11"/>
      <color theme="1" tint="0.34998626667073579"/>
      <name val="Arial"/>
      <family val="2"/>
      <charset val="238"/>
    </font>
    <font>
      <sz val="22"/>
      <color theme="1" tint="0.49998474074526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3">
      <alignment horizontal="left" vertical="center" indent="1"/>
    </xf>
    <xf numFmtId="0" fontId="3" fillId="4" borderId="4">
      <alignment vertical="center"/>
    </xf>
    <xf numFmtId="0" fontId="4" fillId="4" borderId="5">
      <alignment horizontal="center" vertical="center"/>
    </xf>
    <xf numFmtId="0" fontId="5" fillId="4" borderId="6">
      <alignment vertical="center"/>
    </xf>
  </cellStyleXfs>
  <cellXfs count="12">
    <xf numFmtId="0" fontId="0" fillId="0" borderId="0" xfId="0"/>
    <xf numFmtId="0" fontId="4" fillId="5" borderId="5" xfId="4" applyFill="1" applyProtection="1">
      <alignment horizontal="center" vertical="center"/>
    </xf>
    <xf numFmtId="0" fontId="6" fillId="0" borderId="0" xfId="0" applyFont="1"/>
    <xf numFmtId="0" fontId="6" fillId="2" borderId="1" xfId="1" applyFont="1" applyBorder="1" applyAlignment="1" applyProtection="1">
      <alignment horizontal="left" vertical="center" indent="1"/>
      <protection locked="0"/>
    </xf>
    <xf numFmtId="0" fontId="8" fillId="3" borderId="3" xfId="2" applyFont="1" applyProtection="1">
      <alignment horizontal="left" vertical="center" indent="1"/>
      <protection hidden="1"/>
    </xf>
    <xf numFmtId="0" fontId="9" fillId="4" borderId="4" xfId="3" applyFont="1" applyProtection="1">
      <alignment vertical="center"/>
      <protection hidden="1"/>
    </xf>
    <xf numFmtId="0" fontId="10" fillId="5" borderId="5" xfId="4" applyFont="1" applyFill="1" applyProtection="1">
      <alignment horizontal="center" vertical="center"/>
      <protection hidden="1"/>
    </xf>
    <xf numFmtId="0" fontId="11" fillId="4" borderId="6" xfId="5" applyFont="1" applyProtection="1">
      <alignment vertical="center"/>
      <protection hidden="1"/>
    </xf>
    <xf numFmtId="14" fontId="0" fillId="0" borderId="0" xfId="0" applyNumberFormat="1"/>
    <xf numFmtId="0" fontId="0" fillId="0" borderId="0" xfId="0" applyNumberFormat="1"/>
    <xf numFmtId="0" fontId="7" fillId="3" borderId="2" xfId="2" applyFont="1" applyBorder="1" applyAlignment="1" applyProtection="1">
      <alignment horizontal="center" vertical="center"/>
      <protection hidden="1"/>
    </xf>
    <xf numFmtId="0" fontId="7" fillId="3" borderId="7" xfId="2" applyFont="1" applyBorder="1" applyAlignment="1" applyProtection="1">
      <alignment horizontal="center" vertical="center"/>
      <protection hidden="1"/>
    </xf>
  </cellXfs>
  <cellStyles count="6">
    <cellStyle name="40 % – Zvýraznění3" xfId="1" builtinId="39"/>
    <cellStyle name="Day Shaded" xfId="3"/>
    <cellStyle name="Month View Weekday" xfId="2"/>
    <cellStyle name="Normální" xfId="0" builtinId="0"/>
    <cellStyle name="Week View day note shaded" xfId="4"/>
    <cellStyle name="Week View Day shade" xfId="5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íData_1" refreshOnLoad="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0"/>
      <queryTableField id="2" name="JMÉNO A PŘÍJMENÍ" tableColumnId="11"/>
      <queryTableField id="3" name="DATUM PŘÍJEZDU" tableColumnId="12"/>
      <queryTableField id="4" name="DATUM ODJEZDU" tableColumnId="13"/>
      <queryTableField id="5" name="POČET NOCÍ" tableColumnId="14"/>
      <queryTableField id="6" name="POKOJ" tableColumnId="15"/>
      <queryTableField id="7" name="Z" tableColumnId="16"/>
      <queryTableField id="8" name="N" tableColumnId="17"/>
      <queryTableField id="9" name="CEN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Assignments" displayName="Assignments" ref="A1:I10" tableType="queryTable" totalsRowShown="0">
  <autoFilter ref="A1:I10"/>
  <tableColumns count="9">
    <tableColumn id="10" uniqueName="10" name="ID" queryTableFieldId="1" dataDxfId="8"/>
    <tableColumn id="11" uniqueName="11" name="JMÉNO A PŘÍJMENÍ" queryTableFieldId="2" dataDxfId="7"/>
    <tableColumn id="12" uniqueName="12" name="DATUM PŘÍJEZDU" queryTableFieldId="3" dataDxfId="6"/>
    <tableColumn id="13" uniqueName="13" name="DATUM ODJEZDU" queryTableFieldId="4" dataDxfId="5"/>
    <tableColumn id="14" uniqueName="14" name="POČET NOCÍ" queryTableFieldId="5" dataDxfId="4"/>
    <tableColumn id="15" uniqueName="15" name="POKOJ" queryTableFieldId="6" dataDxfId="3"/>
    <tableColumn id="16" uniqueName="16" name="Z" queryTableFieldId="7" dataDxfId="2"/>
    <tableColumn id="17" uniqueName="17" name="N" queryTableFieldId="8" dataDxfId="1"/>
    <tableColumn id="18" uniqueName="18" name="CEN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9" tint="-0.499984740745262"/>
  </sheetPr>
  <dimension ref="A1:R29"/>
  <sheetViews>
    <sheetView showGridLines="0" topLeftCell="D1" workbookViewId="0">
      <selection activeCell="L6" sqref="L6"/>
    </sheetView>
  </sheetViews>
  <sheetFormatPr defaultRowHeight="15" x14ac:dyDescent="0.25"/>
  <cols>
    <col min="1" max="8" width="22.5703125" customWidth="1"/>
    <col min="12" max="18" width="11.85546875" customWidth="1"/>
  </cols>
  <sheetData>
    <row r="1" spans="1:18" ht="15.75" thickBot="1" x14ac:dyDescent="0.3">
      <c r="A1" s="2"/>
      <c r="B1" s="2" t="s">
        <v>0</v>
      </c>
      <c r="C1" s="2" t="s">
        <v>1</v>
      </c>
      <c r="D1" s="2"/>
      <c r="E1" s="2"/>
      <c r="F1" s="2"/>
      <c r="G1" s="2"/>
      <c r="H1" s="2"/>
    </row>
    <row r="2" spans="1:18" ht="16.5" thickTop="1" thickBot="1" x14ac:dyDescent="0.3">
      <c r="A2" s="2"/>
      <c r="B2" s="3" t="s">
        <v>28</v>
      </c>
      <c r="C2" s="3">
        <f ca="1">YEAR(TODAY())</f>
        <v>2024</v>
      </c>
      <c r="E2" s="2"/>
      <c r="F2" s="2"/>
      <c r="G2" s="2"/>
      <c r="H2" s="2"/>
    </row>
    <row r="3" spans="1:18" ht="27.75" thickTop="1" thickBot="1" x14ac:dyDescent="0.3">
      <c r="A3" s="10" t="s">
        <v>27</v>
      </c>
      <c r="B3" s="10"/>
      <c r="C3" s="10"/>
      <c r="D3" s="10"/>
      <c r="E3" s="10"/>
      <c r="F3" s="10"/>
      <c r="G3" s="10"/>
      <c r="H3" s="11"/>
    </row>
    <row r="4" spans="1:18" ht="19.5" thickTop="1" thickBot="1" x14ac:dyDescent="0.3">
      <c r="A4" s="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18" ht="28.5" thickTop="1" thickBot="1" x14ac:dyDescent="0.3">
      <c r="A5" s="4"/>
      <c r="B5" s="5">
        <f t="shared" ref="B5:H5" ca="1" si="0">IF(WEEKDAY(DATEVALUE("1-"&amp;MoMonth&amp;"-"&amp;MoYear),2)=COLUMN(A$1),1,IF(LEN(A5)&gt;0,A5+1,""))</f>
        <v>1</v>
      </c>
      <c r="C5" s="5">
        <f t="shared" ca="1" si="0"/>
        <v>2</v>
      </c>
      <c r="D5" s="5">
        <f t="shared" ca="1" si="0"/>
        <v>3</v>
      </c>
      <c r="E5" s="5">
        <f t="shared" ca="1" si="0"/>
        <v>4</v>
      </c>
      <c r="F5" s="5">
        <f t="shared" ca="1" si="0"/>
        <v>5</v>
      </c>
      <c r="G5" s="5">
        <f t="shared" ca="1" si="0"/>
        <v>6</v>
      </c>
      <c r="H5" s="5">
        <f t="shared" ca="1" si="0"/>
        <v>7</v>
      </c>
      <c r="L5" s="8">
        <f t="shared" ref="L5:R5" ca="1" si="1">DATE(MoYear,MoMonthNum,B5)</f>
        <v>45292</v>
      </c>
      <c r="M5" s="8">
        <f t="shared" ca="1" si="1"/>
        <v>45293</v>
      </c>
      <c r="N5" s="8">
        <f t="shared" ca="1" si="1"/>
        <v>45294</v>
      </c>
      <c r="O5" s="8">
        <f t="shared" ca="1" si="1"/>
        <v>45295</v>
      </c>
      <c r="P5" s="8">
        <f t="shared" ca="1" si="1"/>
        <v>45296</v>
      </c>
      <c r="Q5" s="8">
        <f t="shared" ca="1" si="1"/>
        <v>45297</v>
      </c>
      <c r="R5" s="8">
        <f t="shared" ca="1" si="1"/>
        <v>45298</v>
      </c>
    </row>
    <row r="6" spans="1:18" ht="19.5" thickTop="1" thickBot="1" x14ac:dyDescent="0.3">
      <c r="A6" s="4" t="s">
        <v>9</v>
      </c>
      <c r="B6" s="1" t="e">
        <f ca="1">IF(L6&gt;0,"OBSAZENO","")</f>
        <v>#REF!</v>
      </c>
      <c r="C6" s="1" t="e">
        <f t="shared" ref="C6:H8" ca="1" si="2">IF(M6&gt;0,"OBSAZENO","")</f>
        <v>#REF!</v>
      </c>
      <c r="D6" s="1" t="e">
        <f t="shared" ca="1" si="2"/>
        <v>#REF!</v>
      </c>
      <c r="E6" s="1" t="e">
        <f t="shared" ca="1" si="2"/>
        <v>#REF!</v>
      </c>
      <c r="F6" s="1" t="e">
        <f t="shared" ca="1" si="2"/>
        <v>#REF!</v>
      </c>
      <c r="G6" s="1" t="e">
        <f t="shared" ca="1" si="2"/>
        <v>#REF!</v>
      </c>
      <c r="H6" s="1" t="e">
        <f t="shared" ca="1" si="2"/>
        <v>#REF!</v>
      </c>
      <c r="L6" t="e">
        <f ca="1">COUNTIFS(#REF!, $A$6,#REF!, "&lt;=" &amp; L5,#REF!, "&gt;=" &amp; L5)</f>
        <v>#REF!</v>
      </c>
      <c r="M6" t="e">
        <f t="array" aca="1" ref="M6" ca="1">COUNTIFS(#REF!, $A$6,#REF!, "&lt;=" &amp; M5,#REF!, "&gt;=" &amp; M5)</f>
        <v>#REF!</v>
      </c>
      <c r="N6" t="e">
        <f t="array" aca="1" ref="N6" ca="1">COUNTIFS(#REF!, $A$6,#REF!, "&lt;=" &amp; N5,#REF!, "&gt;=" &amp; N5)</f>
        <v>#REF!</v>
      </c>
      <c r="O6" t="e">
        <f t="array" aca="1" ref="O6" ca="1">COUNTIFS(#REF!, $A$6,#REF!, "&lt;=" &amp; O5,#REF!, "&gt;=" &amp; O5)</f>
        <v>#REF!</v>
      </c>
      <c r="P6" t="e">
        <f t="array" aca="1" ref="P6" ca="1">COUNTIFS(#REF!, $A$6,#REF!, "&lt;=" &amp; P5,#REF!, "&gt;=" &amp; P5)</f>
        <v>#REF!</v>
      </c>
      <c r="Q6" t="e">
        <f t="array" aca="1" ref="Q6" ca="1">COUNTIFS(#REF!, $A$6,#REF!, "&lt;=" &amp; Q5,#REF!, "&gt;=" &amp; Q5)</f>
        <v>#REF!</v>
      </c>
      <c r="R6" t="e">
        <f t="array" aca="1" ref="R6" ca="1">COUNTIFS(#REF!, $A$6,#REF!, "&lt;=" &amp; R5,#REF!, "&gt;=" &amp; R5)</f>
        <v>#REF!</v>
      </c>
    </row>
    <row r="7" spans="1:18" ht="19.5" thickTop="1" thickBot="1" x14ac:dyDescent="0.3">
      <c r="A7" s="4" t="s">
        <v>10</v>
      </c>
      <c r="B7" s="1" t="e">
        <f t="shared" ref="B7:B8" ca="1" si="3">IF(L7&gt;0,"OBSAZENO","")</f>
        <v>#REF!</v>
      </c>
      <c r="C7" s="1" t="e">
        <f t="shared" ca="1" si="2"/>
        <v>#REF!</v>
      </c>
      <c r="D7" s="1" t="e">
        <f t="shared" ca="1" si="2"/>
        <v>#REF!</v>
      </c>
      <c r="E7" s="1" t="e">
        <f t="shared" ca="1" si="2"/>
        <v>#REF!</v>
      </c>
      <c r="F7" s="1" t="e">
        <f t="shared" ca="1" si="2"/>
        <v>#REF!</v>
      </c>
      <c r="G7" s="1" t="e">
        <f t="shared" ca="1" si="2"/>
        <v>#REF!</v>
      </c>
      <c r="H7" s="1" t="e">
        <f t="shared" ca="1" si="2"/>
        <v>#REF!</v>
      </c>
      <c r="L7" t="e">
        <f t="array" aca="1" ref="L7" ca="1">COUNTIFS(#REF!, $A$7,#REF!, "&lt;=" &amp; L5,#REF!, "&gt;=" &amp; L5)</f>
        <v>#REF!</v>
      </c>
      <c r="M7" t="e">
        <f t="array" aca="1" ref="M7" ca="1">COUNTIFS(#REF!, $A$7,#REF!, "&lt;=" &amp; M5,#REF!, "&gt;=" &amp; M5)</f>
        <v>#REF!</v>
      </c>
      <c r="N7" t="e">
        <f t="array" aca="1" ref="N7" ca="1">COUNTIFS(#REF!, $A$7,#REF!, "&lt;=" &amp; N5,#REF!, "&gt;=" &amp; N5)</f>
        <v>#REF!</v>
      </c>
      <c r="O7" t="e">
        <f t="array" aca="1" ref="O7" ca="1">COUNTIFS(#REF!, $A$7,#REF!, "&lt;=" &amp; O5,#REF!, "&gt;=" &amp; O5)</f>
        <v>#REF!</v>
      </c>
      <c r="P7" t="e">
        <f t="array" aca="1" ref="P7" ca="1">COUNTIFS(#REF!, $A$7,#REF!, "&lt;=" &amp; P5,#REF!, "&gt;=" &amp; P5)</f>
        <v>#REF!</v>
      </c>
      <c r="Q7" t="e">
        <f t="array" aca="1" ref="Q7" ca="1">COUNTIFS(#REF!, $A$7,#REF!, "&lt;=" &amp; Q5,#REF!, "&gt;=" &amp; Q5)</f>
        <v>#REF!</v>
      </c>
      <c r="R7" t="e">
        <f t="array" aca="1" ref="R7" ca="1">COUNTIFS(#REF!, $A$7,#REF!, "&lt;=" &amp; R5,#REF!, "&gt;=" &amp; R5)</f>
        <v>#REF!</v>
      </c>
    </row>
    <row r="8" spans="1:18" ht="19.5" thickTop="1" thickBot="1" x14ac:dyDescent="0.3">
      <c r="A8" s="4" t="s">
        <v>11</v>
      </c>
      <c r="B8" s="1" t="e">
        <f t="shared" ca="1" si="3"/>
        <v>#REF!</v>
      </c>
      <c r="C8" s="1" t="e">
        <f t="shared" ca="1" si="2"/>
        <v>#REF!</v>
      </c>
      <c r="D8" s="1" t="e">
        <f t="shared" ca="1" si="2"/>
        <v>#REF!</v>
      </c>
      <c r="E8" s="1" t="e">
        <f t="shared" ca="1" si="2"/>
        <v>#REF!</v>
      </c>
      <c r="F8" s="1" t="e">
        <f t="shared" ca="1" si="2"/>
        <v>#REF!</v>
      </c>
      <c r="G8" s="1" t="e">
        <f t="shared" ca="1" si="2"/>
        <v>#REF!</v>
      </c>
      <c r="H8" s="1" t="e">
        <f t="shared" ca="1" si="2"/>
        <v>#REF!</v>
      </c>
      <c r="L8" t="e">
        <f t="array" aca="1" ref="L8" ca="1">COUNTIFS(#REF!, $A$8,#REF!, "&lt;=" &amp; L5,#REF!, "&gt;=" &amp; L5)</f>
        <v>#REF!</v>
      </c>
      <c r="M8" t="e">
        <f t="array" aca="1" ref="M8" ca="1">COUNTIFS(#REF!, $A$8,#REF!, "&lt;=" &amp; M5,#REF!, "&gt;=" &amp; M5)</f>
        <v>#REF!</v>
      </c>
      <c r="N8" t="e">
        <f t="array" aca="1" ref="N8" ca="1">COUNTIFS(#REF!, $A$8,#REF!, "&lt;=" &amp; N5,#REF!, "&gt;=" &amp; N5)</f>
        <v>#REF!</v>
      </c>
      <c r="O8" t="e">
        <f t="array" aca="1" ref="O8" ca="1">COUNTIFS(#REF!, $A$8,#REF!, "&lt;=" &amp; O5,#REF!, "&gt;=" &amp; O5)</f>
        <v>#REF!</v>
      </c>
      <c r="P8" t="e">
        <f t="array" aca="1" ref="P8" ca="1">COUNTIFS(#REF!, $A$8,#REF!, "&lt;=" &amp; P5,#REF!, "&gt;=" &amp; P5)</f>
        <v>#REF!</v>
      </c>
      <c r="Q8" t="e">
        <f t="array" aca="1" ref="Q8" ca="1">COUNTIFS(#REF!, $A$8,#REF!, "&lt;=" &amp; Q5,#REF!, "&gt;=" &amp; Q5)</f>
        <v>#REF!</v>
      </c>
      <c r="R8" t="e">
        <f t="array" aca="1" ref="R8" ca="1">COUNTIFS(#REF!, $A$8,#REF!, "&lt;=" &amp; R5,#REF!, "&gt;=" &amp; R5)</f>
        <v>#REF!</v>
      </c>
    </row>
    <row r="9" spans="1:18" ht="28.5" thickTop="1" thickBot="1" x14ac:dyDescent="0.3">
      <c r="A9" s="4"/>
      <c r="B9" s="5">
        <f ca="1">IF(LEN(H5)&gt;0,IF(H5=DAY(DATE(MoYear,MoMonthNum+1,0)),"",H5+1),"")</f>
        <v>8</v>
      </c>
      <c r="C9" s="5">
        <f t="shared" ref="C9:H9" ca="1" si="4">IF(LEN(B9)&gt;0,IF(B9=DAY(DATE(MoYear,MoMonthNum+1,0)),"",B9+1),"")</f>
        <v>9</v>
      </c>
      <c r="D9" s="5">
        <f t="shared" ca="1" si="4"/>
        <v>10</v>
      </c>
      <c r="E9" s="5">
        <f t="shared" ca="1" si="4"/>
        <v>11</v>
      </c>
      <c r="F9" s="5">
        <f t="shared" ca="1" si="4"/>
        <v>12</v>
      </c>
      <c r="G9" s="5">
        <f t="shared" ca="1" si="4"/>
        <v>13</v>
      </c>
      <c r="H9" s="5">
        <f t="shared" ca="1" si="4"/>
        <v>14</v>
      </c>
      <c r="L9" s="8">
        <f t="shared" ref="L9:R9" ca="1" si="5">DATE(MoYear,MoMonthNum,B9)</f>
        <v>45299</v>
      </c>
      <c r="M9" s="8">
        <f t="shared" ca="1" si="5"/>
        <v>45300</v>
      </c>
      <c r="N9" s="8">
        <f t="shared" ca="1" si="5"/>
        <v>45301</v>
      </c>
      <c r="O9" s="8">
        <f t="shared" ca="1" si="5"/>
        <v>45302</v>
      </c>
      <c r="P9" s="8">
        <f t="shared" ca="1" si="5"/>
        <v>45303</v>
      </c>
      <c r="Q9" s="8">
        <f t="shared" ca="1" si="5"/>
        <v>45304</v>
      </c>
      <c r="R9" s="8">
        <f t="shared" ca="1" si="5"/>
        <v>45305</v>
      </c>
    </row>
    <row r="10" spans="1:18" ht="19.5" thickTop="1" thickBot="1" x14ac:dyDescent="0.3">
      <c r="A10" s="4" t="s">
        <v>9</v>
      </c>
      <c r="B10" s="6" t="e">
        <f t="shared" ref="B10:H28" ca="1" si="6">IF(L10&gt;0,"OBSAZENO","")</f>
        <v>#REF!</v>
      </c>
      <c r="C10" s="6" t="e">
        <f t="shared" ca="1" si="6"/>
        <v>#REF!</v>
      </c>
      <c r="D10" s="6" t="e">
        <f t="shared" ca="1" si="6"/>
        <v>#REF!</v>
      </c>
      <c r="E10" s="6" t="e">
        <f t="shared" ca="1" si="6"/>
        <v>#REF!</v>
      </c>
      <c r="F10" s="6" t="e">
        <f t="shared" ca="1" si="6"/>
        <v>#REF!</v>
      </c>
      <c r="G10" s="6" t="e">
        <f t="shared" ca="1" si="6"/>
        <v>#REF!</v>
      </c>
      <c r="H10" s="6" t="e">
        <f t="shared" ca="1" si="6"/>
        <v>#REF!</v>
      </c>
      <c r="L10" t="e">
        <f ca="1">COUNTIFS(#REF!, $A$6,#REF!, "&lt;=" &amp; L9,#REF!, "&gt;=" &amp; L9)</f>
        <v>#REF!</v>
      </c>
      <c r="M10" t="e">
        <f t="array" aca="1" ref="M10" ca="1">COUNTIFS(#REF!, $A$6,#REF!, "&lt;=" &amp; M9,#REF!, "&gt;=" &amp; M9)</f>
        <v>#REF!</v>
      </c>
      <c r="N10" t="e">
        <f t="array" aca="1" ref="N10" ca="1">COUNTIFS(#REF!, $A$6,#REF!, "&lt;=" &amp; N9,#REF!, "&gt;=" &amp; N9)</f>
        <v>#REF!</v>
      </c>
      <c r="O10" t="e">
        <f t="array" aca="1" ref="O10" ca="1">COUNTIFS(#REF!, $A$6,#REF!, "&lt;=" &amp; O9,#REF!, "&gt;=" &amp; O9)</f>
        <v>#REF!</v>
      </c>
      <c r="P10" t="e">
        <f t="array" aca="1" ref="P10" ca="1">COUNTIFS(#REF!, $A$6,#REF!, "&lt;=" &amp; P9,#REF!, "&gt;=" &amp; P9)</f>
        <v>#REF!</v>
      </c>
      <c r="Q10" t="e">
        <f t="array" aca="1" ref="Q10" ca="1">COUNTIFS(#REF!, $A$6,#REF!, "&lt;=" &amp; Q9,#REF!, "&gt;=" &amp; Q9)</f>
        <v>#REF!</v>
      </c>
      <c r="R10" t="e">
        <f t="array" aca="1" ref="R10" ca="1">COUNTIFS(#REF!, $A$6,#REF!, "&lt;=" &amp; R9,#REF!, "&gt;=" &amp; R9)</f>
        <v>#REF!</v>
      </c>
    </row>
    <row r="11" spans="1:18" ht="19.5" thickTop="1" thickBot="1" x14ac:dyDescent="0.3">
      <c r="A11" s="4" t="s">
        <v>10</v>
      </c>
      <c r="B11" s="6" t="e">
        <f t="shared" ca="1" si="6"/>
        <v>#REF!</v>
      </c>
      <c r="C11" s="6" t="e">
        <f t="shared" ca="1" si="6"/>
        <v>#REF!</v>
      </c>
      <c r="D11" s="6" t="e">
        <f t="shared" ca="1" si="6"/>
        <v>#REF!</v>
      </c>
      <c r="E11" s="6" t="e">
        <f t="shared" ca="1" si="6"/>
        <v>#REF!</v>
      </c>
      <c r="F11" s="6" t="e">
        <f t="shared" ca="1" si="6"/>
        <v>#REF!</v>
      </c>
      <c r="G11" s="6" t="e">
        <f t="shared" ca="1" si="6"/>
        <v>#REF!</v>
      </c>
      <c r="H11" s="6" t="e">
        <f t="shared" ca="1" si="6"/>
        <v>#REF!</v>
      </c>
      <c r="L11" t="e">
        <f t="array" aca="1" ref="L11" ca="1">COUNTIFS(#REF!, $A$7,#REF!, "&lt;=" &amp; L9,#REF!, "&gt;=" &amp; L9)</f>
        <v>#REF!</v>
      </c>
      <c r="M11" t="e">
        <f t="array" aca="1" ref="M11" ca="1">COUNTIFS(#REF!, $A$7,#REF!, "&lt;=" &amp; M9,#REF!, "&gt;=" &amp; M9)</f>
        <v>#REF!</v>
      </c>
      <c r="N11" t="e">
        <f t="array" aca="1" ref="N11" ca="1">COUNTIFS(#REF!, $A$7,#REF!, "&lt;=" &amp; N9,#REF!, "&gt;=" &amp; N9)</f>
        <v>#REF!</v>
      </c>
      <c r="O11" t="e">
        <f t="array" aca="1" ref="O11" ca="1">COUNTIFS(#REF!, $A$7,#REF!, "&lt;=" &amp; O9,#REF!, "&gt;=" &amp; O9)</f>
        <v>#REF!</v>
      </c>
      <c r="P11" t="e">
        <f t="array" aca="1" ref="P11" ca="1">COUNTIFS(#REF!, $A$7,#REF!, "&lt;=" &amp; P9,#REF!, "&gt;=" &amp; P9)</f>
        <v>#REF!</v>
      </c>
      <c r="Q11" t="e">
        <f t="array" aca="1" ref="Q11" ca="1">COUNTIFS(#REF!, $A$7,#REF!, "&lt;=" &amp; Q9,#REF!, "&gt;=" &amp; Q9)</f>
        <v>#REF!</v>
      </c>
      <c r="R11" t="e">
        <f t="array" aca="1" ref="R11" ca="1">COUNTIFS(#REF!, $A$7,#REF!, "&lt;=" &amp; R9,#REF!, "&gt;=" &amp; R9)</f>
        <v>#REF!</v>
      </c>
    </row>
    <row r="12" spans="1:18" ht="19.5" thickTop="1" thickBot="1" x14ac:dyDescent="0.3">
      <c r="A12" s="4" t="s">
        <v>11</v>
      </c>
      <c r="B12" s="6" t="e">
        <f t="shared" ca="1" si="6"/>
        <v>#REF!</v>
      </c>
      <c r="C12" s="6" t="e">
        <f t="shared" ca="1" si="6"/>
        <v>#REF!</v>
      </c>
      <c r="D12" s="6" t="e">
        <f t="shared" ca="1" si="6"/>
        <v>#REF!</v>
      </c>
      <c r="E12" s="6" t="e">
        <f t="shared" ca="1" si="6"/>
        <v>#REF!</v>
      </c>
      <c r="F12" s="6" t="e">
        <f t="shared" ca="1" si="6"/>
        <v>#REF!</v>
      </c>
      <c r="G12" s="6" t="e">
        <f t="shared" ca="1" si="6"/>
        <v>#REF!</v>
      </c>
      <c r="H12" s="6" t="e">
        <f t="shared" ca="1" si="6"/>
        <v>#REF!</v>
      </c>
      <c r="L12" t="e">
        <f t="array" aca="1" ref="L12" ca="1">COUNTIFS(#REF!, $A$8,#REF!, "&lt;=" &amp; L9,#REF!, "&gt;=" &amp; L9)</f>
        <v>#REF!</v>
      </c>
      <c r="M12" t="e">
        <f t="array" aca="1" ref="M12" ca="1">COUNTIFS(#REF!, $A$8,#REF!, "&lt;=" &amp; M9,#REF!, "&gt;=" &amp; M9)</f>
        <v>#REF!</v>
      </c>
      <c r="N12" t="e">
        <f t="array" aca="1" ref="N12" ca="1">COUNTIFS(#REF!, $A$8,#REF!, "&lt;=" &amp; N9,#REF!, "&gt;=" &amp; N9)</f>
        <v>#REF!</v>
      </c>
      <c r="O12" t="e">
        <f t="array" aca="1" ref="O12" ca="1">COUNTIFS(#REF!, $A$8,#REF!, "&lt;=" &amp; O9,#REF!, "&gt;=" &amp; O9)</f>
        <v>#REF!</v>
      </c>
      <c r="P12" t="e">
        <f t="array" aca="1" ref="P12" ca="1">COUNTIFS(#REF!, $A$8,#REF!, "&lt;=" &amp; P9,#REF!, "&gt;=" &amp; P9)</f>
        <v>#REF!</v>
      </c>
      <c r="Q12" t="e">
        <f t="array" aca="1" ref="Q12" ca="1">COUNTIFS(#REF!, $A$8,#REF!, "&lt;=" &amp; Q9,#REF!, "&gt;=" &amp; Q9)</f>
        <v>#REF!</v>
      </c>
      <c r="R12" t="e">
        <f t="array" aca="1" ref="R12" ca="1">COUNTIFS(#REF!, $A$8,#REF!, "&lt;=" &amp; R9,#REF!, "&gt;=" &amp; R9)</f>
        <v>#REF!</v>
      </c>
    </row>
    <row r="13" spans="1:18" ht="28.5" thickTop="1" thickBot="1" x14ac:dyDescent="0.3">
      <c r="A13" s="4"/>
      <c r="B13" s="5">
        <f ca="1">IF(LEN(H9)&gt;0,IF(H9=DAY(DATE(MoYear,MoMonthNum+1,0)),"",H9+1),"")</f>
        <v>15</v>
      </c>
      <c r="C13" s="5">
        <f t="shared" ref="C13:H13" ca="1" si="7">IF(LEN(B13)&gt;0,IF(B13=DAY(DATE(MoYear,MoMonthNum+1,0)),"",B13+1),"")</f>
        <v>16</v>
      </c>
      <c r="D13" s="5">
        <f t="shared" ca="1" si="7"/>
        <v>17</v>
      </c>
      <c r="E13" s="5">
        <f t="shared" ca="1" si="7"/>
        <v>18</v>
      </c>
      <c r="F13" s="5">
        <f t="shared" ca="1" si="7"/>
        <v>19</v>
      </c>
      <c r="G13" s="5">
        <f t="shared" ca="1" si="7"/>
        <v>20</v>
      </c>
      <c r="H13" s="5">
        <f t="shared" ca="1" si="7"/>
        <v>21</v>
      </c>
      <c r="L13" s="8">
        <f t="shared" ref="L13:R13" ca="1" si="8">DATE(MoYear,MoMonthNum,B13)</f>
        <v>45306</v>
      </c>
      <c r="M13" s="8">
        <f t="shared" ca="1" si="8"/>
        <v>45307</v>
      </c>
      <c r="N13" s="8">
        <f t="shared" ca="1" si="8"/>
        <v>45308</v>
      </c>
      <c r="O13" s="8">
        <f t="shared" ca="1" si="8"/>
        <v>45309</v>
      </c>
      <c r="P13" s="8">
        <f t="shared" ca="1" si="8"/>
        <v>45310</v>
      </c>
      <c r="Q13" s="8">
        <f t="shared" ca="1" si="8"/>
        <v>45311</v>
      </c>
      <c r="R13" s="8">
        <f t="shared" ca="1" si="8"/>
        <v>45312</v>
      </c>
    </row>
    <row r="14" spans="1:18" ht="19.5" thickTop="1" thickBot="1" x14ac:dyDescent="0.3">
      <c r="A14" s="4" t="s">
        <v>9</v>
      </c>
      <c r="B14" s="6" t="e">
        <f t="shared" ca="1" si="6"/>
        <v>#REF!</v>
      </c>
      <c r="C14" s="6" t="e">
        <f t="shared" ca="1" si="6"/>
        <v>#REF!</v>
      </c>
      <c r="D14" s="6" t="e">
        <f t="shared" ca="1" si="6"/>
        <v>#REF!</v>
      </c>
      <c r="E14" s="6" t="e">
        <f t="shared" ca="1" si="6"/>
        <v>#REF!</v>
      </c>
      <c r="F14" s="6" t="e">
        <f t="shared" ca="1" si="6"/>
        <v>#REF!</v>
      </c>
      <c r="G14" s="6" t="e">
        <f t="shared" ca="1" si="6"/>
        <v>#REF!</v>
      </c>
      <c r="H14" s="6" t="e">
        <f t="shared" ca="1" si="6"/>
        <v>#REF!</v>
      </c>
      <c r="L14" t="e">
        <f ca="1">COUNTIFS(#REF!, $A$6,#REF!, "&lt;=" &amp; L13,#REF!, "&gt;=" &amp; L13)</f>
        <v>#REF!</v>
      </c>
      <c r="M14" t="e">
        <f t="array" aca="1" ref="M14" ca="1">COUNTIFS(#REF!, $A$6,#REF!, "&lt;=" &amp; M13,#REF!, "&gt;=" &amp; M13)</f>
        <v>#REF!</v>
      </c>
      <c r="N14" t="e">
        <f t="array" aca="1" ref="N14" ca="1">COUNTIFS(#REF!, $A$6,#REF!, "&lt;=" &amp; N13,#REF!, "&gt;=" &amp; N13)</f>
        <v>#REF!</v>
      </c>
      <c r="O14" t="e">
        <f t="array" aca="1" ref="O14" ca="1">COUNTIFS(#REF!, $A$6,#REF!, "&lt;=" &amp; O13,#REF!, "&gt;=" &amp; O13)</f>
        <v>#REF!</v>
      </c>
      <c r="P14" t="e">
        <f t="array" aca="1" ref="P14" ca="1">COUNTIFS(#REF!, $A$6,#REF!, "&lt;=" &amp; P13,#REF!, "&gt;=" &amp; P13)</f>
        <v>#REF!</v>
      </c>
      <c r="Q14" t="e">
        <f t="array" aca="1" ref="Q14" ca="1">COUNTIFS(#REF!, $A$6,#REF!, "&lt;=" &amp; Q13,#REF!, "&gt;=" &amp; Q13)</f>
        <v>#REF!</v>
      </c>
      <c r="R14" t="e">
        <f t="array" aca="1" ref="R14" ca="1">COUNTIFS(#REF!, $A$6,#REF!, "&lt;=" &amp; R13,#REF!, "&gt;=" &amp; R13)</f>
        <v>#REF!</v>
      </c>
    </row>
    <row r="15" spans="1:18" ht="19.5" thickTop="1" thickBot="1" x14ac:dyDescent="0.3">
      <c r="A15" s="4" t="s">
        <v>10</v>
      </c>
      <c r="B15" s="6" t="e">
        <f t="shared" ca="1" si="6"/>
        <v>#REF!</v>
      </c>
      <c r="C15" s="6" t="e">
        <f t="shared" ca="1" si="6"/>
        <v>#REF!</v>
      </c>
      <c r="D15" s="6" t="e">
        <f t="shared" ca="1" si="6"/>
        <v>#REF!</v>
      </c>
      <c r="E15" s="6" t="e">
        <f t="shared" ca="1" si="6"/>
        <v>#REF!</v>
      </c>
      <c r="F15" s="6" t="e">
        <f t="shared" ca="1" si="6"/>
        <v>#REF!</v>
      </c>
      <c r="G15" s="6" t="e">
        <f t="shared" ca="1" si="6"/>
        <v>#REF!</v>
      </c>
      <c r="H15" s="6" t="e">
        <f t="shared" ca="1" si="6"/>
        <v>#REF!</v>
      </c>
      <c r="L15" t="e">
        <f t="array" aca="1" ref="L15" ca="1">COUNTIFS(#REF!, $A$7,#REF!, "&lt;=" &amp; L13,#REF!, "&gt;=" &amp; L13)</f>
        <v>#REF!</v>
      </c>
      <c r="M15" t="e">
        <f t="array" aca="1" ref="M15" ca="1">COUNTIFS(#REF!, $A$7,#REF!, "&lt;=" &amp; M13,#REF!, "&gt;=" &amp; M13)</f>
        <v>#REF!</v>
      </c>
      <c r="N15" t="e">
        <f t="array" aca="1" ref="N15" ca="1">COUNTIFS(#REF!, $A$7,#REF!, "&lt;=" &amp; N13,#REF!, "&gt;=" &amp; N13)</f>
        <v>#REF!</v>
      </c>
      <c r="O15" t="e">
        <f t="array" aca="1" ref="O15" ca="1">COUNTIFS(#REF!, $A$7,#REF!, "&lt;=" &amp; O13,#REF!, "&gt;=" &amp; O13)</f>
        <v>#REF!</v>
      </c>
      <c r="P15" t="e">
        <f t="array" aca="1" ref="P15" ca="1">COUNTIFS(#REF!, $A$7,#REF!, "&lt;=" &amp; P13,#REF!, "&gt;=" &amp; P13)</f>
        <v>#REF!</v>
      </c>
      <c r="Q15" t="e">
        <f t="array" aca="1" ref="Q15" ca="1">COUNTIFS(#REF!, $A$7,#REF!, "&lt;=" &amp; Q13,#REF!, "&gt;=" &amp; Q13)</f>
        <v>#REF!</v>
      </c>
      <c r="R15" t="e">
        <f t="array" aca="1" ref="R15" ca="1">COUNTIFS(#REF!, $A$7,#REF!, "&lt;=" &amp; R13,#REF!, "&gt;=" &amp; R13)</f>
        <v>#REF!</v>
      </c>
    </row>
    <row r="16" spans="1:18" ht="19.5" thickTop="1" thickBot="1" x14ac:dyDescent="0.3">
      <c r="A16" s="4" t="s">
        <v>11</v>
      </c>
      <c r="B16" s="6" t="e">
        <f t="shared" ca="1" si="6"/>
        <v>#REF!</v>
      </c>
      <c r="C16" s="6" t="e">
        <f t="shared" ca="1" si="6"/>
        <v>#REF!</v>
      </c>
      <c r="D16" s="6" t="e">
        <f t="shared" ca="1" si="6"/>
        <v>#REF!</v>
      </c>
      <c r="E16" s="6" t="e">
        <f t="shared" ca="1" si="6"/>
        <v>#REF!</v>
      </c>
      <c r="F16" s="6" t="e">
        <f t="shared" ca="1" si="6"/>
        <v>#REF!</v>
      </c>
      <c r="G16" s="6" t="e">
        <f t="shared" ca="1" si="6"/>
        <v>#REF!</v>
      </c>
      <c r="H16" s="6" t="e">
        <f t="shared" ca="1" si="6"/>
        <v>#REF!</v>
      </c>
      <c r="L16" t="e">
        <f t="array" aca="1" ref="L16" ca="1">COUNTIFS(#REF!, $A$8,#REF!, "&lt;=" &amp; L13,#REF!, "&gt;=" &amp; L13)</f>
        <v>#REF!</v>
      </c>
      <c r="M16" t="e">
        <f t="array" aca="1" ref="M16" ca="1">COUNTIFS(#REF!, $A$8,#REF!, "&lt;=" &amp; M13,#REF!, "&gt;=" &amp; M13)</f>
        <v>#REF!</v>
      </c>
      <c r="N16" t="e">
        <f t="array" aca="1" ref="N16" ca="1">COUNTIFS(#REF!, $A$8,#REF!, "&lt;=" &amp; N13,#REF!, "&gt;=" &amp; N13)</f>
        <v>#REF!</v>
      </c>
      <c r="O16" t="e">
        <f t="array" aca="1" ref="O16" ca="1">COUNTIFS(#REF!, $A$8,#REF!, "&lt;=" &amp; O13,#REF!, "&gt;=" &amp; O13)</f>
        <v>#REF!</v>
      </c>
      <c r="P16" t="e">
        <f t="array" aca="1" ref="P16" ca="1">COUNTIFS(#REF!, $A$8,#REF!, "&lt;=" &amp; P13,#REF!, "&gt;=" &amp; P13)</f>
        <v>#REF!</v>
      </c>
      <c r="Q16" t="e">
        <f t="array" aca="1" ref="Q16" ca="1">COUNTIFS(#REF!, $A$8,#REF!, "&lt;=" &amp; Q13,#REF!, "&gt;=" &amp; Q13)</f>
        <v>#REF!</v>
      </c>
      <c r="R16" t="e">
        <f t="array" aca="1" ref="R16" ca="1">COUNTIFS(#REF!, $A$8,#REF!, "&lt;=" &amp; R13,#REF!, "&gt;=" &amp; R13)</f>
        <v>#REF!</v>
      </c>
    </row>
    <row r="17" spans="1:18" ht="28.5" thickTop="1" thickBot="1" x14ac:dyDescent="0.3">
      <c r="A17" s="4"/>
      <c r="B17" s="5">
        <f ca="1">IF(LEN(H13)&gt;0,IF(H13=DAY(DATE(MoYear,MoMonthNum+1,0)),"",H13+1),"")</f>
        <v>22</v>
      </c>
      <c r="C17" s="5">
        <f t="shared" ref="C17:H17" ca="1" si="9">IF(LEN(B17)&gt;0,IF(B17=DAY(DATE(MoYear,MoMonthNum+1,0)),"",B17+1),"")</f>
        <v>23</v>
      </c>
      <c r="D17" s="5">
        <f t="shared" ca="1" si="9"/>
        <v>24</v>
      </c>
      <c r="E17" s="5">
        <f t="shared" ca="1" si="9"/>
        <v>25</v>
      </c>
      <c r="F17" s="5">
        <f t="shared" ca="1" si="9"/>
        <v>26</v>
      </c>
      <c r="G17" s="5">
        <f t="shared" ca="1" si="9"/>
        <v>27</v>
      </c>
      <c r="H17" s="5">
        <f t="shared" ca="1" si="9"/>
        <v>28</v>
      </c>
      <c r="L17" s="8">
        <f t="shared" ref="L17:R17" ca="1" si="10">DATE(MoYear,MoMonthNum,B17)</f>
        <v>45313</v>
      </c>
      <c r="M17" s="8">
        <f t="shared" ca="1" si="10"/>
        <v>45314</v>
      </c>
      <c r="N17" s="8">
        <f t="shared" ca="1" si="10"/>
        <v>45315</v>
      </c>
      <c r="O17" s="8">
        <f t="shared" ca="1" si="10"/>
        <v>45316</v>
      </c>
      <c r="P17" s="8">
        <f t="shared" ca="1" si="10"/>
        <v>45317</v>
      </c>
      <c r="Q17" s="8">
        <f t="shared" ca="1" si="10"/>
        <v>45318</v>
      </c>
      <c r="R17" s="8">
        <f t="shared" ca="1" si="10"/>
        <v>45319</v>
      </c>
    </row>
    <row r="18" spans="1:18" ht="19.5" thickTop="1" thickBot="1" x14ac:dyDescent="0.3">
      <c r="A18" s="4" t="s">
        <v>9</v>
      </c>
      <c r="B18" s="6" t="e">
        <f t="shared" ca="1" si="6"/>
        <v>#REF!</v>
      </c>
      <c r="C18" s="6" t="e">
        <f t="shared" ca="1" si="6"/>
        <v>#REF!</v>
      </c>
      <c r="D18" s="6" t="e">
        <f t="shared" ca="1" si="6"/>
        <v>#REF!</v>
      </c>
      <c r="E18" s="6" t="e">
        <f t="shared" ca="1" si="6"/>
        <v>#REF!</v>
      </c>
      <c r="F18" s="6" t="e">
        <f t="shared" ca="1" si="6"/>
        <v>#REF!</v>
      </c>
      <c r="G18" s="6" t="e">
        <f t="shared" ca="1" si="6"/>
        <v>#REF!</v>
      </c>
      <c r="H18" s="6" t="e">
        <f t="shared" ca="1" si="6"/>
        <v>#REF!</v>
      </c>
      <c r="L18" t="e">
        <f ca="1">COUNTIFS(#REF!, $A$6,#REF!, "&lt;=" &amp; L17,#REF!, "&gt;=" &amp; L17)</f>
        <v>#REF!</v>
      </c>
      <c r="M18" t="e">
        <f t="array" aca="1" ref="M18" ca="1">COUNTIFS(#REF!, $A$6,#REF!, "&lt;=" &amp; M17,#REF!, "&gt;=" &amp; M17)</f>
        <v>#REF!</v>
      </c>
      <c r="N18" t="e">
        <f t="array" aca="1" ref="N18" ca="1">COUNTIFS(#REF!, $A$6,#REF!, "&lt;=" &amp; N17,#REF!, "&gt;=" &amp; N17)</f>
        <v>#REF!</v>
      </c>
      <c r="O18" t="e">
        <f t="array" aca="1" ref="O18" ca="1">COUNTIFS(#REF!, $A$6,#REF!, "&lt;=" &amp; O17,#REF!, "&gt;=" &amp; O17)</f>
        <v>#REF!</v>
      </c>
      <c r="P18" t="e">
        <f t="array" aca="1" ref="P18" ca="1">COUNTIFS(#REF!, $A$6,#REF!, "&lt;=" &amp; P17,#REF!, "&gt;=" &amp; P17)</f>
        <v>#REF!</v>
      </c>
      <c r="Q18" t="e">
        <f t="array" aca="1" ref="Q18" ca="1">COUNTIFS(#REF!, $A$6,#REF!, "&lt;=" &amp; Q17,#REF!, "&gt;=" &amp; Q17)</f>
        <v>#REF!</v>
      </c>
      <c r="R18" t="e">
        <f t="array" aca="1" ref="R18" ca="1">COUNTIFS(#REF!, $A$6,#REF!, "&lt;=" &amp; R17,#REF!, "&gt;=" &amp; R17)</f>
        <v>#REF!</v>
      </c>
    </row>
    <row r="19" spans="1:18" ht="19.5" thickTop="1" thickBot="1" x14ac:dyDescent="0.3">
      <c r="A19" s="4" t="s">
        <v>10</v>
      </c>
      <c r="B19" s="6" t="e">
        <f t="shared" ca="1" si="6"/>
        <v>#REF!</v>
      </c>
      <c r="C19" s="6" t="e">
        <f t="shared" ca="1" si="6"/>
        <v>#REF!</v>
      </c>
      <c r="D19" s="6" t="e">
        <f t="shared" ca="1" si="6"/>
        <v>#REF!</v>
      </c>
      <c r="E19" s="6" t="e">
        <f t="shared" ca="1" si="6"/>
        <v>#REF!</v>
      </c>
      <c r="F19" s="6" t="e">
        <f t="shared" ca="1" si="6"/>
        <v>#REF!</v>
      </c>
      <c r="G19" s="6" t="e">
        <f t="shared" ca="1" si="6"/>
        <v>#REF!</v>
      </c>
      <c r="H19" s="6" t="e">
        <f t="shared" ca="1" si="6"/>
        <v>#REF!</v>
      </c>
      <c r="L19" t="e">
        <f t="array" aca="1" ref="L19" ca="1">COUNTIFS(#REF!, $A$7,#REF!, "&lt;=" &amp; L17,#REF!, "&gt;=" &amp; L17)</f>
        <v>#REF!</v>
      </c>
      <c r="M19" t="e">
        <f t="array" aca="1" ref="M19" ca="1">COUNTIFS(#REF!, $A$7,#REF!, "&lt;=" &amp; M17,#REF!, "&gt;=" &amp; M17)</f>
        <v>#REF!</v>
      </c>
      <c r="N19" t="e">
        <f t="array" aca="1" ref="N19" ca="1">COUNTIFS(#REF!, $A$7,#REF!, "&lt;=" &amp; N17,#REF!, "&gt;=" &amp; N17)</f>
        <v>#REF!</v>
      </c>
      <c r="O19" t="e">
        <f t="array" aca="1" ref="O19" ca="1">COUNTIFS(#REF!, $A$7,#REF!, "&lt;=" &amp; O17,#REF!, "&gt;=" &amp; O17)</f>
        <v>#REF!</v>
      </c>
      <c r="P19" t="e">
        <f t="array" aca="1" ref="P19" ca="1">COUNTIFS(#REF!, $A$7,#REF!, "&lt;=" &amp; P17,#REF!, "&gt;=" &amp; P17)</f>
        <v>#REF!</v>
      </c>
      <c r="Q19" t="e">
        <f t="array" aca="1" ref="Q19" ca="1">COUNTIFS(#REF!, $A$7,#REF!, "&lt;=" &amp; Q17,#REF!, "&gt;=" &amp; Q17)</f>
        <v>#REF!</v>
      </c>
      <c r="R19" t="e">
        <f t="array" aca="1" ref="R19" ca="1">COUNTIFS(#REF!, $A$7,#REF!, "&lt;=" &amp; R17,#REF!, "&gt;=" &amp; R17)</f>
        <v>#REF!</v>
      </c>
    </row>
    <row r="20" spans="1:18" ht="19.5" thickTop="1" thickBot="1" x14ac:dyDescent="0.3">
      <c r="A20" s="4" t="s">
        <v>11</v>
      </c>
      <c r="B20" s="6" t="e">
        <f t="shared" ca="1" si="6"/>
        <v>#REF!</v>
      </c>
      <c r="C20" s="6" t="e">
        <f t="shared" ca="1" si="6"/>
        <v>#REF!</v>
      </c>
      <c r="D20" s="6" t="e">
        <f t="shared" ca="1" si="6"/>
        <v>#REF!</v>
      </c>
      <c r="E20" s="6" t="e">
        <f t="shared" ca="1" si="6"/>
        <v>#REF!</v>
      </c>
      <c r="F20" s="6" t="e">
        <f t="shared" ca="1" si="6"/>
        <v>#REF!</v>
      </c>
      <c r="G20" s="6" t="e">
        <f t="shared" ca="1" si="6"/>
        <v>#REF!</v>
      </c>
      <c r="H20" s="6" t="e">
        <f t="shared" ca="1" si="6"/>
        <v>#REF!</v>
      </c>
      <c r="L20" t="e">
        <f t="array" aca="1" ref="L20" ca="1">COUNTIFS(#REF!, $A$8,#REF!, "&lt;=" &amp; L17,#REF!, "&gt;=" &amp; L17)</f>
        <v>#REF!</v>
      </c>
      <c r="M20" t="e">
        <f t="array" aca="1" ref="M20" ca="1">COUNTIFS(#REF!, $A$8,#REF!, "&lt;=" &amp; M17,#REF!, "&gt;=" &amp; M17)</f>
        <v>#REF!</v>
      </c>
      <c r="N20" t="e">
        <f t="array" aca="1" ref="N20" ca="1">COUNTIFS(#REF!, $A$8,#REF!, "&lt;=" &amp; N17,#REF!, "&gt;=" &amp; N17)</f>
        <v>#REF!</v>
      </c>
      <c r="O20" t="e">
        <f t="array" aca="1" ref="O20" ca="1">COUNTIFS(#REF!, $A$8,#REF!, "&lt;=" &amp; O17,#REF!, "&gt;=" &amp; O17)</f>
        <v>#REF!</v>
      </c>
      <c r="P20" t="e">
        <f t="array" aca="1" ref="P20" ca="1">COUNTIFS(#REF!, $A$8,#REF!, "&lt;=" &amp; P17,#REF!, "&gt;=" &amp; P17)</f>
        <v>#REF!</v>
      </c>
      <c r="Q20" t="e">
        <f t="array" aca="1" ref="Q20" ca="1">COUNTIFS(#REF!, $A$8,#REF!, "&lt;=" &amp; Q17,#REF!, "&gt;=" &amp; Q17)</f>
        <v>#REF!</v>
      </c>
      <c r="R20" t="e">
        <f t="array" aca="1" ref="R20" ca="1">COUNTIFS(#REF!, $A$8,#REF!, "&lt;=" &amp; R17,#REF!, "&gt;=" &amp; R17)</f>
        <v>#REF!</v>
      </c>
    </row>
    <row r="21" spans="1:18" ht="28.5" thickTop="1" thickBot="1" x14ac:dyDescent="0.3">
      <c r="A21" s="4"/>
      <c r="B21" s="5">
        <f ca="1">IF(LEN(H17)&gt;0,IF(H17=DAY(DATE(MoYear,MoMonthNum+1,0)),"",H17+1),"")</f>
        <v>29</v>
      </c>
      <c r="C21" s="5">
        <f t="shared" ref="C21:H21" ca="1" si="11">IF(LEN(B21)&gt;0,IF(B21=DAY(DATE(MoYear,MoMonthNum+1,0)),"",B21+1),"")</f>
        <v>30</v>
      </c>
      <c r="D21" s="5">
        <f t="shared" ca="1" si="11"/>
        <v>31</v>
      </c>
      <c r="E21" s="5" t="str">
        <f t="shared" ca="1" si="11"/>
        <v/>
      </c>
      <c r="F21" s="5" t="str">
        <f t="shared" ca="1" si="11"/>
        <v/>
      </c>
      <c r="G21" s="5" t="str">
        <f t="shared" ca="1" si="11"/>
        <v/>
      </c>
      <c r="H21" s="5" t="str">
        <f t="shared" ca="1" si="11"/>
        <v/>
      </c>
      <c r="L21" s="8">
        <f t="shared" ref="L21:R21" ca="1" si="12">DATE(MoYear,MoMonthNum,B21)</f>
        <v>45320</v>
      </c>
      <c r="M21" s="8">
        <f t="shared" ca="1" si="12"/>
        <v>45321</v>
      </c>
      <c r="N21" s="8">
        <f t="shared" ca="1" si="12"/>
        <v>45322</v>
      </c>
      <c r="O21" s="8" t="e">
        <f t="shared" ca="1" si="12"/>
        <v>#VALUE!</v>
      </c>
      <c r="P21" s="8" t="e">
        <f t="shared" ca="1" si="12"/>
        <v>#VALUE!</v>
      </c>
      <c r="Q21" s="8" t="e">
        <f t="shared" ca="1" si="12"/>
        <v>#VALUE!</v>
      </c>
      <c r="R21" s="8" t="e">
        <f t="shared" ca="1" si="12"/>
        <v>#VALUE!</v>
      </c>
    </row>
    <row r="22" spans="1:18" ht="19.5" thickTop="1" thickBot="1" x14ac:dyDescent="0.3">
      <c r="A22" s="4" t="s">
        <v>9</v>
      </c>
      <c r="B22" s="6" t="e">
        <f t="shared" ca="1" si="6"/>
        <v>#REF!</v>
      </c>
      <c r="C22" s="6" t="e">
        <f t="shared" ca="1" si="6"/>
        <v>#REF!</v>
      </c>
      <c r="D22" s="6" t="e">
        <f t="shared" ca="1" si="6"/>
        <v>#REF!</v>
      </c>
      <c r="E22" s="6" t="e">
        <f t="shared" ca="1" si="6"/>
        <v>#REF!</v>
      </c>
      <c r="F22" s="6" t="e">
        <f t="shared" ca="1" si="6"/>
        <v>#REF!</v>
      </c>
      <c r="G22" s="6" t="e">
        <f t="shared" ca="1" si="6"/>
        <v>#REF!</v>
      </c>
      <c r="H22" s="6" t="e">
        <f t="shared" ca="1" si="6"/>
        <v>#REF!</v>
      </c>
      <c r="L22" t="e">
        <f ca="1">COUNTIFS(#REF!, $A$6,#REF!, "&lt;=" &amp; L21,#REF!, "&gt;=" &amp; L21)</f>
        <v>#REF!</v>
      </c>
      <c r="M22" t="e">
        <f t="array" aca="1" ref="M22" ca="1">COUNTIFS(#REF!, $A$6,#REF!, "&lt;=" &amp; M21,#REF!, "&gt;=" &amp; M21)</f>
        <v>#REF!</v>
      </c>
      <c r="N22" t="e">
        <f t="array" aca="1" ref="N22" ca="1">COUNTIFS(#REF!, $A$6,#REF!, "&lt;=" &amp; N21,#REF!, "&gt;=" &amp; N21)</f>
        <v>#REF!</v>
      </c>
      <c r="O22" t="e">
        <f t="array" aca="1" ref="O22" ca="1">COUNTIFS(#REF!, $A$6,#REF!, "&lt;=" &amp; O21,#REF!, "&gt;=" &amp; O21)</f>
        <v>#REF!</v>
      </c>
      <c r="P22" t="e">
        <f t="array" aca="1" ref="P22" ca="1">COUNTIFS(#REF!, $A$6,#REF!, "&lt;=" &amp; P21,#REF!, "&gt;=" &amp; P21)</f>
        <v>#REF!</v>
      </c>
      <c r="Q22" t="e">
        <f t="array" aca="1" ref="Q22" ca="1">COUNTIFS(#REF!, $A$6,#REF!, "&lt;=" &amp; Q21,#REF!, "&gt;=" &amp; Q21)</f>
        <v>#REF!</v>
      </c>
      <c r="R22" t="e">
        <f t="array" aca="1" ref="R22" ca="1">COUNTIFS(#REF!, $A$6,#REF!, "&lt;=" &amp; R21,#REF!, "&gt;=" &amp; R21)</f>
        <v>#REF!</v>
      </c>
    </row>
    <row r="23" spans="1:18" ht="19.5" thickTop="1" thickBot="1" x14ac:dyDescent="0.3">
      <c r="A23" s="4" t="s">
        <v>10</v>
      </c>
      <c r="B23" s="6" t="e">
        <f t="shared" ca="1" si="6"/>
        <v>#REF!</v>
      </c>
      <c r="C23" s="6" t="e">
        <f t="shared" ca="1" si="6"/>
        <v>#REF!</v>
      </c>
      <c r="D23" s="6" t="e">
        <f t="shared" ca="1" si="6"/>
        <v>#REF!</v>
      </c>
      <c r="E23" s="6" t="e">
        <f t="shared" ca="1" si="6"/>
        <v>#REF!</v>
      </c>
      <c r="F23" s="6" t="e">
        <f t="shared" ca="1" si="6"/>
        <v>#REF!</v>
      </c>
      <c r="G23" s="6" t="e">
        <f t="shared" ca="1" si="6"/>
        <v>#REF!</v>
      </c>
      <c r="H23" s="6" t="e">
        <f t="shared" ca="1" si="6"/>
        <v>#REF!</v>
      </c>
      <c r="L23" t="e">
        <f t="array" aca="1" ref="L23" ca="1">COUNTIFS(#REF!, $A$7,#REF!, "&lt;=" &amp; L21,#REF!, "&gt;=" &amp; L21)</f>
        <v>#REF!</v>
      </c>
      <c r="M23" t="e">
        <f t="array" aca="1" ref="M23" ca="1">COUNTIFS(#REF!, $A$7,#REF!, "&lt;=" &amp; M21,#REF!, "&gt;=" &amp; M21)</f>
        <v>#REF!</v>
      </c>
      <c r="N23" t="e">
        <f t="array" aca="1" ref="N23" ca="1">COUNTIFS(#REF!, $A$7,#REF!, "&lt;=" &amp; N21,#REF!, "&gt;=" &amp; N21)</f>
        <v>#REF!</v>
      </c>
      <c r="O23" t="e">
        <f t="array" aca="1" ref="O23" ca="1">COUNTIFS(#REF!, $A$7,#REF!, "&lt;=" &amp; O21,#REF!, "&gt;=" &amp; O21)</f>
        <v>#REF!</v>
      </c>
      <c r="P23" t="e">
        <f t="array" aca="1" ref="P23" ca="1">COUNTIFS(#REF!, $A$7,#REF!, "&lt;=" &amp; P21,#REF!, "&gt;=" &amp; P21)</f>
        <v>#REF!</v>
      </c>
      <c r="Q23" t="e">
        <f t="array" aca="1" ref="Q23" ca="1">COUNTIFS(#REF!, $A$7,#REF!, "&lt;=" &amp; Q21,#REF!, "&gt;=" &amp; Q21)</f>
        <v>#REF!</v>
      </c>
      <c r="R23" t="e">
        <f t="array" aca="1" ref="R23" ca="1">COUNTIFS(#REF!, $A$7,#REF!, "&lt;=" &amp; R21,#REF!, "&gt;=" &amp; R21)</f>
        <v>#REF!</v>
      </c>
    </row>
    <row r="24" spans="1:18" ht="19.5" thickTop="1" thickBot="1" x14ac:dyDescent="0.3">
      <c r="A24" s="4" t="s">
        <v>11</v>
      </c>
      <c r="B24" s="6" t="e">
        <f t="shared" ca="1" si="6"/>
        <v>#REF!</v>
      </c>
      <c r="C24" s="6" t="e">
        <f t="shared" ca="1" si="6"/>
        <v>#REF!</v>
      </c>
      <c r="D24" s="6" t="e">
        <f t="shared" ca="1" si="6"/>
        <v>#REF!</v>
      </c>
      <c r="E24" s="6" t="e">
        <f t="shared" ca="1" si="6"/>
        <v>#REF!</v>
      </c>
      <c r="F24" s="6" t="e">
        <f t="shared" ca="1" si="6"/>
        <v>#REF!</v>
      </c>
      <c r="G24" s="6" t="e">
        <f t="shared" ca="1" si="6"/>
        <v>#REF!</v>
      </c>
      <c r="H24" s="6" t="e">
        <f t="shared" ca="1" si="6"/>
        <v>#REF!</v>
      </c>
      <c r="L24" t="e">
        <f t="array" aca="1" ref="L24" ca="1">COUNTIFS(#REF!, $A$8,#REF!, "&lt;=" &amp; L21,#REF!, "&gt;=" &amp; L21)</f>
        <v>#REF!</v>
      </c>
      <c r="M24" t="e">
        <f t="array" aca="1" ref="M24" ca="1">COUNTIFS(#REF!, $A$8,#REF!, "&lt;=" &amp; M21,#REF!, "&gt;=" &amp; M21)</f>
        <v>#REF!</v>
      </c>
      <c r="N24" t="e">
        <f t="array" aca="1" ref="N24" ca="1">COUNTIFS(#REF!, $A$8,#REF!, "&lt;=" &amp; N21,#REF!, "&gt;=" &amp; N21)</f>
        <v>#REF!</v>
      </c>
      <c r="O24" t="e">
        <f t="array" aca="1" ref="O24" ca="1">COUNTIFS(#REF!, $A$8,#REF!, "&lt;=" &amp; O21,#REF!, "&gt;=" &amp; O21)</f>
        <v>#REF!</v>
      </c>
      <c r="P24" t="e">
        <f t="array" aca="1" ref="P24" ca="1">COUNTIFS(#REF!, $A$8,#REF!, "&lt;=" &amp; P21,#REF!, "&gt;=" &amp; P21)</f>
        <v>#REF!</v>
      </c>
      <c r="Q24" t="e">
        <f t="array" aca="1" ref="Q24" ca="1">COUNTIFS(#REF!, $A$8,#REF!, "&lt;=" &amp; Q21,#REF!, "&gt;=" &amp; Q21)</f>
        <v>#REF!</v>
      </c>
      <c r="R24" t="e">
        <f t="array" aca="1" ref="R24" ca="1">COUNTIFS(#REF!, $A$8,#REF!, "&lt;=" &amp; R21,#REF!, "&gt;=" &amp; R21)</f>
        <v>#REF!</v>
      </c>
    </row>
    <row r="25" spans="1:18" ht="28.5" thickTop="1" thickBot="1" x14ac:dyDescent="0.3">
      <c r="A25" s="4"/>
      <c r="B25" s="5" t="str">
        <f ca="1">IF(LEN(H21)&gt;0,IF(H21=DAY(DATE(MoYear,MoMonthNum+1,0)),"",H21+1),"")</f>
        <v/>
      </c>
      <c r="C25" s="5" t="str">
        <f t="shared" ref="C25:H25" ca="1" si="13">IF(LEN(B25)&gt;0,IF(B25=DAY(DATE(MoYear,MoMonthNum+1,0)),"",B25+1),"")</f>
        <v/>
      </c>
      <c r="D25" s="5" t="str">
        <f t="shared" ca="1" si="13"/>
        <v/>
      </c>
      <c r="E25" s="5" t="str">
        <f t="shared" ca="1" si="13"/>
        <v/>
      </c>
      <c r="F25" s="5" t="str">
        <f t="shared" ca="1" si="13"/>
        <v/>
      </c>
      <c r="G25" s="5" t="str">
        <f t="shared" ca="1" si="13"/>
        <v/>
      </c>
      <c r="H25" s="5" t="str">
        <f t="shared" ca="1" si="13"/>
        <v/>
      </c>
      <c r="L25" s="8" t="e">
        <f t="shared" ref="L25:R25" ca="1" si="14">DATE(MoYear,MoMonthNum,B25)</f>
        <v>#VALUE!</v>
      </c>
      <c r="M25" s="8" t="e">
        <f t="shared" ca="1" si="14"/>
        <v>#VALUE!</v>
      </c>
      <c r="N25" s="8" t="e">
        <f t="shared" ca="1" si="14"/>
        <v>#VALUE!</v>
      </c>
      <c r="O25" s="8" t="e">
        <f t="shared" ca="1" si="14"/>
        <v>#VALUE!</v>
      </c>
      <c r="P25" s="8" t="e">
        <f t="shared" ca="1" si="14"/>
        <v>#VALUE!</v>
      </c>
      <c r="Q25" s="8" t="e">
        <f t="shared" ca="1" si="14"/>
        <v>#VALUE!</v>
      </c>
      <c r="R25" s="8" t="e">
        <f t="shared" ca="1" si="14"/>
        <v>#VALUE!</v>
      </c>
    </row>
    <row r="26" spans="1:18" ht="19.5" thickTop="1" thickBot="1" x14ac:dyDescent="0.3">
      <c r="A26" s="4" t="s">
        <v>9</v>
      </c>
      <c r="B26" s="6" t="e">
        <f t="shared" ca="1" si="6"/>
        <v>#REF!</v>
      </c>
      <c r="C26" s="6" t="e">
        <f t="shared" ca="1" si="6"/>
        <v>#REF!</v>
      </c>
      <c r="D26" s="6" t="e">
        <f t="shared" ca="1" si="6"/>
        <v>#REF!</v>
      </c>
      <c r="E26" s="6" t="e">
        <f t="shared" ca="1" si="6"/>
        <v>#REF!</v>
      </c>
      <c r="F26" s="6" t="e">
        <f t="shared" ca="1" si="6"/>
        <v>#REF!</v>
      </c>
      <c r="G26" s="6" t="e">
        <f t="shared" ca="1" si="6"/>
        <v>#REF!</v>
      </c>
      <c r="H26" s="6" t="e">
        <f t="shared" ca="1" si="6"/>
        <v>#REF!</v>
      </c>
      <c r="L26" t="e">
        <f ca="1">COUNTIFS(#REF!, $A$6,#REF!, "&lt;=" &amp; L25,#REF!, "&gt;=" &amp; L25)</f>
        <v>#REF!</v>
      </c>
      <c r="M26" t="e">
        <f t="array" aca="1" ref="M26" ca="1">COUNTIFS(#REF!, $A$6,#REF!, "&lt;=" &amp; M25,#REF!, "&gt;=" &amp; M25)</f>
        <v>#REF!</v>
      </c>
      <c r="N26" t="e">
        <f t="array" aca="1" ref="N26" ca="1">COUNTIFS(#REF!, $A$6,#REF!, "&lt;=" &amp; N25,#REF!, "&gt;=" &amp; N25)</f>
        <v>#REF!</v>
      </c>
      <c r="O26" t="e">
        <f t="array" aca="1" ref="O26" ca="1">COUNTIFS(#REF!, $A$6,#REF!, "&lt;=" &amp; O25,#REF!, "&gt;=" &amp; O25)</f>
        <v>#REF!</v>
      </c>
      <c r="P26" t="e">
        <f t="array" aca="1" ref="P26" ca="1">COUNTIFS(#REF!, $A$6,#REF!, "&lt;=" &amp; P25,#REF!, "&gt;=" &amp; P25)</f>
        <v>#REF!</v>
      </c>
      <c r="Q26" t="e">
        <f t="array" aca="1" ref="Q26" ca="1">COUNTIFS(#REF!, $A$6,#REF!, "&lt;=" &amp; Q25,#REF!, "&gt;=" &amp; Q25)</f>
        <v>#REF!</v>
      </c>
      <c r="R26" t="e">
        <f t="array" aca="1" ref="R26" ca="1">COUNTIFS(#REF!, $A$6,#REF!, "&lt;=" &amp; R25,#REF!, "&gt;=" &amp; R25)</f>
        <v>#REF!</v>
      </c>
    </row>
    <row r="27" spans="1:18" ht="19.5" thickTop="1" thickBot="1" x14ac:dyDescent="0.3">
      <c r="A27" s="4" t="s">
        <v>10</v>
      </c>
      <c r="B27" s="6" t="e">
        <f t="shared" ca="1" si="6"/>
        <v>#REF!</v>
      </c>
      <c r="C27" s="6" t="e">
        <f t="shared" ca="1" si="6"/>
        <v>#REF!</v>
      </c>
      <c r="D27" s="6" t="e">
        <f t="shared" ca="1" si="6"/>
        <v>#REF!</v>
      </c>
      <c r="E27" s="6" t="e">
        <f t="shared" ca="1" si="6"/>
        <v>#REF!</v>
      </c>
      <c r="F27" s="6" t="e">
        <f t="shared" ca="1" si="6"/>
        <v>#REF!</v>
      </c>
      <c r="G27" s="6" t="e">
        <f t="shared" ca="1" si="6"/>
        <v>#REF!</v>
      </c>
      <c r="H27" s="6" t="e">
        <f t="shared" ca="1" si="6"/>
        <v>#REF!</v>
      </c>
      <c r="L27" t="e">
        <f t="array" aca="1" ref="L27" ca="1">COUNTIFS(#REF!, $A$7,#REF!, "&lt;=" &amp; L25,#REF!, "&gt;=" &amp; L25)</f>
        <v>#REF!</v>
      </c>
      <c r="M27" t="e">
        <f t="array" aca="1" ref="M27" ca="1">COUNTIFS(#REF!, $A$7,#REF!, "&lt;=" &amp; M25,#REF!, "&gt;=" &amp; M25)</f>
        <v>#REF!</v>
      </c>
      <c r="N27" t="e">
        <f t="array" aca="1" ref="N27" ca="1">COUNTIFS(#REF!, $A$7,#REF!, "&lt;=" &amp; N25,#REF!, "&gt;=" &amp; N25)</f>
        <v>#REF!</v>
      </c>
      <c r="O27" t="e">
        <f t="array" aca="1" ref="O27" ca="1">COUNTIFS(#REF!, $A$7,#REF!, "&lt;=" &amp; O25,#REF!, "&gt;=" &amp; O25)</f>
        <v>#REF!</v>
      </c>
      <c r="P27" t="e">
        <f t="array" aca="1" ref="P27" ca="1">COUNTIFS(#REF!, $A$7,#REF!, "&lt;=" &amp; P25,#REF!, "&gt;=" &amp; P25)</f>
        <v>#REF!</v>
      </c>
      <c r="Q27" t="e">
        <f t="array" aca="1" ref="Q27" ca="1">COUNTIFS(#REF!, $A$7,#REF!, "&lt;=" &amp; Q25,#REF!, "&gt;=" &amp; Q25)</f>
        <v>#REF!</v>
      </c>
      <c r="R27" t="e">
        <f t="array" aca="1" ref="R27" ca="1">COUNTIFS(#REF!, $A$7,#REF!, "&lt;=" &amp; R25,#REF!, "&gt;=" &amp; R25)</f>
        <v>#REF!</v>
      </c>
    </row>
    <row r="28" spans="1:18" ht="19.5" thickTop="1" thickBot="1" x14ac:dyDescent="0.3">
      <c r="A28" s="4" t="s">
        <v>11</v>
      </c>
      <c r="B28" s="6" t="e">
        <f t="shared" ca="1" si="6"/>
        <v>#REF!</v>
      </c>
      <c r="C28" s="6" t="e">
        <f t="shared" ca="1" si="6"/>
        <v>#REF!</v>
      </c>
      <c r="D28" s="6" t="e">
        <f t="shared" ca="1" si="6"/>
        <v>#REF!</v>
      </c>
      <c r="E28" s="6" t="e">
        <f t="shared" ca="1" si="6"/>
        <v>#REF!</v>
      </c>
      <c r="F28" s="6" t="e">
        <f t="shared" ca="1" si="6"/>
        <v>#REF!</v>
      </c>
      <c r="G28" s="6" t="e">
        <f t="shared" ca="1" si="6"/>
        <v>#REF!</v>
      </c>
      <c r="H28" s="6" t="e">
        <f t="shared" ca="1" si="6"/>
        <v>#REF!</v>
      </c>
      <c r="L28" t="e">
        <f t="array" aca="1" ref="L28" ca="1">COUNTIFS(#REF!, $A$8,#REF!, "&lt;=" &amp; L25,#REF!, "&gt;=" &amp; L25)</f>
        <v>#REF!</v>
      </c>
      <c r="M28" t="e">
        <f t="array" aca="1" ref="M28" ca="1">COUNTIFS(#REF!, $A$8,#REF!, "&lt;=" &amp; M25,#REF!, "&gt;=" &amp; M25)</f>
        <v>#REF!</v>
      </c>
      <c r="N28" t="e">
        <f t="array" aca="1" ref="N28" ca="1">COUNTIFS(#REF!, $A$8,#REF!, "&lt;=" &amp; N25,#REF!, "&gt;=" &amp; N25)</f>
        <v>#REF!</v>
      </c>
      <c r="O28" t="e">
        <f t="array" aca="1" ref="O28" ca="1">COUNTIFS(#REF!, $A$8,#REF!, "&lt;=" &amp; O25,#REF!, "&gt;=" &amp; O25)</f>
        <v>#REF!</v>
      </c>
      <c r="P28" t="e">
        <f t="array" aca="1" ref="P28" ca="1">COUNTIFS(#REF!, $A$8,#REF!, "&lt;=" &amp; P25,#REF!, "&gt;=" &amp; P25)</f>
        <v>#REF!</v>
      </c>
      <c r="Q28" t="e">
        <f t="array" aca="1" ref="Q28" ca="1">COUNTIFS(#REF!, $A$8,#REF!, "&lt;=" &amp; Q25,#REF!, "&gt;=" &amp; Q25)</f>
        <v>#REF!</v>
      </c>
      <c r="R28" t="e">
        <f t="array" aca="1" ref="R28" ca="1">COUNTIFS(#REF!, $A$8,#REF!, "&lt;=" &amp; R25,#REF!, "&gt;=" &amp; R25)</f>
        <v>#REF!</v>
      </c>
    </row>
    <row r="29" spans="1:18" ht="27.75" thickTop="1" x14ac:dyDescent="0.25">
      <c r="A29" s="4"/>
      <c r="B29" s="7"/>
      <c r="C29" s="7"/>
      <c r="D29" s="7"/>
      <c r="E29" s="7"/>
      <c r="F29" s="7"/>
      <c r="G29" s="7"/>
      <c r="H29" s="7"/>
    </row>
  </sheetData>
  <sheetProtection selectLockedCells="1"/>
  <mergeCells count="1">
    <mergeCell ref="A3:H3"/>
  </mergeCells>
  <conditionalFormatting sqref="B10:H12">
    <cfRule type="containsText" dxfId="16" priority="8" operator="containsText" text=" ">
      <formula>NOT(ISERROR(SEARCH(" ",B10)))</formula>
    </cfRule>
  </conditionalFormatting>
  <conditionalFormatting sqref="B14:H16">
    <cfRule type="containsText" dxfId="15" priority="7" operator="containsText" text=" ">
      <formula>NOT(ISERROR(SEARCH(" ",B14)))</formula>
    </cfRule>
  </conditionalFormatting>
  <conditionalFormatting sqref="B18:H20">
    <cfRule type="containsText" dxfId="14" priority="6" operator="containsText" text=" ">
      <formula>NOT(ISERROR(SEARCH(" ",B18)))</formula>
    </cfRule>
  </conditionalFormatting>
  <conditionalFormatting sqref="B22:H24">
    <cfRule type="containsText" dxfId="13" priority="5" operator="containsText" text=" ">
      <formula>NOT(ISERROR(SEARCH(" ",B22)))</formula>
    </cfRule>
  </conditionalFormatting>
  <conditionalFormatting sqref="B26:H28">
    <cfRule type="containsText" dxfId="12" priority="4" operator="containsText" text=" ">
      <formula>NOT(ISERROR(SEARCH(" ",B26)))</formula>
    </cfRule>
  </conditionalFormatting>
  <conditionalFormatting sqref="B9:H29">
    <cfRule type="containsText" dxfId="11" priority="3" operator="containsText" text="OBSAZENO">
      <formula>NOT(ISERROR(SEARCH("OBSAZENO",B9)))</formula>
    </cfRule>
  </conditionalFormatting>
  <conditionalFormatting sqref="B6:H8">
    <cfRule type="containsText" dxfId="10" priority="2" operator="containsText" text=" ">
      <formula>NOT(ISERROR(SEARCH(" ",B6)))</formula>
    </cfRule>
  </conditionalFormatting>
  <conditionalFormatting sqref="B6:H8">
    <cfRule type="containsText" dxfId="9" priority="1" operator="containsText" text="OBSAZENO">
      <formula>NOT(ISERROR(SEARCH("OBSAZENO",B6)))</formula>
    </cfRule>
  </conditionalFormatting>
  <dataValidations count="5">
    <dataValidation allowBlank="1" showInputMessage="1" showErrorMessage="1" prompt="Month calendar weekdays in this row from column B to H, with Sunday as the starting weekday" sqref="B4 D4 F4 H4"/>
    <dataValidation allowBlank="1" showInputMessage="1" showErrorMessage="1" prompt="Rows 6, 8, 10, 12, 14, 16, columns B to H have days of the month in the cells" sqref="B5:H5"/>
    <dataValidation allowBlank="1" showErrorMessage="1" prompt="Navigate to a Assignments worksheet by selecting the hyperlink in this cell" sqref="D2"/>
    <dataValidation allowBlank="1" showErrorMessage="1" prompt="Enter the year for this calendar view" sqref="C2"/>
    <dataValidation type="list" allowBlank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2">
      <formula1>"Leden,Únor,Březen,Duben,Květen,Červen,Červenec,Srpen,Září,Říjen,Listopad,Prosinec"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  <col min="2" max="2" width="20.5703125" bestFit="1" customWidth="1"/>
    <col min="3" max="3" width="19" bestFit="1" customWidth="1"/>
    <col min="4" max="4" width="18.85546875" bestFit="1" customWidth="1"/>
    <col min="5" max="5" width="14" bestFit="1" customWidth="1"/>
    <col min="6" max="6" width="12.5703125" bestFit="1" customWidth="1"/>
    <col min="7" max="7" width="4.28515625" bestFit="1" customWidth="1"/>
    <col min="8" max="8" width="4.7109375" bestFit="1" customWidth="1"/>
    <col min="9" max="9" width="8.140625" bestFit="1" customWidth="1"/>
  </cols>
  <sheetData>
    <row r="1" spans="1:9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</row>
    <row r="2" spans="1:9" x14ac:dyDescent="0.25">
      <c r="A2" s="9">
        <v>20240214105044</v>
      </c>
      <c r="B2" s="9" t="s">
        <v>23</v>
      </c>
      <c r="C2" s="8">
        <v>45292</v>
      </c>
      <c r="D2" s="8">
        <v>45296</v>
      </c>
      <c r="E2" s="9">
        <v>4</v>
      </c>
      <c r="F2" s="9" t="s">
        <v>10</v>
      </c>
      <c r="G2" s="9">
        <v>1</v>
      </c>
      <c r="H2" s="9">
        <v>1</v>
      </c>
      <c r="I2" s="9">
        <v>1400</v>
      </c>
    </row>
    <row r="3" spans="1:9" x14ac:dyDescent="0.25">
      <c r="A3" s="9">
        <v>20240214105044</v>
      </c>
      <c r="B3" s="9" t="s">
        <v>23</v>
      </c>
      <c r="C3" s="8">
        <v>45292</v>
      </c>
      <c r="D3" s="8">
        <v>45296</v>
      </c>
      <c r="E3" s="9">
        <v>4</v>
      </c>
      <c r="F3" s="9" t="s">
        <v>11</v>
      </c>
      <c r="G3" s="9">
        <v>1</v>
      </c>
      <c r="H3" s="9">
        <v>1</v>
      </c>
      <c r="I3" s="9">
        <v>1400</v>
      </c>
    </row>
    <row r="4" spans="1:9" x14ac:dyDescent="0.25">
      <c r="A4" s="9">
        <v>20240214105044</v>
      </c>
      <c r="B4" s="9" t="s">
        <v>23</v>
      </c>
      <c r="C4" s="8">
        <v>45292</v>
      </c>
      <c r="D4" s="8">
        <v>45296</v>
      </c>
      <c r="E4" s="9">
        <v>4</v>
      </c>
      <c r="F4" s="9" t="s">
        <v>12</v>
      </c>
      <c r="G4" s="9">
        <v>2</v>
      </c>
      <c r="H4" s="9">
        <v>1</v>
      </c>
      <c r="I4" s="9">
        <v>2600</v>
      </c>
    </row>
    <row r="5" spans="1:9" x14ac:dyDescent="0.25">
      <c r="A5" s="9">
        <v>20240214105202</v>
      </c>
      <c r="B5" s="9" t="s">
        <v>24</v>
      </c>
      <c r="C5" s="8">
        <v>45296</v>
      </c>
      <c r="D5" s="8">
        <v>45298</v>
      </c>
      <c r="E5" s="9">
        <v>4</v>
      </c>
      <c r="F5" s="9" t="s">
        <v>11</v>
      </c>
      <c r="G5" s="9">
        <v>1</v>
      </c>
      <c r="H5" s="9">
        <v>1</v>
      </c>
      <c r="I5" s="9">
        <v>1400</v>
      </c>
    </row>
    <row r="6" spans="1:9" x14ac:dyDescent="0.25">
      <c r="A6" s="9">
        <v>20240214105202</v>
      </c>
      <c r="B6" s="9" t="s">
        <v>24</v>
      </c>
      <c r="C6" s="8">
        <v>45296</v>
      </c>
      <c r="D6" s="8">
        <v>45298</v>
      </c>
      <c r="E6" s="9">
        <v>4</v>
      </c>
      <c r="F6" s="9" t="s">
        <v>13</v>
      </c>
      <c r="G6" s="9">
        <v>2</v>
      </c>
      <c r="H6" s="9">
        <v>2</v>
      </c>
      <c r="I6" s="9">
        <v>4000</v>
      </c>
    </row>
    <row r="7" spans="1:9" x14ac:dyDescent="0.25">
      <c r="A7" s="9">
        <v>20240216081823</v>
      </c>
      <c r="B7" s="9" t="s">
        <v>25</v>
      </c>
      <c r="C7" s="8">
        <v>45294</v>
      </c>
      <c r="D7" s="8">
        <v>45296</v>
      </c>
      <c r="E7" s="9">
        <v>2</v>
      </c>
      <c r="F7" s="9" t="s">
        <v>9</v>
      </c>
      <c r="G7" s="9">
        <v>1</v>
      </c>
      <c r="H7" s="9">
        <v>1</v>
      </c>
      <c r="I7" s="9">
        <v>0</v>
      </c>
    </row>
    <row r="8" spans="1:9" x14ac:dyDescent="0.25">
      <c r="A8" s="9">
        <v>20240315114345</v>
      </c>
      <c r="B8" s="9" t="s">
        <v>26</v>
      </c>
      <c r="C8" s="8">
        <v>45352</v>
      </c>
      <c r="D8" s="8">
        <v>45366</v>
      </c>
      <c r="E8" s="9">
        <v>14</v>
      </c>
      <c r="F8" s="9" t="s">
        <v>9</v>
      </c>
      <c r="G8" s="9">
        <v>1</v>
      </c>
      <c r="H8" s="9">
        <v>2</v>
      </c>
      <c r="I8" s="9">
        <v>8400</v>
      </c>
    </row>
    <row r="9" spans="1:9" x14ac:dyDescent="0.25">
      <c r="A9" s="9">
        <v>20240315114345</v>
      </c>
      <c r="B9" s="9" t="s">
        <v>26</v>
      </c>
      <c r="C9" s="8">
        <v>45352</v>
      </c>
      <c r="D9" s="8">
        <v>45366</v>
      </c>
      <c r="E9" s="9">
        <v>14</v>
      </c>
      <c r="F9" s="9" t="s">
        <v>10</v>
      </c>
      <c r="G9" s="9">
        <v>2</v>
      </c>
      <c r="H9" s="9">
        <v>2</v>
      </c>
      <c r="I9" s="9">
        <v>9800</v>
      </c>
    </row>
    <row r="10" spans="1:9" x14ac:dyDescent="0.25">
      <c r="A10" s="9">
        <v>20240315114345</v>
      </c>
      <c r="B10" s="9" t="s">
        <v>26</v>
      </c>
      <c r="C10" s="8">
        <v>45352</v>
      </c>
      <c r="D10" s="8">
        <v>45366</v>
      </c>
      <c r="E10" s="9">
        <v>14</v>
      </c>
      <c r="F10" s="9" t="s">
        <v>11</v>
      </c>
      <c r="G10" s="9">
        <v>3</v>
      </c>
      <c r="H10" s="9">
        <v>2</v>
      </c>
      <c r="I10" s="9">
        <v>11200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D4FB0-C961-40A1-81B8-162C977EC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Kalendář</vt:lpstr>
      <vt:lpstr>Rezervace</vt:lpstr>
      <vt:lpstr>MoMonth</vt:lpstr>
      <vt:lpstr>MoYear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Mišura Denis</dc:creator>
  <cp:lastModifiedBy>Mišura Denis</cp:lastModifiedBy>
  <dcterms:created xsi:type="dcterms:W3CDTF">2024-02-26T10:59:16Z</dcterms:created>
  <dcterms:modified xsi:type="dcterms:W3CDTF">2024-03-15T10:45:09Z</dcterms:modified>
</cp:coreProperties>
</file>