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360" windowHeight="3720"/>
  </bookViews>
  <sheets>
    <sheet name="2012 MLS Salaries" sheetId="1" r:id="rId1"/>
    <sheet name="Table for stats" sheetId="5" r:id="rId2"/>
    <sheet name="Summary stats" sheetId="4" r:id="rId3"/>
    <sheet name="Hypothetical" sheetId="2" r:id="rId4"/>
  </sheets>
  <definedNames>
    <definedName name="_xlnm._FilterDatabase" localSheetId="0" hidden="1">'2012 MLS Salaries'!$A$1:$G$550</definedName>
    <definedName name="_xlnm._FilterDatabase" localSheetId="1" hidden="1">'Table for stats'!$A$1:$G$550</definedName>
  </definedNames>
  <calcPr calcId="145621"/>
</workbook>
</file>

<file path=xl/calcChain.xml><?xml version="1.0" encoding="utf-8"?>
<calcChain xmlns="http://schemas.openxmlformats.org/spreadsheetml/2006/main">
  <c r="D10" i="2" l="1"/>
  <c r="D8" i="2"/>
  <c r="D7" i="2"/>
  <c r="D6" i="2"/>
  <c r="D4" i="2"/>
  <c r="D3" i="2"/>
  <c r="C3" i="2"/>
  <c r="C10" i="2"/>
  <c r="C8" i="2"/>
  <c r="C7" i="2"/>
  <c r="C6" i="2"/>
  <c r="C4" i="2"/>
  <c r="C10" i="4"/>
  <c r="C8" i="4"/>
  <c r="C7" i="4"/>
  <c r="C6" i="4"/>
  <c r="C4" i="4"/>
  <c r="C3" i="4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0" i="2"/>
  <c r="D10" i="4"/>
  <c r="E3" i="2"/>
  <c r="D452" i="1"/>
  <c r="D346" i="1"/>
  <c r="D137" i="1"/>
  <c r="D290" i="1"/>
  <c r="D444" i="1"/>
  <c r="D64" i="1"/>
  <c r="D254" i="1"/>
  <c r="D133" i="1"/>
  <c r="D379" i="1"/>
  <c r="D317" i="1"/>
  <c r="D186" i="1"/>
  <c r="D510" i="1"/>
  <c r="D409" i="1"/>
  <c r="D286" i="1"/>
  <c r="D72" i="1"/>
  <c r="D210" i="1"/>
  <c r="D257" i="1"/>
  <c r="D162" i="1"/>
  <c r="D54" i="1"/>
  <c r="D103" i="1"/>
  <c r="D377" i="1"/>
  <c r="D223" i="1"/>
  <c r="D174" i="1"/>
  <c r="D90" i="1"/>
  <c r="D74" i="1"/>
  <c r="D511" i="1"/>
  <c r="D407" i="1"/>
  <c r="D512" i="1"/>
  <c r="D386" i="1"/>
  <c r="D224" i="1"/>
  <c r="D15" i="1"/>
  <c r="D388" i="1"/>
  <c r="D176" i="1"/>
  <c r="D41" i="1"/>
  <c r="D276" i="1"/>
  <c r="D389" i="1"/>
  <c r="D46" i="1"/>
  <c r="D397" i="1"/>
  <c r="D278" i="1"/>
  <c r="D445" i="1"/>
  <c r="D513" i="1"/>
  <c r="D195" i="1"/>
  <c r="D119" i="1"/>
  <c r="D233" i="1"/>
  <c r="D453" i="1"/>
  <c r="D514" i="1"/>
  <c r="D454" i="1"/>
  <c r="D318" i="1"/>
  <c r="D93" i="1"/>
  <c r="D188" i="1"/>
  <c r="D515" i="1"/>
  <c r="D82" i="1"/>
  <c r="D281" i="1"/>
  <c r="D262" i="1"/>
  <c r="D382" i="1"/>
  <c r="D323" i="1"/>
  <c r="D343" i="1"/>
  <c r="D410" i="1"/>
  <c r="D320" i="1"/>
  <c r="D209" i="1"/>
  <c r="D59" i="1"/>
  <c r="D347" i="1"/>
  <c r="D411" i="1"/>
  <c r="D94" i="1"/>
  <c r="D455" i="1"/>
  <c r="D516" i="1"/>
  <c r="D412" i="1"/>
  <c r="D284" i="1"/>
  <c r="D392" i="1"/>
  <c r="D115" i="1"/>
  <c r="D310" i="1"/>
  <c r="D225" i="1"/>
  <c r="D456" i="1"/>
  <c r="D29" i="1"/>
  <c r="D214" i="1"/>
  <c r="D309" i="1"/>
  <c r="D163" i="1"/>
  <c r="D70" i="1"/>
  <c r="D156" i="1"/>
  <c r="D517" i="1"/>
  <c r="D172" i="1"/>
  <c r="D518" i="1"/>
  <c r="D353" i="1"/>
  <c r="D79" i="1"/>
  <c r="D519" i="1"/>
  <c r="D120" i="1"/>
  <c r="D401" i="1"/>
  <c r="D182" i="1"/>
  <c r="D413" i="1"/>
  <c r="D457" i="1"/>
  <c r="D359" i="1"/>
  <c r="D414" i="1"/>
  <c r="D372" i="1"/>
  <c r="D287" i="1"/>
  <c r="D23" i="1"/>
  <c r="D322" i="1"/>
  <c r="D415" i="1"/>
  <c r="D231" i="1"/>
  <c r="D203" i="1"/>
  <c r="D439" i="1"/>
  <c r="D440" i="1"/>
  <c r="D441" i="1"/>
  <c r="D305" i="1"/>
  <c r="D375" i="1"/>
  <c r="D81" i="1"/>
  <c r="D245" i="1"/>
  <c r="D57" i="1"/>
  <c r="D56" i="1"/>
  <c r="D140" i="1"/>
  <c r="D416" i="1"/>
  <c r="D337" i="1"/>
  <c r="D114" i="1"/>
  <c r="D380" i="1"/>
  <c r="D164" i="1"/>
  <c r="D144" i="1"/>
  <c r="D236" i="1"/>
  <c r="D338" i="1"/>
  <c r="D30" i="1"/>
  <c r="D520" i="1"/>
  <c r="D316" i="1"/>
  <c r="D279" i="1"/>
  <c r="D362" i="1"/>
  <c r="D13" i="1"/>
  <c r="D160" i="1"/>
  <c r="D292" i="1"/>
  <c r="D108" i="1"/>
  <c r="D348" i="1"/>
  <c r="D293" i="1"/>
  <c r="D396" i="1"/>
  <c r="D100" i="1"/>
  <c r="D226" i="1"/>
  <c r="D393" i="1"/>
  <c r="D497" i="1"/>
  <c r="D291" i="1"/>
  <c r="D194" i="1"/>
  <c r="D263" i="1"/>
  <c r="D446" i="1"/>
  <c r="D32" i="1"/>
  <c r="D267" i="1"/>
  <c r="D336" i="1"/>
  <c r="D405" i="1"/>
  <c r="D381" i="1"/>
  <c r="D294" i="1"/>
  <c r="D27" i="1"/>
  <c r="D417" i="1"/>
  <c r="D398" i="1"/>
  <c r="D277" i="1"/>
  <c r="D358" i="1"/>
  <c r="D187" i="1"/>
  <c r="D17" i="1"/>
  <c r="D211" i="1"/>
  <c r="D282" i="1"/>
  <c r="D14" i="1"/>
  <c r="D61" i="1"/>
  <c r="D442" i="1"/>
  <c r="D264" i="1"/>
  <c r="D66" i="1"/>
  <c r="D324" i="1"/>
  <c r="D125" i="1"/>
  <c r="D418" i="1"/>
  <c r="D48" i="1"/>
  <c r="D408" i="1"/>
  <c r="D116" i="1"/>
  <c r="D395" i="1"/>
  <c r="D132" i="1"/>
  <c r="D498" i="1"/>
  <c r="D208" i="1"/>
  <c r="D19" i="1"/>
  <c r="D199" i="1"/>
  <c r="D301" i="1"/>
  <c r="D266" i="1"/>
  <c r="D259" i="1"/>
  <c r="D419" i="1"/>
  <c r="D178" i="1"/>
  <c r="D363" i="1"/>
  <c r="D240" i="1"/>
  <c r="D88" i="1"/>
  <c r="D169" i="1"/>
  <c r="D85" i="1"/>
  <c r="D52" i="1"/>
  <c r="D272" i="1"/>
  <c r="D63" i="1"/>
  <c r="D204" i="1"/>
  <c r="D458" i="1"/>
  <c r="D33" i="1"/>
  <c r="D420" i="1"/>
  <c r="D374" i="1"/>
  <c r="D134" i="1"/>
  <c r="D179" i="1"/>
  <c r="D135" i="1"/>
  <c r="D521" i="1"/>
  <c r="D344" i="1"/>
  <c r="D459" i="1"/>
  <c r="D522" i="1"/>
  <c r="D349" i="1"/>
  <c r="D168" i="1"/>
  <c r="D494" i="1"/>
  <c r="D243" i="1"/>
  <c r="D329" i="1"/>
  <c r="D202" i="1"/>
  <c r="D212" i="1"/>
  <c r="D421" i="1"/>
  <c r="D219" i="1"/>
  <c r="D91" i="1"/>
  <c r="D50" i="1"/>
  <c r="D75" i="1"/>
  <c r="D76" i="1"/>
  <c r="D304" i="1"/>
  <c r="D406" i="1"/>
  <c r="D145" i="1"/>
  <c r="D149" i="1"/>
  <c r="D499" i="1"/>
  <c r="D422" i="1"/>
  <c r="D77" i="1"/>
  <c r="D371" i="1"/>
  <c r="D314" i="1"/>
  <c r="D220" i="1"/>
  <c r="D51" i="1"/>
  <c r="D71" i="1"/>
  <c r="D423" i="1"/>
  <c r="D261" i="1"/>
  <c r="D460" i="1"/>
  <c r="D274" i="1"/>
  <c r="D270" i="1"/>
  <c r="D523" i="1"/>
  <c r="D325" i="1"/>
  <c r="D354" i="1"/>
  <c r="D524" i="1"/>
  <c r="D165" i="1"/>
  <c r="D53" i="1"/>
  <c r="D4" i="1"/>
  <c r="D327" i="1"/>
  <c r="D68" i="1"/>
  <c r="D295" i="1"/>
  <c r="D200" i="1"/>
  <c r="D7" i="1"/>
  <c r="D155" i="1"/>
  <c r="D65" i="1"/>
  <c r="D525" i="1"/>
  <c r="D339" i="1"/>
  <c r="D526" i="1"/>
  <c r="D49" i="1"/>
  <c r="D461" i="1"/>
  <c r="D365" i="1"/>
  <c r="D328" i="1"/>
  <c r="D5" i="1"/>
  <c r="D319" i="1"/>
  <c r="D394" i="1"/>
  <c r="D181" i="1"/>
  <c r="D248" i="1"/>
  <c r="D356" i="1"/>
  <c r="D376" i="1"/>
  <c r="D311" i="1"/>
  <c r="D205" i="1"/>
  <c r="D177" i="1"/>
  <c r="D136" i="1"/>
  <c r="D288" i="1"/>
  <c r="D244" i="1"/>
  <c r="D496" i="1"/>
  <c r="D527" i="1"/>
  <c r="D330" i="1"/>
  <c r="D39" i="1"/>
  <c r="D151" i="1"/>
  <c r="D216" i="1"/>
  <c r="D528" i="1"/>
  <c r="D462" i="1"/>
  <c r="D296" i="1"/>
  <c r="D47" i="1"/>
  <c r="D106" i="1"/>
  <c r="D529" i="1"/>
  <c r="D370" i="1"/>
  <c r="D530" i="1"/>
  <c r="D350" i="1"/>
  <c r="D73" i="1"/>
  <c r="D190" i="1"/>
  <c r="D463" i="1"/>
  <c r="D464" i="1"/>
  <c r="D173" i="1"/>
  <c r="D42" i="1"/>
  <c r="D383" i="1"/>
  <c r="D465" i="1"/>
  <c r="D331" i="1"/>
  <c r="D239" i="1"/>
  <c r="D366" i="1"/>
  <c r="D158" i="1"/>
  <c r="D258" i="1"/>
  <c r="D342" i="1"/>
  <c r="D86" i="1"/>
  <c r="D128" i="1"/>
  <c r="D315" i="1"/>
  <c r="D424" i="1"/>
  <c r="D500" i="1"/>
  <c r="D229" i="1"/>
  <c r="D364" i="1"/>
  <c r="D21" i="1"/>
  <c r="D425" i="1"/>
  <c r="D16" i="1"/>
  <c r="D387" i="1"/>
  <c r="D60" i="1"/>
  <c r="D271" i="1"/>
  <c r="D152" i="1"/>
  <c r="D426" i="1"/>
  <c r="D378" i="1"/>
  <c r="D251" i="1"/>
  <c r="D303" i="1"/>
  <c r="D501" i="1"/>
  <c r="D141" i="1"/>
  <c r="D502" i="1"/>
  <c r="D148" i="1"/>
  <c r="D289" i="1"/>
  <c r="D154" i="1"/>
  <c r="D427" i="1"/>
  <c r="D285" i="1"/>
  <c r="D196" i="1"/>
  <c r="D300" i="1"/>
  <c r="D443" i="1"/>
  <c r="D531" i="1"/>
  <c r="D466" i="1"/>
  <c r="D166" i="1"/>
  <c r="D402" i="1"/>
  <c r="D467" i="1"/>
  <c r="D159" i="1"/>
  <c r="D38" i="1"/>
  <c r="D2" i="1"/>
  <c r="D217" i="1"/>
  <c r="D101" i="1"/>
  <c r="D332" i="1"/>
  <c r="D532" i="1"/>
  <c r="D95" i="1"/>
  <c r="D447" i="1"/>
  <c r="D3" i="1"/>
  <c r="D97" i="1"/>
  <c r="D533" i="1"/>
  <c r="D201" i="1"/>
  <c r="D237" i="1"/>
  <c r="D34" i="1"/>
  <c r="D113" i="1"/>
  <c r="D534" i="1"/>
  <c r="D109" i="1"/>
  <c r="D83" i="1"/>
  <c r="D468" i="1"/>
  <c r="D18" i="1"/>
  <c r="D367" i="1"/>
  <c r="D130" i="1"/>
  <c r="D345" i="1"/>
  <c r="D400" i="1"/>
  <c r="D238" i="1"/>
  <c r="D535" i="1"/>
  <c r="D37" i="1"/>
  <c r="D448" i="1"/>
  <c r="D241" i="1"/>
  <c r="D369" i="1"/>
  <c r="D249" i="1"/>
  <c r="D469" i="1"/>
  <c r="D470" i="1"/>
  <c r="D471" i="1"/>
  <c r="D265" i="1"/>
  <c r="D183" i="1"/>
  <c r="D170" i="1"/>
  <c r="D307" i="1"/>
  <c r="D161" i="1"/>
  <c r="D360" i="1"/>
  <c r="D26" i="1"/>
  <c r="D124" i="1"/>
  <c r="D96" i="1"/>
  <c r="D312" i="1"/>
  <c r="D192" i="1"/>
  <c r="D45" i="1"/>
  <c r="D252" i="1"/>
  <c r="D449" i="1"/>
  <c r="D536" i="1"/>
  <c r="D428" i="1"/>
  <c r="D537" i="1"/>
  <c r="D361" i="1"/>
  <c r="D280" i="1"/>
  <c r="D472" i="1"/>
  <c r="D10" i="1"/>
  <c r="D473" i="1"/>
  <c r="D222" i="1"/>
  <c r="D269" i="1"/>
  <c r="D98" i="1"/>
  <c r="D273" i="1"/>
  <c r="D355" i="1"/>
  <c r="D429" i="1"/>
  <c r="D326" i="1"/>
  <c r="D333" i="1"/>
  <c r="D297" i="1"/>
  <c r="D102" i="1"/>
  <c r="D538" i="1"/>
  <c r="D234" i="1"/>
  <c r="D67" i="1"/>
  <c r="D235" i="1"/>
  <c r="D87" i="1"/>
  <c r="D198" i="1"/>
  <c r="D474" i="1"/>
  <c r="D539" i="1"/>
  <c r="D308" i="1"/>
  <c r="D540" i="1"/>
  <c r="D189" i="1"/>
  <c r="D313" i="1"/>
  <c r="D541" i="1"/>
  <c r="D475" i="1"/>
  <c r="D143" i="1"/>
  <c r="D275" i="1"/>
  <c r="D430" i="1"/>
  <c r="D298" i="1"/>
  <c r="D476" i="1"/>
  <c r="D31" i="1"/>
  <c r="D139" i="1"/>
  <c r="D477" i="1"/>
  <c r="D78" i="1"/>
  <c r="D450" i="1"/>
  <c r="D184" i="1"/>
  <c r="D542" i="1"/>
  <c r="D543" i="1"/>
  <c r="D92" i="1"/>
  <c r="D180" i="1"/>
  <c r="D58" i="1"/>
  <c r="D250" i="1"/>
  <c r="D20" i="1"/>
  <c r="D495" i="1"/>
  <c r="D55" i="1"/>
  <c r="D302" i="1"/>
  <c r="D117" i="1"/>
  <c r="D22" i="1"/>
  <c r="D478" i="1"/>
  <c r="D544" i="1"/>
  <c r="D390" i="1"/>
  <c r="D479" i="1"/>
  <c r="D157" i="1"/>
  <c r="D110" i="1"/>
  <c r="D334" i="1"/>
  <c r="D431" i="1"/>
  <c r="D503" i="1"/>
  <c r="D480" i="1"/>
  <c r="D481" i="1"/>
  <c r="D482" i="1"/>
  <c r="D142" i="1"/>
  <c r="D25" i="1"/>
  <c r="D483" i="1"/>
  <c r="D185" i="1"/>
  <c r="D43" i="1"/>
  <c r="D138" i="1"/>
  <c r="D253" i="1"/>
  <c r="D112" i="1"/>
  <c r="D213" i="1"/>
  <c r="D391" i="1"/>
  <c r="D545" i="1"/>
  <c r="D12" i="1"/>
  <c r="D357" i="1"/>
  <c r="D107" i="1"/>
  <c r="D69" i="1"/>
  <c r="D504" i="1"/>
  <c r="D399" i="1"/>
  <c r="D546" i="1"/>
  <c r="D230" i="1"/>
  <c r="D505" i="1"/>
  <c r="D268" i="1"/>
  <c r="D352" i="1"/>
  <c r="D206" i="1"/>
  <c r="D80" i="1"/>
  <c r="D432" i="1"/>
  <c r="D484" i="1"/>
  <c r="D485" i="1"/>
  <c r="D433" i="1"/>
  <c r="D227" i="1"/>
  <c r="D197" i="1"/>
  <c r="D131" i="1"/>
  <c r="D150" i="1"/>
  <c r="D111" i="1"/>
  <c r="D193" i="1"/>
  <c r="D384" i="1"/>
  <c r="D247" i="1"/>
  <c r="D242" i="1"/>
  <c r="D191" i="1"/>
  <c r="D218" i="1"/>
  <c r="D121" i="1"/>
  <c r="D506" i="1"/>
  <c r="D104" i="1"/>
  <c r="D486" i="1"/>
  <c r="D44" i="1"/>
  <c r="D434" i="1"/>
  <c r="D507" i="1"/>
  <c r="D105" i="1"/>
  <c r="D508" i="1"/>
  <c r="D435" i="1"/>
  <c r="D255" i="1"/>
  <c r="D84" i="1"/>
  <c r="D509" i="1"/>
  <c r="D335" i="1"/>
  <c r="D35" i="1"/>
  <c r="D147" i="1"/>
  <c r="D171" i="1"/>
  <c r="D487" i="1"/>
  <c r="D8" i="1"/>
  <c r="D260" i="1"/>
  <c r="D24" i="1"/>
  <c r="D122" i="1"/>
  <c r="D6" i="1"/>
  <c r="D153" i="1"/>
  <c r="D232" i="1"/>
  <c r="D403" i="1"/>
  <c r="D167" i="1"/>
  <c r="D436" i="1"/>
  <c r="D9" i="1"/>
  <c r="D404" i="1"/>
  <c r="D488" i="1"/>
  <c r="D489" i="1"/>
  <c r="D385" i="1"/>
  <c r="D207" i="1"/>
  <c r="D490" i="1"/>
  <c r="D373" i="1"/>
  <c r="D89" i="1"/>
  <c r="D547" i="1"/>
  <c r="D491" i="1"/>
  <c r="D340" i="1"/>
  <c r="D351" i="1"/>
  <c r="D548" i="1"/>
  <c r="D283" i="1"/>
  <c r="D299" i="1"/>
  <c r="D256" i="1"/>
  <c r="D40" i="1"/>
  <c r="D437" i="1"/>
  <c r="D118" i="1"/>
  <c r="D36" i="1"/>
  <c r="D451" i="1"/>
  <c r="D306" i="1"/>
  <c r="D28" i="1"/>
  <c r="D492" i="1"/>
  <c r="D146" i="1"/>
  <c r="D228" i="1"/>
  <c r="D11" i="1"/>
  <c r="D549" i="1"/>
  <c r="D368" i="1"/>
  <c r="D246" i="1"/>
  <c r="D129" i="1"/>
  <c r="D99" i="1"/>
  <c r="D438" i="1"/>
  <c r="D221" i="1"/>
  <c r="D126" i="1"/>
  <c r="D175" i="1"/>
  <c r="D62" i="1"/>
  <c r="D550" i="1"/>
  <c r="D493" i="1"/>
  <c r="D341" i="1"/>
  <c r="D127" i="1"/>
  <c r="D321" i="1"/>
  <c r="D123" i="1"/>
  <c r="D215" i="1"/>
</calcChain>
</file>

<file path=xl/sharedStrings.xml><?xml version="1.0" encoding="utf-8"?>
<sst xmlns="http://schemas.openxmlformats.org/spreadsheetml/2006/main" count="4423" uniqueCount="2192">
  <si>
    <t>Club</t>
  </si>
  <si>
    <t>Last Name</t>
  </si>
  <si>
    <t>First Name</t>
  </si>
  <si>
    <t>Pos</t>
  </si>
  <si>
    <t>CHI</t>
  </si>
  <si>
    <t>Anibaba</t>
  </si>
  <si>
    <t>Jalil</t>
  </si>
  <si>
    <t>D</t>
  </si>
  <si>
    <t>CHI</t>
  </si>
  <si>
    <t>Barouch</t>
  </si>
  <si>
    <t>Orr</t>
  </si>
  <si>
    <t>F</t>
  </si>
  <si>
    <t>CHI</t>
  </si>
  <si>
    <t>Berry</t>
  </si>
  <si>
    <t>Austin</t>
  </si>
  <si>
    <t>D</t>
  </si>
  <si>
    <t>CHI</t>
  </si>
  <si>
    <t>Bone</t>
  </si>
  <si>
    <t>Corben</t>
  </si>
  <si>
    <t>M</t>
  </si>
  <si>
    <t>CHI</t>
  </si>
  <si>
    <t>Dube</t>
  </si>
  <si>
    <t>Kheli</t>
  </si>
  <si>
    <t>F</t>
  </si>
  <si>
    <t>CHI</t>
  </si>
  <si>
    <t>Duque</t>
  </si>
  <si>
    <t>Juan David</t>
  </si>
  <si>
    <t>D</t>
  </si>
  <si>
    <t>CHI</t>
  </si>
  <si>
    <t>Friedrich</t>
  </si>
  <si>
    <t>Arne</t>
  </si>
  <si>
    <t>D</t>
  </si>
  <si>
    <t>CHI</t>
  </si>
  <si>
    <t>Gargan</t>
  </si>
  <si>
    <t>Daniel</t>
  </si>
  <si>
    <t>M</t>
  </si>
  <si>
    <t>CHI</t>
  </si>
  <si>
    <t>Gibbs</t>
  </si>
  <si>
    <t>Cory</t>
  </si>
  <si>
    <t>D</t>
  </si>
  <si>
    <t>CHI</t>
  </si>
  <si>
    <t>Grazzini</t>
  </si>
  <si>
    <t>Sebastian</t>
  </si>
  <si>
    <t>M</t>
  </si>
  <si>
    <t>CHI</t>
  </si>
  <si>
    <t>Gulley</t>
  </si>
  <si>
    <t>Kellen</t>
  </si>
  <si>
    <t>F</t>
  </si>
  <si>
    <t>CHI</t>
  </si>
  <si>
    <t>Johnson</t>
  </si>
  <si>
    <t>Sean</t>
  </si>
  <si>
    <t>GK</t>
  </si>
  <si>
    <t>CHI</t>
  </si>
  <si>
    <t>Jumper</t>
  </si>
  <si>
    <t>Hunter</t>
  </si>
  <si>
    <t>D</t>
  </si>
  <si>
    <t>CHI</t>
  </si>
  <si>
    <t>Kinney</t>
  </si>
  <si>
    <t>Steven</t>
  </si>
  <si>
    <t>D</t>
  </si>
  <si>
    <t>CHI</t>
  </si>
  <si>
    <t>Nolly</t>
  </si>
  <si>
    <t>Jay</t>
  </si>
  <si>
    <t>GK</t>
  </si>
  <si>
    <t>CHI</t>
  </si>
  <si>
    <t>Nyarko</t>
  </si>
  <si>
    <t>Patrick</t>
  </si>
  <si>
    <t>F</t>
  </si>
  <si>
    <t>CHI</t>
  </si>
  <si>
    <t>Oduro</t>
  </si>
  <si>
    <t>Dominic</t>
  </si>
  <si>
    <t>F</t>
  </si>
  <si>
    <t>CHI</t>
  </si>
  <si>
    <t>Paladini</t>
  </si>
  <si>
    <t>Daniel</t>
  </si>
  <si>
    <t>M</t>
  </si>
  <si>
    <t>CHI</t>
  </si>
  <si>
    <t>Pappa</t>
  </si>
  <si>
    <t>Marco</t>
  </si>
  <si>
    <t>M</t>
  </si>
  <si>
    <t>CHI</t>
  </si>
  <si>
    <t>Pardo</t>
  </si>
  <si>
    <t>Pavel</t>
  </si>
  <si>
    <t>M</t>
  </si>
  <si>
    <t>CHI</t>
  </si>
  <si>
    <t>Pause</t>
  </si>
  <si>
    <t>Logan</t>
  </si>
  <si>
    <t>M</t>
  </si>
  <si>
    <t>CHI</t>
  </si>
  <si>
    <t>Pineda</t>
  </si>
  <si>
    <t>Victor</t>
  </si>
  <si>
    <t>M</t>
  </si>
  <si>
    <t>CHI</t>
  </si>
  <si>
    <t>Puppo</t>
  </si>
  <si>
    <t>Federico</t>
  </si>
  <si>
    <t>F</t>
  </si>
  <si>
    <t>CHI</t>
  </si>
  <si>
    <t>Robayo</t>
  </si>
  <si>
    <t>Rafael</t>
  </si>
  <si>
    <t>M</t>
  </si>
  <si>
    <t>CHI</t>
  </si>
  <si>
    <t>Rolfe</t>
  </si>
  <si>
    <t>Chris</t>
  </si>
  <si>
    <t>F</t>
  </si>
  <si>
    <t>CHI</t>
  </si>
  <si>
    <t>Segares</t>
  </si>
  <si>
    <t>Gonzalo</t>
  </si>
  <si>
    <t>D</t>
  </si>
  <si>
    <t>CHI</t>
  </si>
  <si>
    <t>Tornaghi</t>
  </si>
  <si>
    <t>Paolo</t>
  </si>
  <si>
    <t>GK</t>
  </si>
  <si>
    <t>CHI</t>
  </si>
  <si>
    <t>Videira</t>
  </si>
  <si>
    <t>Michael</t>
  </si>
  <si>
    <t>M</t>
  </si>
  <si>
    <t>CHI</t>
  </si>
  <si>
    <t>Walls</t>
  </si>
  <si>
    <t>Tony</t>
  </si>
  <si>
    <t>M</t>
  </si>
  <si>
    <t>CHI</t>
  </si>
  <si>
    <t>Watson-Siriboe</t>
  </si>
  <si>
    <t>Kwame</t>
  </si>
  <si>
    <t>D</t>
  </si>
  <si>
    <t>CHV</t>
  </si>
  <si>
    <t>Agudelo</t>
  </si>
  <si>
    <t>Juan</t>
  </si>
  <si>
    <t>F</t>
  </si>
  <si>
    <t>CHV</t>
  </si>
  <si>
    <t>Angel</t>
  </si>
  <si>
    <t>Juan Pablo</t>
  </si>
  <si>
    <t>F</t>
  </si>
  <si>
    <t>CHV</t>
  </si>
  <si>
    <t>Bolanos</t>
  </si>
  <si>
    <t>Miller</t>
  </si>
  <si>
    <t>M</t>
  </si>
  <si>
    <t>CHV</t>
  </si>
  <si>
    <t>Bowen</t>
  </si>
  <si>
    <t>Tristan</t>
  </si>
  <si>
    <t>F</t>
  </si>
  <si>
    <t>CHV</t>
  </si>
  <si>
    <t>Califf</t>
  </si>
  <si>
    <t>Danny</t>
  </si>
  <si>
    <t>D</t>
  </si>
  <si>
    <t>CHV</t>
  </si>
  <si>
    <t>Cardozo</t>
  </si>
  <si>
    <t>Paolo</t>
  </si>
  <si>
    <t>M</t>
  </si>
  <si>
    <t>CHV</t>
  </si>
  <si>
    <t>Correa</t>
  </si>
  <si>
    <t>Jose Erik</t>
  </si>
  <si>
    <t>F</t>
  </si>
  <si>
    <t>CHV</t>
  </si>
  <si>
    <t>Courtois</t>
  </si>
  <si>
    <t>Laurent</t>
  </si>
  <si>
    <t>M</t>
  </si>
  <si>
    <t>CHV</t>
  </si>
  <si>
    <t>Delgado</t>
  </si>
  <si>
    <t>Marco</t>
  </si>
  <si>
    <t>M</t>
  </si>
  <si>
    <t>CHV</t>
  </si>
  <si>
    <t>Gavin</t>
  </si>
  <si>
    <t>Blair</t>
  </si>
  <si>
    <t>M</t>
  </si>
  <si>
    <t>CHV</t>
  </si>
  <si>
    <t>Gordon</t>
  </si>
  <si>
    <t>Scott</t>
  </si>
  <si>
    <t>D</t>
  </si>
  <si>
    <t>CHV</t>
  </si>
  <si>
    <t>Iraheta</t>
  </si>
  <si>
    <t>Marvin</t>
  </si>
  <si>
    <t>M</t>
  </si>
  <si>
    <t>CHV</t>
  </si>
  <si>
    <t>Jazic</t>
  </si>
  <si>
    <t>Ante</t>
  </si>
  <si>
    <t>D</t>
  </si>
  <si>
    <t>CHV</t>
  </si>
  <si>
    <t>Kennedy</t>
  </si>
  <si>
    <t>Dan</t>
  </si>
  <si>
    <t>GK</t>
  </si>
  <si>
    <t>CHV</t>
  </si>
  <si>
    <t>LaBrocca</t>
  </si>
  <si>
    <t>Nick</t>
  </si>
  <si>
    <t>M</t>
  </si>
  <si>
    <t>CHV</t>
  </si>
  <si>
    <t>McKenzie</t>
  </si>
  <si>
    <t>Rauwshan</t>
  </si>
  <si>
    <t>D</t>
  </si>
  <si>
    <t>CHV</t>
  </si>
  <si>
    <t>McLain</t>
  </si>
  <si>
    <t>Patrick</t>
  </si>
  <si>
    <t>GK</t>
  </si>
  <si>
    <t>CHV</t>
  </si>
  <si>
    <t>Melia</t>
  </si>
  <si>
    <t>Tim</t>
  </si>
  <si>
    <t>GK</t>
  </si>
  <si>
    <t>CHV</t>
  </si>
  <si>
    <t>Minda</t>
  </si>
  <si>
    <t>Oswaldo</t>
  </si>
  <si>
    <t>M</t>
  </si>
  <si>
    <t>CHV</t>
  </si>
  <si>
    <t>Moreno</t>
  </si>
  <si>
    <t>Alejandro</t>
  </si>
  <si>
    <t>F</t>
  </si>
  <si>
    <t>CHV</t>
  </si>
  <si>
    <t>Riley</t>
  </si>
  <si>
    <t>James</t>
  </si>
  <si>
    <t>D</t>
  </si>
  <si>
    <t>CHV</t>
  </si>
  <si>
    <t>Romero</t>
  </si>
  <si>
    <t>Cesar</t>
  </si>
  <si>
    <t>F</t>
  </si>
  <si>
    <t>CHV</t>
  </si>
  <si>
    <t>Smith</t>
  </si>
  <si>
    <t>Ryan</t>
  </si>
  <si>
    <t>M-F</t>
  </si>
  <si>
    <t>CHV</t>
  </si>
  <si>
    <t>Townsend</t>
  </si>
  <si>
    <t>Casey</t>
  </si>
  <si>
    <t>F</t>
  </si>
  <si>
    <t>CHV</t>
  </si>
  <si>
    <t>Vagenas</t>
  </si>
  <si>
    <t>Peter</t>
  </si>
  <si>
    <t>M</t>
  </si>
  <si>
    <t>CHV</t>
  </si>
  <si>
    <t>Valencia</t>
  </si>
  <si>
    <t>John</t>
  </si>
  <si>
    <t>D</t>
  </si>
  <si>
    <t>CHV</t>
  </si>
  <si>
    <t>Villafaña</t>
  </si>
  <si>
    <t>Jorge</t>
  </si>
  <si>
    <t>F</t>
  </si>
  <si>
    <t>CHV</t>
  </si>
  <si>
    <t>Zemanski</t>
  </si>
  <si>
    <t>Ben</t>
  </si>
  <si>
    <t>M</t>
  </si>
  <si>
    <t>CLB</t>
  </si>
  <si>
    <t>Anor</t>
  </si>
  <si>
    <t>Bernardo</t>
  </si>
  <si>
    <t>M</t>
  </si>
  <si>
    <t>CLB</t>
  </si>
  <si>
    <t>Balchan</t>
  </si>
  <si>
    <t>Rich</t>
  </si>
  <si>
    <t>D</t>
  </si>
  <si>
    <t>CLB</t>
  </si>
  <si>
    <t>Birchall</t>
  </si>
  <si>
    <t>Chris</t>
  </si>
  <si>
    <t>M</t>
  </si>
  <si>
    <t>CLB</t>
  </si>
  <si>
    <t>Duka</t>
  </si>
  <si>
    <t>Dilaver</t>
  </si>
  <si>
    <t>M</t>
  </si>
  <si>
    <t>CLB</t>
  </si>
  <si>
    <t>Finlay</t>
  </si>
  <si>
    <t>Ethan</t>
  </si>
  <si>
    <t>F</t>
  </si>
  <si>
    <t>CLB</t>
  </si>
  <si>
    <t>Francis</t>
  </si>
  <si>
    <t>Shaun</t>
  </si>
  <si>
    <t>D</t>
  </si>
  <si>
    <t>CLB</t>
  </si>
  <si>
    <t>Gaven</t>
  </si>
  <si>
    <t>Eddie</t>
  </si>
  <si>
    <t>M-F</t>
  </si>
  <si>
    <t>CLB</t>
  </si>
  <si>
    <t>Gehrig</t>
  </si>
  <si>
    <t>Eric</t>
  </si>
  <si>
    <t>M</t>
  </si>
  <si>
    <t>CLB</t>
  </si>
  <si>
    <t>George</t>
  </si>
  <si>
    <t>Kevan</t>
  </si>
  <si>
    <t>M</t>
  </si>
  <si>
    <t>CLB</t>
  </si>
  <si>
    <t>Grossman</t>
  </si>
  <si>
    <t>Cole</t>
  </si>
  <si>
    <t>M</t>
  </si>
  <si>
    <t>CLB</t>
  </si>
  <si>
    <t>Gruenebaum</t>
  </si>
  <si>
    <t>Andy</t>
  </si>
  <si>
    <t>GK</t>
  </si>
  <si>
    <t>CLB</t>
  </si>
  <si>
    <t>Heinemann</t>
  </si>
  <si>
    <t>Tommy</t>
  </si>
  <si>
    <t>F</t>
  </si>
  <si>
    <t>CLB</t>
  </si>
  <si>
    <t>Hesmer</t>
  </si>
  <si>
    <t>William</t>
  </si>
  <si>
    <t>GK</t>
  </si>
  <si>
    <t>CLB</t>
  </si>
  <si>
    <t>Horton</t>
  </si>
  <si>
    <t>Aaron</t>
  </si>
  <si>
    <t>F</t>
  </si>
  <si>
    <t>CLB</t>
  </si>
  <si>
    <t>James</t>
  </si>
  <si>
    <t>Julius</t>
  </si>
  <si>
    <t>D</t>
  </si>
  <si>
    <t>CLB</t>
  </si>
  <si>
    <t>Lampson</t>
  </si>
  <si>
    <t>Matt</t>
  </si>
  <si>
    <t>GK</t>
  </si>
  <si>
    <t>CLB</t>
  </si>
  <si>
    <t>Marshall</t>
  </si>
  <si>
    <t>Chad</t>
  </si>
  <si>
    <t>D</t>
  </si>
  <si>
    <t>CLB</t>
  </si>
  <si>
    <t>Mendes</t>
  </si>
  <si>
    <t>Carlos</t>
  </si>
  <si>
    <t>D</t>
  </si>
  <si>
    <t>CLB</t>
  </si>
  <si>
    <t>Meram</t>
  </si>
  <si>
    <t>Justin</t>
  </si>
  <si>
    <t>F</t>
  </si>
  <si>
    <t>CLB</t>
  </si>
  <si>
    <t>Miranda</t>
  </si>
  <si>
    <t>Sebastian</t>
  </si>
  <si>
    <t>D</t>
  </si>
  <si>
    <t>CLB</t>
  </si>
  <si>
    <t>Mirosevic</t>
  </si>
  <si>
    <t>Milovan</t>
  </si>
  <si>
    <t>M/F</t>
  </si>
  <si>
    <t>CLB</t>
  </si>
  <si>
    <t>O'Rourke</t>
  </si>
  <si>
    <t>Danny</t>
  </si>
  <si>
    <t>D</t>
  </si>
  <si>
    <t>CLB</t>
  </si>
  <si>
    <t>Perry</t>
  </si>
  <si>
    <t>Aubrey</t>
  </si>
  <si>
    <t>D</t>
  </si>
  <si>
    <t>CLB</t>
  </si>
  <si>
    <t>Renteria</t>
  </si>
  <si>
    <t>Emilio</t>
  </si>
  <si>
    <t>F</t>
  </si>
  <si>
    <t>CLB</t>
  </si>
  <si>
    <t>Schoenfeld</t>
  </si>
  <si>
    <t>Aaron</t>
  </si>
  <si>
    <t>F</t>
  </si>
  <si>
    <t>CLB</t>
  </si>
  <si>
    <t>Speas</t>
  </si>
  <si>
    <t>Ben</t>
  </si>
  <si>
    <t>F</t>
  </si>
  <si>
    <t>CLB</t>
  </si>
  <si>
    <t>Tchani</t>
  </si>
  <si>
    <t>Tony</t>
  </si>
  <si>
    <t>M</t>
  </si>
  <si>
    <t>CLB</t>
  </si>
  <si>
    <t>Urso</t>
  </si>
  <si>
    <t>Kirk</t>
  </si>
  <si>
    <t>M</t>
  </si>
  <si>
    <t>CLB</t>
  </si>
  <si>
    <t>Vargas</t>
  </si>
  <si>
    <t>Olman</t>
  </si>
  <si>
    <t>F</t>
  </si>
  <si>
    <t>CLB</t>
  </si>
  <si>
    <t>Veeder</t>
  </si>
  <si>
    <t>Korey</t>
  </si>
  <si>
    <t>D</t>
  </si>
  <si>
    <t>CLB</t>
  </si>
  <si>
    <t>Vukovich</t>
  </si>
  <si>
    <t>Nemanja</t>
  </si>
  <si>
    <t>D</t>
  </si>
  <si>
    <t>CLB</t>
  </si>
  <si>
    <t>Williams</t>
  </si>
  <si>
    <t>Josh</t>
  </si>
  <si>
    <t>D</t>
  </si>
  <si>
    <t>COL</t>
  </si>
  <si>
    <t>Ababio</t>
  </si>
  <si>
    <t>Eddie</t>
  </si>
  <si>
    <t>D</t>
  </si>
  <si>
    <t>COL</t>
  </si>
  <si>
    <t>Akpan</t>
  </si>
  <si>
    <t>Andre</t>
  </si>
  <si>
    <t>F</t>
  </si>
  <si>
    <t>COL</t>
  </si>
  <si>
    <t>Amarikwa</t>
  </si>
  <si>
    <t>Quincy</t>
  </si>
  <si>
    <t>F</t>
  </si>
  <si>
    <t>COL</t>
  </si>
  <si>
    <t>Armstrong</t>
  </si>
  <si>
    <t>David</t>
  </si>
  <si>
    <t>M</t>
  </si>
  <si>
    <t>COL</t>
  </si>
  <si>
    <t>Cascio</t>
  </si>
  <si>
    <t>Tony</t>
  </si>
  <si>
    <t>M</t>
  </si>
  <si>
    <t>COL</t>
  </si>
  <si>
    <t>Casey</t>
  </si>
  <si>
    <t>Conor</t>
  </si>
  <si>
    <t>F</t>
  </si>
  <si>
    <t>COL</t>
  </si>
  <si>
    <t>Castrillon</t>
  </si>
  <si>
    <t>Jaime</t>
  </si>
  <si>
    <t>M</t>
  </si>
  <si>
    <t>COL</t>
  </si>
  <si>
    <t>Ceus</t>
  </si>
  <si>
    <t>Steward</t>
  </si>
  <si>
    <t>GK</t>
  </si>
  <si>
    <t>COL</t>
  </si>
  <si>
    <t>Cummings</t>
  </si>
  <si>
    <t>Omar</t>
  </si>
  <si>
    <t>F</t>
  </si>
  <si>
    <t>COL</t>
  </si>
  <si>
    <t>Freeman</t>
  </si>
  <si>
    <t>Hunter</t>
  </si>
  <si>
    <t>D</t>
  </si>
  <si>
    <t>COL</t>
  </si>
  <si>
    <t>Henao</t>
  </si>
  <si>
    <t>Harrison</t>
  </si>
  <si>
    <t>M</t>
  </si>
  <si>
    <t>COL</t>
  </si>
  <si>
    <t>Hill</t>
  </si>
  <si>
    <t>Kamani</t>
  </si>
  <si>
    <t>M</t>
  </si>
  <si>
    <t>COL</t>
  </si>
  <si>
    <t>Joyce</t>
  </si>
  <si>
    <t>Ian</t>
  </si>
  <si>
    <t>GK</t>
  </si>
  <si>
    <t>COL</t>
  </si>
  <si>
    <t>Kimura</t>
  </si>
  <si>
    <t>Kosuke</t>
  </si>
  <si>
    <t>D</t>
  </si>
  <si>
    <t>COL</t>
  </si>
  <si>
    <t>LaBauex</t>
  </si>
  <si>
    <t>Ross</t>
  </si>
  <si>
    <t>M</t>
  </si>
  <si>
    <t>COL</t>
  </si>
  <si>
    <t>Larentowicz</t>
  </si>
  <si>
    <t>Jeff</t>
  </si>
  <si>
    <t>D</t>
  </si>
  <si>
    <t>COL</t>
  </si>
  <si>
    <t>Marshall</t>
  </si>
  <si>
    <t>Tyrone</t>
  </si>
  <si>
    <t>D</t>
  </si>
  <si>
    <t>COL</t>
  </si>
  <si>
    <t>Mastroeni</t>
  </si>
  <si>
    <t>Pablo</t>
  </si>
  <si>
    <t>M-D</t>
  </si>
  <si>
    <t>COL</t>
  </si>
  <si>
    <t>Moor</t>
  </si>
  <si>
    <t>Drew</t>
  </si>
  <si>
    <t>D</t>
  </si>
  <si>
    <t>COL</t>
  </si>
  <si>
    <t>Mullan</t>
  </si>
  <si>
    <t>Brian</t>
  </si>
  <si>
    <t>M</t>
  </si>
  <si>
    <t>COL</t>
  </si>
  <si>
    <t>Nane</t>
  </si>
  <si>
    <t>Joseph</t>
  </si>
  <si>
    <t>M</t>
  </si>
  <si>
    <t>COL</t>
  </si>
  <si>
    <t>Palguta</t>
  </si>
  <si>
    <t>Scott</t>
  </si>
  <si>
    <t>D</t>
  </si>
  <si>
    <t>COL</t>
  </si>
  <si>
    <t>Pickens</t>
  </si>
  <si>
    <t>Matt</t>
  </si>
  <si>
    <t>GK</t>
  </si>
  <si>
    <t>COL</t>
  </si>
  <si>
    <t>Rivero</t>
  </si>
  <si>
    <t>Martin</t>
  </si>
  <si>
    <t>M</t>
  </si>
  <si>
    <t>COL</t>
  </si>
  <si>
    <t>Schmidt</t>
  </si>
  <si>
    <t>Luis Eduardo</t>
  </si>
  <si>
    <t>M-F</t>
  </si>
  <si>
    <t>COL</t>
  </si>
  <si>
    <t>Smith</t>
  </si>
  <si>
    <t>Jamie</t>
  </si>
  <si>
    <t>M</t>
  </si>
  <si>
    <t>COL</t>
  </si>
  <si>
    <t>Thompson</t>
  </si>
  <si>
    <t>Wells</t>
  </si>
  <si>
    <t>M</t>
  </si>
  <si>
    <t>COL</t>
  </si>
  <si>
    <t>Wallace</t>
  </si>
  <si>
    <t>Anthony</t>
  </si>
  <si>
    <t>D-M</t>
  </si>
  <si>
    <t>COL</t>
  </si>
  <si>
    <t>Wynne</t>
  </si>
  <si>
    <t>Marvell</t>
  </si>
  <si>
    <t>D</t>
  </si>
  <si>
    <t>COL</t>
  </si>
  <si>
    <t>Yamada</t>
  </si>
  <si>
    <t>Kohei</t>
  </si>
  <si>
    <t>M</t>
  </si>
  <si>
    <t>COL</t>
  </si>
  <si>
    <t>Zapata</t>
  </si>
  <si>
    <t>Luis</t>
  </si>
  <si>
    <t>D</t>
  </si>
  <si>
    <t>DAL</t>
  </si>
  <si>
    <t>Benitez</t>
  </si>
  <si>
    <t>Jair</t>
  </si>
  <si>
    <t>D</t>
  </si>
  <si>
    <t>DAL</t>
  </si>
  <si>
    <t>Castillo</t>
  </si>
  <si>
    <t>Fabian</t>
  </si>
  <si>
    <t>F</t>
  </si>
  <si>
    <t>DAL</t>
  </si>
  <si>
    <t>Ferreira</t>
  </si>
  <si>
    <t>David</t>
  </si>
  <si>
    <t>M-F</t>
  </si>
  <si>
    <t>DAL</t>
  </si>
  <si>
    <t>Goncalves</t>
  </si>
  <si>
    <t>Jackson</t>
  </si>
  <si>
    <t>D</t>
  </si>
  <si>
    <t>DAL</t>
  </si>
  <si>
    <t>Guarda</t>
  </si>
  <si>
    <t>Bruno</t>
  </si>
  <si>
    <t>M</t>
  </si>
  <si>
    <t>DAL</t>
  </si>
  <si>
    <t>Hartman</t>
  </si>
  <si>
    <t>Kevin</t>
  </si>
  <si>
    <t>GK</t>
  </si>
  <si>
    <t>DAL</t>
  </si>
  <si>
    <t>Hedges</t>
  </si>
  <si>
    <t>Matt</t>
  </si>
  <si>
    <t>D</t>
  </si>
  <si>
    <t>DAL</t>
  </si>
  <si>
    <t>Hernandez</t>
  </si>
  <si>
    <t>Daniel</t>
  </si>
  <si>
    <t>M-D</t>
  </si>
  <si>
    <t>DAL</t>
  </si>
  <si>
    <t>Hernandez</t>
  </si>
  <si>
    <t>Moises</t>
  </si>
  <si>
    <t>D</t>
  </si>
  <si>
    <t>DAL</t>
  </si>
  <si>
    <t>Ihemelu</t>
  </si>
  <si>
    <t>Ugo</t>
  </si>
  <si>
    <t>D</t>
  </si>
  <si>
    <t>DAL</t>
  </si>
  <si>
    <t>Jacobson</t>
  </si>
  <si>
    <t>Andrew</t>
  </si>
  <si>
    <t>M</t>
  </si>
  <si>
    <t>DAL</t>
  </si>
  <si>
    <t>John</t>
  </si>
  <si>
    <t>George</t>
  </si>
  <si>
    <t>D</t>
  </si>
  <si>
    <t>DAL</t>
  </si>
  <si>
    <t>Lee</t>
  </si>
  <si>
    <t>Alex</t>
  </si>
  <si>
    <t>D</t>
  </si>
  <si>
    <t>DAL</t>
  </si>
  <si>
    <t>Leyva</t>
  </si>
  <si>
    <t>Bryan</t>
  </si>
  <si>
    <t>M</t>
  </si>
  <si>
    <t>DAL</t>
  </si>
  <si>
    <t>Loyd</t>
  </si>
  <si>
    <t>Zach</t>
  </si>
  <si>
    <t>M</t>
  </si>
  <si>
    <t>DAL</t>
  </si>
  <si>
    <t>Luna</t>
  </si>
  <si>
    <t>Ruben</t>
  </si>
  <si>
    <t>F</t>
  </si>
  <si>
    <t>DAL</t>
  </si>
  <si>
    <t>Marcelin</t>
  </si>
  <si>
    <t>James</t>
  </si>
  <si>
    <t>M</t>
  </si>
  <si>
    <t>DAL</t>
  </si>
  <si>
    <t>Perez</t>
  </si>
  <si>
    <t>Blas</t>
  </si>
  <si>
    <t>F</t>
  </si>
  <si>
    <t>DAL</t>
  </si>
  <si>
    <t>Pertuz</t>
  </si>
  <si>
    <t>Hernan</t>
  </si>
  <si>
    <t>D</t>
  </si>
  <si>
    <t>DAL</t>
  </si>
  <si>
    <t>Rodriguez</t>
  </si>
  <si>
    <t>Carlos</t>
  </si>
  <si>
    <t>D</t>
  </si>
  <si>
    <t>DAL</t>
  </si>
  <si>
    <t>Sanchez</t>
  </si>
  <si>
    <t>Richard</t>
  </si>
  <si>
    <t>GK</t>
  </si>
  <si>
    <t>DAL</t>
  </si>
  <si>
    <t>Sealy</t>
  </si>
  <si>
    <t>Scott</t>
  </si>
  <si>
    <t>F</t>
  </si>
  <si>
    <t>DAL</t>
  </si>
  <si>
    <t>Seitz</t>
  </si>
  <si>
    <t>Chris</t>
  </si>
  <si>
    <t>GK</t>
  </si>
  <si>
    <t>DAL</t>
  </si>
  <si>
    <t>Shea</t>
  </si>
  <si>
    <t>Brek</t>
  </si>
  <si>
    <t>M-D</t>
  </si>
  <si>
    <t>DAL</t>
  </si>
  <si>
    <t>Top</t>
  </si>
  <si>
    <t>Jonathan</t>
  </si>
  <si>
    <t>F</t>
  </si>
  <si>
    <t>DAL</t>
  </si>
  <si>
    <t>Ulloa</t>
  </si>
  <si>
    <t>Victor</t>
  </si>
  <si>
    <t>M</t>
  </si>
  <si>
    <t>DAL</t>
  </si>
  <si>
    <t>Villar</t>
  </si>
  <si>
    <t>Ricardo</t>
  </si>
  <si>
    <t>M</t>
  </si>
  <si>
    <t>DAL</t>
  </si>
  <si>
    <t>Warshaw</t>
  </si>
  <si>
    <t>Bobby</t>
  </si>
  <si>
    <t>D</t>
  </si>
  <si>
    <t>DAL</t>
  </si>
  <si>
    <t>Wiedeman</t>
  </si>
  <si>
    <t>Andrew</t>
  </si>
  <si>
    <t>F</t>
  </si>
  <si>
    <t>DC</t>
  </si>
  <si>
    <t>Boskovic</t>
  </si>
  <si>
    <t>Branko</t>
  </si>
  <si>
    <t>M</t>
  </si>
  <si>
    <t>DC</t>
  </si>
  <si>
    <t>Cruz</t>
  </si>
  <si>
    <t>Danny</t>
  </si>
  <si>
    <t>M</t>
  </si>
  <si>
    <t>DC</t>
  </si>
  <si>
    <t>DeLeon</t>
  </si>
  <si>
    <t>Nick</t>
  </si>
  <si>
    <t>M</t>
  </si>
  <si>
    <t>DC</t>
  </si>
  <si>
    <t>DeRosario</t>
  </si>
  <si>
    <t>Dwayne</t>
  </si>
  <si>
    <t>M</t>
  </si>
  <si>
    <t>DC</t>
  </si>
  <si>
    <t>Dudar</t>
  </si>
  <si>
    <t>Emiliano</t>
  </si>
  <si>
    <t>D</t>
  </si>
  <si>
    <t>DC</t>
  </si>
  <si>
    <t>Dykstra</t>
  </si>
  <si>
    <t>Andrew</t>
  </si>
  <si>
    <t>GK</t>
  </si>
  <si>
    <t>DC</t>
  </si>
  <si>
    <t>Hamid</t>
  </si>
  <si>
    <t>Bill</t>
  </si>
  <si>
    <t>GK</t>
  </si>
  <si>
    <t>DC</t>
  </si>
  <si>
    <t>Jakovic</t>
  </si>
  <si>
    <t>Dejan</t>
  </si>
  <si>
    <t>D</t>
  </si>
  <si>
    <t>DC</t>
  </si>
  <si>
    <t>King</t>
  </si>
  <si>
    <t>Stephen</t>
  </si>
  <si>
    <t>M</t>
  </si>
  <si>
    <t>DC</t>
  </si>
  <si>
    <t>Kitchen</t>
  </si>
  <si>
    <t>Perry</t>
  </si>
  <si>
    <t>D</t>
  </si>
  <si>
    <t>DC</t>
  </si>
  <si>
    <t>Korb</t>
  </si>
  <si>
    <t>Chris</t>
  </si>
  <si>
    <t>D</t>
  </si>
  <si>
    <t>DC</t>
  </si>
  <si>
    <t>McDonald</t>
  </si>
  <si>
    <t>Brandon</t>
  </si>
  <si>
    <t>M</t>
  </si>
  <si>
    <t>DC</t>
  </si>
  <si>
    <t>Morsink</t>
  </si>
  <si>
    <t>Kurt</t>
  </si>
  <si>
    <t>M</t>
  </si>
  <si>
    <t>DC</t>
  </si>
  <si>
    <t>Najar</t>
  </si>
  <si>
    <t>Andy</t>
  </si>
  <si>
    <t>M-F</t>
  </si>
  <si>
    <t>DC</t>
  </si>
  <si>
    <t>Neal</t>
  </si>
  <si>
    <t>Lewis</t>
  </si>
  <si>
    <t>M</t>
  </si>
  <si>
    <t>DC</t>
  </si>
  <si>
    <t>Pontius</t>
  </si>
  <si>
    <t>Chris</t>
  </si>
  <si>
    <t>M-F</t>
  </si>
  <si>
    <t>DC</t>
  </si>
  <si>
    <t>Rozeboom</t>
  </si>
  <si>
    <t>Lance</t>
  </si>
  <si>
    <t>M</t>
  </si>
  <si>
    <t>DC</t>
  </si>
  <si>
    <t>Russell</t>
  </si>
  <si>
    <t>Robbie</t>
  </si>
  <si>
    <t>D-M</t>
  </si>
  <si>
    <t>DC</t>
  </si>
  <si>
    <t>Salihi</t>
  </si>
  <si>
    <t>Hamdi</t>
  </si>
  <si>
    <t>F</t>
  </si>
  <si>
    <t>DC</t>
  </si>
  <si>
    <t>Santos</t>
  </si>
  <si>
    <t>Maicon</t>
  </si>
  <si>
    <t>F</t>
  </si>
  <si>
    <t>DC</t>
  </si>
  <si>
    <t>Saragosa</t>
  </si>
  <si>
    <t>Marcelo</t>
  </si>
  <si>
    <t>M</t>
  </si>
  <si>
    <t>DC</t>
  </si>
  <si>
    <t>Shanosky</t>
  </si>
  <si>
    <t>Conor</t>
  </si>
  <si>
    <t>D</t>
  </si>
  <si>
    <t>DC</t>
  </si>
  <si>
    <t>White</t>
  </si>
  <si>
    <t>Ethan</t>
  </si>
  <si>
    <t>D</t>
  </si>
  <si>
    <t>DC</t>
  </si>
  <si>
    <t>Willis</t>
  </si>
  <si>
    <t>Joe</t>
  </si>
  <si>
    <t>GK</t>
  </si>
  <si>
    <t>DC</t>
  </si>
  <si>
    <t>Wolff</t>
  </si>
  <si>
    <t>Josh</t>
  </si>
  <si>
    <t>F</t>
  </si>
  <si>
    <t>DC</t>
  </si>
  <si>
    <t>Woolard</t>
  </si>
  <si>
    <t>Daniel</t>
  </si>
  <si>
    <t>D</t>
  </si>
  <si>
    <t>HOU</t>
  </si>
  <si>
    <t>Ashe</t>
  </si>
  <si>
    <t>Corey</t>
  </si>
  <si>
    <t>M</t>
  </si>
  <si>
    <t>HOU</t>
  </si>
  <si>
    <t>Boswell</t>
  </si>
  <si>
    <t>Bobby</t>
  </si>
  <si>
    <t>D</t>
  </si>
  <si>
    <t>HOU</t>
  </si>
  <si>
    <t>Bruin</t>
  </si>
  <si>
    <t>Will</t>
  </si>
  <si>
    <t>F</t>
  </si>
  <si>
    <t>HOU</t>
  </si>
  <si>
    <t>Camargo</t>
  </si>
  <si>
    <t>Luiz</t>
  </si>
  <si>
    <t>M</t>
  </si>
  <si>
    <t>HOU</t>
  </si>
  <si>
    <t>Cameron</t>
  </si>
  <si>
    <t>Geoff</t>
  </si>
  <si>
    <t>M</t>
  </si>
  <si>
    <t>HOU</t>
  </si>
  <si>
    <t>Carr</t>
  </si>
  <si>
    <t>Calen</t>
  </si>
  <si>
    <t>F</t>
  </si>
  <si>
    <t>HOU</t>
  </si>
  <si>
    <t>Ching</t>
  </si>
  <si>
    <t>Brian</t>
  </si>
  <si>
    <t>F</t>
  </si>
  <si>
    <t>HOU</t>
  </si>
  <si>
    <t>Clark</t>
  </si>
  <si>
    <t>Colin</t>
  </si>
  <si>
    <t>M</t>
  </si>
  <si>
    <t>HOU</t>
  </si>
  <si>
    <t>Creavalle</t>
  </si>
  <si>
    <t>Warren</t>
  </si>
  <si>
    <t>D</t>
  </si>
  <si>
    <t>HOU</t>
  </si>
  <si>
    <t>Davis</t>
  </si>
  <si>
    <t>Brad</t>
  </si>
  <si>
    <t>M</t>
  </si>
  <si>
    <t>HOU</t>
  </si>
  <si>
    <t>Deric</t>
  </si>
  <si>
    <t>Tyler</t>
  </si>
  <si>
    <t>GK</t>
  </si>
  <si>
    <t>HOU</t>
  </si>
  <si>
    <t>Dixon</t>
  </si>
  <si>
    <t>Alex</t>
  </si>
  <si>
    <t>M</t>
  </si>
  <si>
    <t>HOU</t>
  </si>
  <si>
    <t>Hainault</t>
  </si>
  <si>
    <t>Andrew</t>
  </si>
  <si>
    <t>D</t>
  </si>
  <si>
    <t>HOU</t>
  </si>
  <si>
    <t>Hall</t>
  </si>
  <si>
    <t>Tally</t>
  </si>
  <si>
    <t>GK</t>
  </si>
  <si>
    <t>HOU</t>
  </si>
  <si>
    <t>Kandji</t>
  </si>
  <si>
    <t>Macoumba</t>
  </si>
  <si>
    <t>F</t>
  </si>
  <si>
    <t>HOU</t>
  </si>
  <si>
    <t>Marscheider</t>
  </si>
  <si>
    <t>Erich</t>
  </si>
  <si>
    <t>GK</t>
  </si>
  <si>
    <t>HOU</t>
  </si>
  <si>
    <t>Moffat</t>
  </si>
  <si>
    <t>Adam</t>
  </si>
  <si>
    <t>M</t>
  </si>
  <si>
    <t>HOU</t>
  </si>
  <si>
    <t>Ownby</t>
  </si>
  <si>
    <t>Brian</t>
  </si>
  <si>
    <t>M</t>
  </si>
  <si>
    <t>HOU</t>
  </si>
  <si>
    <t>Recio</t>
  </si>
  <si>
    <t>Oscar</t>
  </si>
  <si>
    <t>D</t>
  </si>
  <si>
    <t>HOU</t>
  </si>
  <si>
    <t>Rolfe</t>
  </si>
  <si>
    <t>Colin</t>
  </si>
  <si>
    <t>F</t>
  </si>
  <si>
    <t>HOU</t>
  </si>
  <si>
    <t>Sarkodie</t>
  </si>
  <si>
    <t>Kofi</t>
  </si>
  <si>
    <t>D</t>
  </si>
  <si>
    <t>HOU</t>
  </si>
  <si>
    <t>Soto</t>
  </si>
  <si>
    <t>Josue</t>
  </si>
  <si>
    <t>M</t>
  </si>
  <si>
    <t>HOU</t>
  </si>
  <si>
    <t>Sturgis</t>
  </si>
  <si>
    <t>Nathan</t>
  </si>
  <si>
    <t>D-M</t>
  </si>
  <si>
    <t>HOU</t>
  </si>
  <si>
    <t>Taylor</t>
  </si>
  <si>
    <t>Jermaine</t>
  </si>
  <si>
    <t>D</t>
  </si>
  <si>
    <t>HOU</t>
  </si>
  <si>
    <t>Watson</t>
  </si>
  <si>
    <t>Je-Vaughn</t>
  </si>
  <si>
    <t>M</t>
  </si>
  <si>
    <t>HOU</t>
  </si>
  <si>
    <t>Weaver</t>
  </si>
  <si>
    <t>Cam</t>
  </si>
  <si>
    <t>F</t>
  </si>
  <si>
    <t>KC</t>
  </si>
  <si>
    <t>Aiyegbusi</t>
  </si>
  <si>
    <t>Olukorede</t>
  </si>
  <si>
    <t>D</t>
  </si>
  <si>
    <t>KC</t>
  </si>
  <si>
    <t>Besler</t>
  </si>
  <si>
    <t>Matt</t>
  </si>
  <si>
    <t>D</t>
  </si>
  <si>
    <t>KC</t>
  </si>
  <si>
    <t>Bunbury</t>
  </si>
  <si>
    <t>Teal</t>
  </si>
  <si>
    <t>F</t>
  </si>
  <si>
    <t>KC</t>
  </si>
  <si>
    <t>Cesar</t>
  </si>
  <si>
    <t>Julio</t>
  </si>
  <si>
    <t>D</t>
  </si>
  <si>
    <t>KC</t>
  </si>
  <si>
    <t>Collin</t>
  </si>
  <si>
    <t>Aurelien</t>
  </si>
  <si>
    <t>D</t>
  </si>
  <si>
    <t>KC</t>
  </si>
  <si>
    <t>Convey</t>
  </si>
  <si>
    <t>Bobby</t>
  </si>
  <si>
    <t>M</t>
  </si>
  <si>
    <t>KC</t>
  </si>
  <si>
    <t>Dwyer</t>
  </si>
  <si>
    <t>Dom</t>
  </si>
  <si>
    <t>F</t>
  </si>
  <si>
    <t>KC</t>
  </si>
  <si>
    <t>Ellis</t>
  </si>
  <si>
    <t>Kevin</t>
  </si>
  <si>
    <t>D</t>
  </si>
  <si>
    <t>KC</t>
  </si>
  <si>
    <t>Espinoza</t>
  </si>
  <si>
    <t>Roger</t>
  </si>
  <si>
    <t>M</t>
  </si>
  <si>
    <t>KC</t>
  </si>
  <si>
    <t>Harrington</t>
  </si>
  <si>
    <t>Michael</t>
  </si>
  <si>
    <t>M-D</t>
  </si>
  <si>
    <t>KC</t>
  </si>
  <si>
    <t>Hedrick</t>
  </si>
  <si>
    <t>Cyprian</t>
  </si>
  <si>
    <t>M</t>
  </si>
  <si>
    <t>KC</t>
  </si>
  <si>
    <t>Joseph</t>
  </si>
  <si>
    <t>Peterson</t>
  </si>
  <si>
    <t>M</t>
  </si>
  <si>
    <t>KC</t>
  </si>
  <si>
    <t>Kamara</t>
  </si>
  <si>
    <t>Kei</t>
  </si>
  <si>
    <t>F</t>
  </si>
  <si>
    <t>KC</t>
  </si>
  <si>
    <t>Kempin</t>
  </si>
  <si>
    <t>Jonathan</t>
  </si>
  <si>
    <t>GK</t>
  </si>
  <si>
    <t>KC</t>
  </si>
  <si>
    <t>Kronberg</t>
  </si>
  <si>
    <t>Eric</t>
  </si>
  <si>
    <t>GK</t>
  </si>
  <si>
    <t>KC</t>
  </si>
  <si>
    <t>Myers</t>
  </si>
  <si>
    <t>Chance</t>
  </si>
  <si>
    <t>D-M</t>
  </si>
  <si>
    <t>KC</t>
  </si>
  <si>
    <t>Nagamura</t>
  </si>
  <si>
    <t>Paulo</t>
  </si>
  <si>
    <t>M</t>
  </si>
  <si>
    <t>KC</t>
  </si>
  <si>
    <t>Nielsen</t>
  </si>
  <si>
    <t>Jimmy</t>
  </si>
  <si>
    <t>GK</t>
  </si>
  <si>
    <t>KC</t>
  </si>
  <si>
    <t>Olum</t>
  </si>
  <si>
    <t>Lawrence</t>
  </si>
  <si>
    <t>M/D</t>
  </si>
  <si>
    <t>KC</t>
  </si>
  <si>
    <t>Peterson</t>
  </si>
  <si>
    <t>Jacob</t>
  </si>
  <si>
    <t>F</t>
  </si>
  <si>
    <t>KC</t>
  </si>
  <si>
    <t>Saad</t>
  </si>
  <si>
    <t>Soony</t>
  </si>
  <si>
    <t>F</t>
  </si>
  <si>
    <t>KC</t>
  </si>
  <si>
    <t>Sapong</t>
  </si>
  <si>
    <t>CJ</t>
  </si>
  <si>
    <t>F</t>
  </si>
  <si>
    <t>KC</t>
  </si>
  <si>
    <t>Sassano</t>
  </si>
  <si>
    <t>Luke</t>
  </si>
  <si>
    <t>M-D</t>
  </si>
  <si>
    <t>KC</t>
  </si>
  <si>
    <t>Singh</t>
  </si>
  <si>
    <t>Shawn</t>
  </si>
  <si>
    <t>D</t>
  </si>
  <si>
    <t>KC</t>
  </si>
  <si>
    <t>Sinovic</t>
  </si>
  <si>
    <t>Seth</t>
  </si>
  <si>
    <t>M-D</t>
  </si>
  <si>
    <t>KC</t>
  </si>
  <si>
    <t>Thomas</t>
  </si>
  <si>
    <t>Michael</t>
  </si>
  <si>
    <t>M</t>
  </si>
  <si>
    <t>KC</t>
  </si>
  <si>
    <t>Warzycha</t>
  </si>
  <si>
    <t>Konrad</t>
  </si>
  <si>
    <t>M</t>
  </si>
  <si>
    <t>KC</t>
  </si>
  <si>
    <t>Zusi</t>
  </si>
  <si>
    <t>Graham</t>
  </si>
  <si>
    <t>F-M</t>
  </si>
  <si>
    <t>LA</t>
  </si>
  <si>
    <t>Barrett</t>
  </si>
  <si>
    <t>Chad</t>
  </si>
  <si>
    <t>F</t>
  </si>
  <si>
    <t>LA</t>
  </si>
  <si>
    <t>Beckham</t>
  </si>
  <si>
    <t>David</t>
  </si>
  <si>
    <t>M</t>
  </si>
  <si>
    <t>LA</t>
  </si>
  <si>
    <t>Boyens</t>
  </si>
  <si>
    <t>Andrew</t>
  </si>
  <si>
    <t>D</t>
  </si>
  <si>
    <t>LA</t>
  </si>
  <si>
    <t>Buddle</t>
  </si>
  <si>
    <t>Edson</t>
  </si>
  <si>
    <t>F</t>
  </si>
  <si>
    <t>LA</t>
  </si>
  <si>
    <t>Cristman</t>
  </si>
  <si>
    <t>Adam</t>
  </si>
  <si>
    <t>F</t>
  </si>
  <si>
    <t>LA</t>
  </si>
  <si>
    <t>DeLaGarza</t>
  </si>
  <si>
    <t>AJ</t>
  </si>
  <si>
    <t>D</t>
  </si>
  <si>
    <t>LA</t>
  </si>
  <si>
    <t>Donovan</t>
  </si>
  <si>
    <t>Landon</t>
  </si>
  <si>
    <t>F</t>
  </si>
  <si>
    <t>LA</t>
  </si>
  <si>
    <t>Dunivant</t>
  </si>
  <si>
    <t>Todd</t>
  </si>
  <si>
    <t>D</t>
  </si>
  <si>
    <t>LA</t>
  </si>
  <si>
    <t>Franklin</t>
  </si>
  <si>
    <t>Sean</t>
  </si>
  <si>
    <t>D</t>
  </si>
  <si>
    <t>LA</t>
  </si>
  <si>
    <t>Garcia</t>
  </si>
  <si>
    <t>Rafael</t>
  </si>
  <si>
    <t>M</t>
  </si>
  <si>
    <t>LA</t>
  </si>
  <si>
    <t>Gaudette</t>
  </si>
  <si>
    <t>Bill</t>
  </si>
  <si>
    <t>GK</t>
  </si>
  <si>
    <t>LA</t>
  </si>
  <si>
    <t>Gaul</t>
  </si>
  <si>
    <t>Bryan</t>
  </si>
  <si>
    <t>F</t>
  </si>
  <si>
    <t>LA</t>
  </si>
  <si>
    <t>Gonzalez</t>
  </si>
  <si>
    <t>Omar</t>
  </si>
  <si>
    <t>D</t>
  </si>
  <si>
    <t>LA</t>
  </si>
  <si>
    <t>Jimenez</t>
  </si>
  <si>
    <t>Hector</t>
  </si>
  <si>
    <t>M</t>
  </si>
  <si>
    <t>LA</t>
  </si>
  <si>
    <t>Jordan</t>
  </si>
  <si>
    <t>Bryan</t>
  </si>
  <si>
    <t>F</t>
  </si>
  <si>
    <t>LA</t>
  </si>
  <si>
    <t>Juninho</t>
  </si>
  <si>
    <t>M</t>
  </si>
  <si>
    <t>LA</t>
  </si>
  <si>
    <t>Keane</t>
  </si>
  <si>
    <t>Robbie</t>
  </si>
  <si>
    <t>F</t>
  </si>
  <si>
    <t>LA</t>
  </si>
  <si>
    <t>Keat</t>
  </si>
  <si>
    <t>Daniel</t>
  </si>
  <si>
    <t>M</t>
  </si>
  <si>
    <t>LA</t>
  </si>
  <si>
    <t>Lopes</t>
  </si>
  <si>
    <t>David Junior</t>
  </si>
  <si>
    <t>D</t>
  </si>
  <si>
    <t>LA</t>
  </si>
  <si>
    <t>Magee</t>
  </si>
  <si>
    <t>Mike</t>
  </si>
  <si>
    <t>F</t>
  </si>
  <si>
    <t>LA</t>
  </si>
  <si>
    <t>McBean</t>
  </si>
  <si>
    <t>Jack</t>
  </si>
  <si>
    <t>F</t>
  </si>
  <si>
    <t>LA</t>
  </si>
  <si>
    <t>Meyer</t>
  </si>
  <si>
    <t>Tommy</t>
  </si>
  <si>
    <t>D</t>
  </si>
  <si>
    <t>LA</t>
  </si>
  <si>
    <t>Nakazawa</t>
  </si>
  <si>
    <t>Kyle</t>
  </si>
  <si>
    <t>M</t>
  </si>
  <si>
    <t>LA</t>
  </si>
  <si>
    <t>Noonan</t>
  </si>
  <si>
    <t>Pat</t>
  </si>
  <si>
    <t>F</t>
  </si>
  <si>
    <t>LA</t>
  </si>
  <si>
    <t>Perk</t>
  </si>
  <si>
    <t>Brian</t>
  </si>
  <si>
    <t>GK</t>
  </si>
  <si>
    <t>LA</t>
  </si>
  <si>
    <t>Ribeiro Da Silva</t>
  </si>
  <si>
    <t>Leonardo</t>
  </si>
  <si>
    <t>D</t>
  </si>
  <si>
    <t>LA</t>
  </si>
  <si>
    <t>Sarvas</t>
  </si>
  <si>
    <t>Marcelo</t>
  </si>
  <si>
    <t>M</t>
  </si>
  <si>
    <t>LA</t>
  </si>
  <si>
    <t>Saunders</t>
  </si>
  <si>
    <t>Josh</t>
  </si>
  <si>
    <t>GK</t>
  </si>
  <si>
    <t>LA</t>
  </si>
  <si>
    <t>Stephens</t>
  </si>
  <si>
    <t>Michael</t>
  </si>
  <si>
    <t>M</t>
  </si>
  <si>
    <t>LA</t>
  </si>
  <si>
    <t>Villareal</t>
  </si>
  <si>
    <t>Joseph</t>
  </si>
  <si>
    <t>M</t>
  </si>
  <si>
    <t>LA</t>
  </si>
  <si>
    <t>Walker</t>
  </si>
  <si>
    <t>Kenney</t>
  </si>
  <si>
    <t>M</t>
  </si>
  <si>
    <t>MTL</t>
  </si>
  <si>
    <t>Arguez</t>
  </si>
  <si>
    <t>Bryan</t>
  </si>
  <si>
    <t>D/M</t>
  </si>
  <si>
    <t>MTL</t>
  </si>
  <si>
    <t>Arnaud</t>
  </si>
  <si>
    <t>Davy</t>
  </si>
  <si>
    <t>M</t>
  </si>
  <si>
    <t>MTL</t>
  </si>
  <si>
    <t>Bernier</t>
  </si>
  <si>
    <t>Patrice</t>
  </si>
  <si>
    <t>F-M</t>
  </si>
  <si>
    <t>MTL</t>
  </si>
  <si>
    <t>Braun</t>
  </si>
  <si>
    <t>Justin</t>
  </si>
  <si>
    <t>F</t>
  </si>
  <si>
    <t>MTL</t>
  </si>
  <si>
    <t>Brovsky</t>
  </si>
  <si>
    <t>Jeb</t>
  </si>
  <si>
    <t>M</t>
  </si>
  <si>
    <t>MTL</t>
  </si>
  <si>
    <t>Bush</t>
  </si>
  <si>
    <t>Evan</t>
  </si>
  <si>
    <t>GK</t>
  </si>
  <si>
    <t>MTL</t>
  </si>
  <si>
    <t>Camara</t>
  </si>
  <si>
    <t>Hassoun</t>
  </si>
  <si>
    <t>D/M</t>
  </si>
  <si>
    <t>MTL</t>
  </si>
  <si>
    <t>Corradi</t>
  </si>
  <si>
    <t>Bernardo</t>
  </si>
  <si>
    <t>F</t>
  </si>
  <si>
    <t>MTL</t>
  </si>
  <si>
    <t>Ferrari</t>
  </si>
  <si>
    <t>Matteo</t>
  </si>
  <si>
    <t>D</t>
  </si>
  <si>
    <t>MTL</t>
  </si>
  <si>
    <t>Garcia</t>
  </si>
  <si>
    <t>Gienir</t>
  </si>
  <si>
    <t>D</t>
  </si>
  <si>
    <t>MTL</t>
  </si>
  <si>
    <t>Gardner</t>
  </si>
  <si>
    <t>Joshua</t>
  </si>
  <si>
    <t>M</t>
  </si>
  <si>
    <t>MTL</t>
  </si>
  <si>
    <t>James</t>
  </si>
  <si>
    <t>Evan</t>
  </si>
  <si>
    <t>M</t>
  </si>
  <si>
    <t>MTL</t>
  </si>
  <si>
    <t>Mallace</t>
  </si>
  <si>
    <t>Calum</t>
  </si>
  <si>
    <t>M</t>
  </si>
  <si>
    <t>MTL</t>
  </si>
  <si>
    <t>Mapp</t>
  </si>
  <si>
    <t>Justin</t>
  </si>
  <si>
    <t>M</t>
  </si>
  <si>
    <t>MTL</t>
  </si>
  <si>
    <t>Martins</t>
  </si>
  <si>
    <t>Felipe</t>
  </si>
  <si>
    <t>M</t>
  </si>
  <si>
    <t>MTL</t>
  </si>
  <si>
    <t>Montano</t>
  </si>
  <si>
    <t>Miguel</t>
  </si>
  <si>
    <t>F</t>
  </si>
  <si>
    <t>MTL</t>
  </si>
  <si>
    <t>Neagle</t>
  </si>
  <si>
    <t>Lamar</t>
  </si>
  <si>
    <t>M</t>
  </si>
  <si>
    <t>MTL</t>
  </si>
  <si>
    <t>Nyassi</t>
  </si>
  <si>
    <t>Sanna</t>
  </si>
  <si>
    <t>M</t>
  </si>
  <si>
    <t>MTL</t>
  </si>
  <si>
    <t>Ricketts</t>
  </si>
  <si>
    <t>Donovan</t>
  </si>
  <si>
    <t>GK</t>
  </si>
  <si>
    <t>MTL</t>
  </si>
  <si>
    <t>Rivas</t>
  </si>
  <si>
    <t>Nelson</t>
  </si>
  <si>
    <t>D</t>
  </si>
  <si>
    <t>MTL</t>
  </si>
  <si>
    <t>Sebrango</t>
  </si>
  <si>
    <t>Eduardo</t>
  </si>
  <si>
    <t>F</t>
  </si>
  <si>
    <t>MTL</t>
  </si>
  <si>
    <t>Sutton</t>
  </si>
  <si>
    <t>Greg</t>
  </si>
  <si>
    <t>GK</t>
  </si>
  <si>
    <t>MTL</t>
  </si>
  <si>
    <t>Thomas</t>
  </si>
  <si>
    <t>Shavar</t>
  </si>
  <si>
    <t>D</t>
  </si>
  <si>
    <t>MTL</t>
  </si>
  <si>
    <t>Ubiparipovic</t>
  </si>
  <si>
    <t>Sinisa</t>
  </si>
  <si>
    <t>M</t>
  </si>
  <si>
    <t>MTL</t>
  </si>
  <si>
    <t>Valentin</t>
  </si>
  <si>
    <t>Zarek</t>
  </si>
  <si>
    <t>D</t>
  </si>
  <si>
    <t>MTL</t>
  </si>
  <si>
    <t>Wahl</t>
  </si>
  <si>
    <t>Tyson</t>
  </si>
  <si>
    <t>D</t>
  </si>
  <si>
    <t>MTL</t>
  </si>
  <si>
    <t>Warner</t>
  </si>
  <si>
    <t>Collen</t>
  </si>
  <si>
    <t>M-F</t>
  </si>
  <si>
    <t>MTL</t>
  </si>
  <si>
    <t>Wenger</t>
  </si>
  <si>
    <t>Andrew</t>
  </si>
  <si>
    <t>D/F</t>
  </si>
  <si>
    <t>NE</t>
  </si>
  <si>
    <t>Alston</t>
  </si>
  <si>
    <t>Kevin</t>
  </si>
  <si>
    <t>D</t>
  </si>
  <si>
    <t>NE</t>
  </si>
  <si>
    <t>Barnes</t>
  </si>
  <si>
    <t>Darrius</t>
  </si>
  <si>
    <t>D</t>
  </si>
  <si>
    <t>NE</t>
  </si>
  <si>
    <t>Boggs</t>
  </si>
  <si>
    <t>Zak</t>
  </si>
  <si>
    <t>F-M</t>
  </si>
  <si>
    <t>NE</t>
  </si>
  <si>
    <t>Brettschneider</t>
  </si>
  <si>
    <t>Blake</t>
  </si>
  <si>
    <t>F</t>
  </si>
  <si>
    <t>NE</t>
  </si>
  <si>
    <t>Cardenas</t>
  </si>
  <si>
    <t>Fernando</t>
  </si>
  <si>
    <t>M/F</t>
  </si>
  <si>
    <t>NE</t>
  </si>
  <si>
    <t>Fagundez</t>
  </si>
  <si>
    <t>Diego</t>
  </si>
  <si>
    <t>F</t>
  </si>
  <si>
    <t>NE</t>
  </si>
  <si>
    <t>Feilhaber</t>
  </si>
  <si>
    <t>Benny</t>
  </si>
  <si>
    <t>M</t>
  </si>
  <si>
    <t>NE</t>
  </si>
  <si>
    <t>Guy</t>
  </si>
  <si>
    <t>Ryan</t>
  </si>
  <si>
    <t>F</t>
  </si>
  <si>
    <t>NE</t>
  </si>
  <si>
    <t>Joseph</t>
  </si>
  <si>
    <t>Shalrie</t>
  </si>
  <si>
    <t>M</t>
  </si>
  <si>
    <t>NE</t>
  </si>
  <si>
    <t>Lechner</t>
  </si>
  <si>
    <t>Florian</t>
  </si>
  <si>
    <t>D</t>
  </si>
  <si>
    <t>NE</t>
  </si>
  <si>
    <t>Lozano</t>
  </si>
  <si>
    <t>John</t>
  </si>
  <si>
    <t>D</t>
  </si>
  <si>
    <t>NE</t>
  </si>
  <si>
    <t>McCarthy</t>
  </si>
  <si>
    <t>Stephen</t>
  </si>
  <si>
    <t>M</t>
  </si>
  <si>
    <t>NE</t>
  </si>
  <si>
    <t>Moreno</t>
  </si>
  <si>
    <t>Jose</t>
  </si>
  <si>
    <t>F</t>
  </si>
  <si>
    <t>NE</t>
  </si>
  <si>
    <t>Murray</t>
  </si>
  <si>
    <t>Tim</t>
  </si>
  <si>
    <t>GK</t>
  </si>
  <si>
    <t>NE</t>
  </si>
  <si>
    <t>Nguyen</t>
  </si>
  <si>
    <t>Lee</t>
  </si>
  <si>
    <t>M/F</t>
  </si>
  <si>
    <t>NE</t>
  </si>
  <si>
    <t>Nyassi</t>
  </si>
  <si>
    <t>Sainey</t>
  </si>
  <si>
    <t>M</t>
  </si>
  <si>
    <t>NE</t>
  </si>
  <si>
    <t>Polak</t>
  </si>
  <si>
    <t>Tyler</t>
  </si>
  <si>
    <t>D</t>
  </si>
  <si>
    <t>NE</t>
  </si>
  <si>
    <t>Purdie</t>
  </si>
  <si>
    <t>Alec</t>
  </si>
  <si>
    <t>F</t>
  </si>
  <si>
    <t>NE</t>
  </si>
  <si>
    <t>Reis</t>
  </si>
  <si>
    <t>Matt</t>
  </si>
  <si>
    <t>GK</t>
  </si>
  <si>
    <t>NE</t>
  </si>
  <si>
    <t>Roach</t>
  </si>
  <si>
    <t>Michael</t>
  </si>
  <si>
    <t>F</t>
  </si>
  <si>
    <t>NE</t>
  </si>
  <si>
    <t>Rowe</t>
  </si>
  <si>
    <t>Kelyn</t>
  </si>
  <si>
    <t>M</t>
  </si>
  <si>
    <t>NE</t>
  </si>
  <si>
    <t>Runstrom</t>
  </si>
  <si>
    <t>Bjorn</t>
  </si>
  <si>
    <t>F</t>
  </si>
  <si>
    <t>NE</t>
  </si>
  <si>
    <t>Sene</t>
  </si>
  <si>
    <t>Saer</t>
  </si>
  <si>
    <t>F</t>
  </si>
  <si>
    <t>NE</t>
  </si>
  <si>
    <t>Shuttleworth</t>
  </si>
  <si>
    <t>Robert</t>
  </si>
  <si>
    <t>GK</t>
  </si>
  <si>
    <t>NE</t>
  </si>
  <si>
    <t>Simms</t>
  </si>
  <si>
    <t>Clyde</t>
  </si>
  <si>
    <t>M</t>
  </si>
  <si>
    <t>NE</t>
  </si>
  <si>
    <t>Soares</t>
  </si>
  <si>
    <t>AJ</t>
  </si>
  <si>
    <t>D</t>
  </si>
  <si>
    <t>NE</t>
  </si>
  <si>
    <t>Tierney</t>
  </si>
  <si>
    <t>Chris</t>
  </si>
  <si>
    <t>D-M</t>
  </si>
  <si>
    <t>NE</t>
  </si>
  <si>
    <t>White</t>
  </si>
  <si>
    <t>Jeremiah</t>
  </si>
  <si>
    <t>M</t>
  </si>
  <si>
    <t>NY</t>
  </si>
  <si>
    <t>Angulo</t>
  </si>
  <si>
    <t>Jose</t>
  </si>
  <si>
    <t>F</t>
  </si>
  <si>
    <t>NY</t>
  </si>
  <si>
    <t>Arteaga</t>
  </si>
  <si>
    <t>Jhonny</t>
  </si>
  <si>
    <t>F</t>
  </si>
  <si>
    <t>NY</t>
  </si>
  <si>
    <t>Ballouchy</t>
  </si>
  <si>
    <t>Mehdi</t>
  </si>
  <si>
    <t>M</t>
  </si>
  <si>
    <t>NY</t>
  </si>
  <si>
    <t>Barklage</t>
  </si>
  <si>
    <t>Brandon</t>
  </si>
  <si>
    <t>M</t>
  </si>
  <si>
    <t>NY</t>
  </si>
  <si>
    <t>Borrajo</t>
  </si>
  <si>
    <t>Jonathan</t>
  </si>
  <si>
    <t>M-D</t>
  </si>
  <si>
    <t>NY</t>
  </si>
  <si>
    <t>Conde</t>
  </si>
  <si>
    <t>Wilman</t>
  </si>
  <si>
    <t>D</t>
  </si>
  <si>
    <t>NY</t>
  </si>
  <si>
    <t>Cooper</t>
  </si>
  <si>
    <t>Kenny</t>
  </si>
  <si>
    <t>F</t>
  </si>
  <si>
    <t>NY</t>
  </si>
  <si>
    <t>Henry</t>
  </si>
  <si>
    <t>Thierry</t>
  </si>
  <si>
    <t>F</t>
  </si>
  <si>
    <t>NY</t>
  </si>
  <si>
    <t>Hertzog</t>
  </si>
  <si>
    <t>Corey</t>
  </si>
  <si>
    <t>F</t>
  </si>
  <si>
    <t>NY</t>
  </si>
  <si>
    <t>Holgersson</t>
  </si>
  <si>
    <t>Markus</t>
  </si>
  <si>
    <t>D</t>
  </si>
  <si>
    <t>NY</t>
  </si>
  <si>
    <t>Keel</t>
  </si>
  <si>
    <t>Stephen</t>
  </si>
  <si>
    <t>D</t>
  </si>
  <si>
    <t>NY</t>
  </si>
  <si>
    <t>Lade</t>
  </si>
  <si>
    <t>Connor</t>
  </si>
  <si>
    <t>D</t>
  </si>
  <si>
    <t>NY</t>
  </si>
  <si>
    <t>Lindpere</t>
  </si>
  <si>
    <t>Joel</t>
  </si>
  <si>
    <t>M</t>
  </si>
  <si>
    <t>NY</t>
  </si>
  <si>
    <t>Maduro</t>
  </si>
  <si>
    <t>Ryan</t>
  </si>
  <si>
    <t>M</t>
  </si>
  <si>
    <t>NY</t>
  </si>
  <si>
    <t>Marquez</t>
  </si>
  <si>
    <t>Rafael</t>
  </si>
  <si>
    <t>D</t>
  </si>
  <si>
    <t>NY</t>
  </si>
  <si>
    <t>McCarty</t>
  </si>
  <si>
    <t>Dax</t>
  </si>
  <si>
    <t>M</t>
  </si>
  <si>
    <t>NY</t>
  </si>
  <si>
    <t>Meara</t>
  </si>
  <si>
    <t>Ryan</t>
  </si>
  <si>
    <t>GK</t>
  </si>
  <si>
    <t>NY</t>
  </si>
  <si>
    <t>Miller</t>
  </si>
  <si>
    <t>Roy</t>
  </si>
  <si>
    <t>M</t>
  </si>
  <si>
    <t>NY</t>
  </si>
  <si>
    <t>Palsson</t>
  </si>
  <si>
    <t>Victor</t>
  </si>
  <si>
    <t>M</t>
  </si>
  <si>
    <t>NY</t>
  </si>
  <si>
    <t>Pearce</t>
  </si>
  <si>
    <t>Heath</t>
  </si>
  <si>
    <t>D</t>
  </si>
  <si>
    <t>NY</t>
  </si>
  <si>
    <t>Richards</t>
  </si>
  <si>
    <t>Dane</t>
  </si>
  <si>
    <t>M-F</t>
  </si>
  <si>
    <t>NY</t>
  </si>
  <si>
    <t>Ruthven</t>
  </si>
  <si>
    <t>Tyler</t>
  </si>
  <si>
    <t>D</t>
  </si>
  <si>
    <t>NY</t>
  </si>
  <si>
    <t>Solli</t>
  </si>
  <si>
    <t>Jan Gunnar</t>
  </si>
  <si>
    <t>M</t>
  </si>
  <si>
    <t>NY</t>
  </si>
  <si>
    <t>Tainio</t>
  </si>
  <si>
    <t>Teemu</t>
  </si>
  <si>
    <t>M</t>
  </si>
  <si>
    <t>NY</t>
  </si>
  <si>
    <t>Vuolo</t>
  </si>
  <si>
    <t>Jeremy</t>
  </si>
  <si>
    <t>GK</t>
  </si>
  <si>
    <t>PHI</t>
  </si>
  <si>
    <t>Adu</t>
  </si>
  <si>
    <t>Freddy</t>
  </si>
  <si>
    <t>M</t>
  </si>
  <si>
    <t>PHI</t>
  </si>
  <si>
    <t>Albright</t>
  </si>
  <si>
    <t>Chris</t>
  </si>
  <si>
    <t>D</t>
  </si>
  <si>
    <t>PHI</t>
  </si>
  <si>
    <t>Carroll</t>
  </si>
  <si>
    <t>Brian</t>
  </si>
  <si>
    <t>M</t>
  </si>
  <si>
    <t>PHI</t>
  </si>
  <si>
    <t>Daniel</t>
  </si>
  <si>
    <t>Keon</t>
  </si>
  <si>
    <t>M</t>
  </si>
  <si>
    <t>PHI</t>
  </si>
  <si>
    <t>Farfan</t>
  </si>
  <si>
    <t>Gabriel</t>
  </si>
  <si>
    <t>M</t>
  </si>
  <si>
    <t>PHI</t>
  </si>
  <si>
    <t>Farfan</t>
  </si>
  <si>
    <t>Michael</t>
  </si>
  <si>
    <t>M</t>
  </si>
  <si>
    <t>PHI</t>
  </si>
  <si>
    <t>Gaddis</t>
  </si>
  <si>
    <t>Raymon</t>
  </si>
  <si>
    <t>D</t>
  </si>
  <si>
    <t>PHI</t>
  </si>
  <si>
    <t>Gomez</t>
  </si>
  <si>
    <t>Gabriel</t>
  </si>
  <si>
    <t>M</t>
  </si>
  <si>
    <t>PHI</t>
  </si>
  <si>
    <t>Harrison</t>
  </si>
  <si>
    <t>Chase</t>
  </si>
  <si>
    <t>GK</t>
  </si>
  <si>
    <t>PHI</t>
  </si>
  <si>
    <t>Herdling</t>
  </si>
  <si>
    <t>Kai</t>
  </si>
  <si>
    <t>M</t>
  </si>
  <si>
    <t>PHI</t>
  </si>
  <si>
    <t>Hernandez</t>
  </si>
  <si>
    <t>Cristhian</t>
  </si>
  <si>
    <t>M</t>
  </si>
  <si>
    <t>PHI</t>
  </si>
  <si>
    <t>Hoffman</t>
  </si>
  <si>
    <t>Chandler</t>
  </si>
  <si>
    <t>F</t>
  </si>
  <si>
    <t>PHI</t>
  </si>
  <si>
    <t>Hoppenot</t>
  </si>
  <si>
    <t>Antoine</t>
  </si>
  <si>
    <t>F</t>
  </si>
  <si>
    <t>PHI</t>
  </si>
  <si>
    <t>Jordan</t>
  </si>
  <si>
    <t>Greg</t>
  </si>
  <si>
    <t>M</t>
  </si>
  <si>
    <t>PHI</t>
  </si>
  <si>
    <t>Konopka</t>
  </si>
  <si>
    <t>Chris</t>
  </si>
  <si>
    <t>GK</t>
  </si>
  <si>
    <t>PHI</t>
  </si>
  <si>
    <t>Lahoud</t>
  </si>
  <si>
    <t>Michael</t>
  </si>
  <si>
    <t>M</t>
  </si>
  <si>
    <t>PHI</t>
  </si>
  <si>
    <t>Lopez</t>
  </si>
  <si>
    <t>Porfirio</t>
  </si>
  <si>
    <t>D</t>
  </si>
  <si>
    <t>PHI</t>
  </si>
  <si>
    <t>MacMath</t>
  </si>
  <si>
    <t>Zac</t>
  </si>
  <si>
    <t>GK</t>
  </si>
  <si>
    <t>PHI</t>
  </si>
  <si>
    <t>Martinez</t>
  </si>
  <si>
    <t>Josue</t>
  </si>
  <si>
    <t>F</t>
  </si>
  <si>
    <t>PHI</t>
  </si>
  <si>
    <t>McInerney</t>
  </si>
  <si>
    <t>Jack</t>
  </si>
  <si>
    <t>F</t>
  </si>
  <si>
    <t>PHI</t>
  </si>
  <si>
    <t>McLaughlin</t>
  </si>
  <si>
    <t>James</t>
  </si>
  <si>
    <t>M</t>
  </si>
  <si>
    <t>PHI</t>
  </si>
  <si>
    <t>Mwanga</t>
  </si>
  <si>
    <t>Danny</t>
  </si>
  <si>
    <t>F</t>
  </si>
  <si>
    <t>PHI</t>
  </si>
  <si>
    <t>Okugo</t>
  </si>
  <si>
    <t>Amobi</t>
  </si>
  <si>
    <t>M</t>
  </si>
  <si>
    <t>PHI</t>
  </si>
  <si>
    <t>Pajoy</t>
  </si>
  <si>
    <t>Lionard</t>
  </si>
  <si>
    <t>F</t>
  </si>
  <si>
    <t>PHI</t>
  </si>
  <si>
    <t>Pfeffer</t>
  </si>
  <si>
    <t>Zach</t>
  </si>
  <si>
    <t>M</t>
  </si>
  <si>
    <t>PHI</t>
  </si>
  <si>
    <t>Torres</t>
  </si>
  <si>
    <t>Roger</t>
  </si>
  <si>
    <t>M</t>
  </si>
  <si>
    <t>PHI</t>
  </si>
  <si>
    <t>Valdes</t>
  </si>
  <si>
    <t>Carlos</t>
  </si>
  <si>
    <t>D</t>
  </si>
  <si>
    <t>PHI</t>
  </si>
  <si>
    <t>Williams</t>
  </si>
  <si>
    <t>Sheanon</t>
  </si>
  <si>
    <t>F</t>
  </si>
  <si>
    <t>PHI</t>
  </si>
  <si>
    <t>Witkowski</t>
  </si>
  <si>
    <t>Krystian</t>
  </si>
  <si>
    <t>F</t>
  </si>
  <si>
    <t>POOL</t>
  </si>
  <si>
    <t>Rowe</t>
  </si>
  <si>
    <t>Brian</t>
  </si>
  <si>
    <t>GK</t>
  </si>
  <si>
    <t>POOL</t>
  </si>
  <si>
    <t>Sharpe</t>
  </si>
  <si>
    <t>Chris</t>
  </si>
  <si>
    <t>GK</t>
  </si>
  <si>
    <t>POOL</t>
  </si>
  <si>
    <t>Spangler</t>
  </si>
  <si>
    <t>Steve</t>
  </si>
  <si>
    <t>GK</t>
  </si>
  <si>
    <t>POR</t>
  </si>
  <si>
    <t>Alexander</t>
  </si>
  <si>
    <t>Eric</t>
  </si>
  <si>
    <t>M</t>
  </si>
  <si>
    <t>POR</t>
  </si>
  <si>
    <t>Alhassan</t>
  </si>
  <si>
    <t>Kalif</t>
  </si>
  <si>
    <t>M</t>
  </si>
  <si>
    <t>POR</t>
  </si>
  <si>
    <t>Bendik</t>
  </si>
  <si>
    <t>Joe</t>
  </si>
  <si>
    <t>GK</t>
  </si>
  <si>
    <t>POR</t>
  </si>
  <si>
    <t>Boyd</t>
  </si>
  <si>
    <t>Kris</t>
  </si>
  <si>
    <t>F</t>
  </si>
  <si>
    <t>POR</t>
  </si>
  <si>
    <t>Braun</t>
  </si>
  <si>
    <t>Fred</t>
  </si>
  <si>
    <t>M</t>
  </si>
  <si>
    <t>POR</t>
  </si>
  <si>
    <t>Brunner</t>
  </si>
  <si>
    <t>Eric</t>
  </si>
  <si>
    <t>D</t>
  </si>
  <si>
    <t>POR</t>
  </si>
  <si>
    <t>Chabala</t>
  </si>
  <si>
    <t>Michael</t>
  </si>
  <si>
    <t>M</t>
  </si>
  <si>
    <t>POR</t>
  </si>
  <si>
    <t>Chara</t>
  </si>
  <si>
    <t>Diego</t>
  </si>
  <si>
    <t>M</t>
  </si>
  <si>
    <t>POR</t>
  </si>
  <si>
    <t>Danso</t>
  </si>
  <si>
    <t>Mamdou</t>
  </si>
  <si>
    <t>D</t>
  </si>
  <si>
    <t>POR</t>
  </si>
  <si>
    <t>Dike</t>
  </si>
  <si>
    <t>Bright</t>
  </si>
  <si>
    <t>F</t>
  </si>
  <si>
    <t>POR</t>
  </si>
  <si>
    <t>Fucito</t>
  </si>
  <si>
    <t>Michael</t>
  </si>
  <si>
    <t>MF</t>
  </si>
  <si>
    <t>POR</t>
  </si>
  <si>
    <t>Gleeson</t>
  </si>
  <si>
    <t>Jake</t>
  </si>
  <si>
    <t>GK</t>
  </si>
  <si>
    <t>POR</t>
  </si>
  <si>
    <t>Horst</t>
  </si>
  <si>
    <t>David</t>
  </si>
  <si>
    <t>D</t>
  </si>
  <si>
    <t>POR</t>
  </si>
  <si>
    <t>Jean-Baptiste</t>
  </si>
  <si>
    <t>Andrew</t>
  </si>
  <si>
    <t>D</t>
  </si>
  <si>
    <t>POR</t>
  </si>
  <si>
    <t>Jewsbury</t>
  </si>
  <si>
    <t>Jack</t>
  </si>
  <si>
    <t>D</t>
  </si>
  <si>
    <t>POR</t>
  </si>
  <si>
    <t>Kawulok</t>
  </si>
  <si>
    <t>Ryan</t>
  </si>
  <si>
    <t>M</t>
  </si>
  <si>
    <t>POR</t>
  </si>
  <si>
    <t>Mosquera</t>
  </si>
  <si>
    <t>Hanyer</t>
  </si>
  <si>
    <t>D</t>
  </si>
  <si>
    <t>POR</t>
  </si>
  <si>
    <t>Nagbe</t>
  </si>
  <si>
    <t>Darlington</t>
  </si>
  <si>
    <t>M/F</t>
  </si>
  <si>
    <t>POR</t>
  </si>
  <si>
    <t>Palmer</t>
  </si>
  <si>
    <t>Lovel</t>
  </si>
  <si>
    <t>M</t>
  </si>
  <si>
    <t>POR</t>
  </si>
  <si>
    <t>Perkins</t>
  </si>
  <si>
    <t>Troy</t>
  </si>
  <si>
    <t>GK</t>
  </si>
  <si>
    <t>POR</t>
  </si>
  <si>
    <t>Perlaza</t>
  </si>
  <si>
    <t>Jorge</t>
  </si>
  <si>
    <t>F</t>
  </si>
  <si>
    <t>POR</t>
  </si>
  <si>
    <t>Purdy</t>
  </si>
  <si>
    <t>Steve</t>
  </si>
  <si>
    <t>D</t>
  </si>
  <si>
    <t>POR</t>
  </si>
  <si>
    <t>Renken</t>
  </si>
  <si>
    <t>Charles</t>
  </si>
  <si>
    <t>M</t>
  </si>
  <si>
    <t>POR</t>
  </si>
  <si>
    <t>Richards</t>
  </si>
  <si>
    <t>Brent</t>
  </si>
  <si>
    <t>F</t>
  </si>
  <si>
    <t>POR</t>
  </si>
  <si>
    <t>Rincon</t>
  </si>
  <si>
    <t>Sebastian</t>
  </si>
  <si>
    <t>F</t>
  </si>
  <si>
    <t>POR</t>
  </si>
  <si>
    <t>Smith</t>
  </si>
  <si>
    <t>Steven</t>
  </si>
  <si>
    <t>D</t>
  </si>
  <si>
    <t>POR</t>
  </si>
  <si>
    <t>Songo'o</t>
  </si>
  <si>
    <t>Franck</t>
  </si>
  <si>
    <t>M</t>
  </si>
  <si>
    <t>POR</t>
  </si>
  <si>
    <t>Taylor</t>
  </si>
  <si>
    <t>Christopher</t>
  </si>
  <si>
    <t>D</t>
  </si>
  <si>
    <t>POR</t>
  </si>
  <si>
    <t>Valencia</t>
  </si>
  <si>
    <t>Jose Adolfo</t>
  </si>
  <si>
    <t>F</t>
  </si>
  <si>
    <t>POR</t>
  </si>
  <si>
    <t>Wallace</t>
  </si>
  <si>
    <t>Rodney</t>
  </si>
  <si>
    <t>M-D</t>
  </si>
  <si>
    <t>POR</t>
  </si>
  <si>
    <t>Zizzo</t>
  </si>
  <si>
    <t>Sal</t>
  </si>
  <si>
    <t>F</t>
  </si>
  <si>
    <t>RSL</t>
  </si>
  <si>
    <t>Alvarez</t>
  </si>
  <si>
    <t>Yordany</t>
  </si>
  <si>
    <t>M</t>
  </si>
  <si>
    <t>RSL</t>
  </si>
  <si>
    <t>Araujo Jr.</t>
  </si>
  <si>
    <t>Paulo</t>
  </si>
  <si>
    <t>F</t>
  </si>
  <si>
    <t>RSL</t>
  </si>
  <si>
    <t>Arnoux</t>
  </si>
  <si>
    <t>Cody</t>
  </si>
  <si>
    <t>F</t>
  </si>
  <si>
    <t>RSL</t>
  </si>
  <si>
    <t>Beckerman</t>
  </si>
  <si>
    <t>Kyle</t>
  </si>
  <si>
    <t>M</t>
  </si>
  <si>
    <t>RSL</t>
  </si>
  <si>
    <t>Beltran</t>
  </si>
  <si>
    <t>Anthony</t>
  </si>
  <si>
    <t>D</t>
  </si>
  <si>
    <t>RSL</t>
  </si>
  <si>
    <t>Bonfigli</t>
  </si>
  <si>
    <t>Emiliano</t>
  </si>
  <si>
    <t>F</t>
  </si>
  <si>
    <t>RSL</t>
  </si>
  <si>
    <t>Borchers</t>
  </si>
  <si>
    <t>Nat</t>
  </si>
  <si>
    <t>D</t>
  </si>
  <si>
    <t>RSL</t>
  </si>
  <si>
    <t>Cruz</t>
  </si>
  <si>
    <t>Leone</t>
  </si>
  <si>
    <t>D</t>
  </si>
  <si>
    <t>RSL</t>
  </si>
  <si>
    <t>Espindola</t>
  </si>
  <si>
    <t>Fabian</t>
  </si>
  <si>
    <t>F</t>
  </si>
  <si>
    <t>RSL</t>
  </si>
  <si>
    <t>Estridge</t>
  </si>
  <si>
    <t>Chris</t>
  </si>
  <si>
    <t>D</t>
  </si>
  <si>
    <t>RSL</t>
  </si>
  <si>
    <t>Fernandez</t>
  </si>
  <si>
    <t>Eduardo</t>
  </si>
  <si>
    <t>GK</t>
  </si>
  <si>
    <t>RSL</t>
  </si>
  <si>
    <t>Gil</t>
  </si>
  <si>
    <t>Luis</t>
  </si>
  <si>
    <t>M</t>
  </si>
  <si>
    <t>RSL</t>
  </si>
  <si>
    <t>Grabavoy</t>
  </si>
  <si>
    <t>Ned</t>
  </si>
  <si>
    <t>M</t>
  </si>
  <si>
    <t>RSL</t>
  </si>
  <si>
    <t>Johnson</t>
  </si>
  <si>
    <t>Will</t>
  </si>
  <si>
    <t>F</t>
  </si>
  <si>
    <t>RSL</t>
  </si>
  <si>
    <t>Martinez</t>
  </si>
  <si>
    <t>Enzo</t>
  </si>
  <si>
    <t>M</t>
  </si>
  <si>
    <t>RSL</t>
  </si>
  <si>
    <t>Morales</t>
  </si>
  <si>
    <t>Javier</t>
  </si>
  <si>
    <t>M</t>
  </si>
  <si>
    <t>RSL</t>
  </si>
  <si>
    <t>Muniz</t>
  </si>
  <si>
    <t>Nico</t>
  </si>
  <si>
    <t>M</t>
  </si>
  <si>
    <t>RSL</t>
  </si>
  <si>
    <t>Olave</t>
  </si>
  <si>
    <t>Jamison</t>
  </si>
  <si>
    <t>D</t>
  </si>
  <si>
    <t>RSL</t>
  </si>
  <si>
    <t>Reynish</t>
  </si>
  <si>
    <t>Kyle</t>
  </si>
  <si>
    <t>GK</t>
  </si>
  <si>
    <t>RSL</t>
  </si>
  <si>
    <t>Rimando</t>
  </si>
  <si>
    <t>Nick</t>
  </si>
  <si>
    <t>GK</t>
  </si>
  <si>
    <t>RSL</t>
  </si>
  <si>
    <t>Saborio</t>
  </si>
  <si>
    <t>Alvaro</t>
  </si>
  <si>
    <t>F</t>
  </si>
  <si>
    <t>RSL</t>
  </si>
  <si>
    <t>Schuler</t>
  </si>
  <si>
    <t>Chris</t>
  </si>
  <si>
    <t>D</t>
  </si>
  <si>
    <t>RSL</t>
  </si>
  <si>
    <t>Sebastian</t>
  </si>
  <si>
    <t>Juan</t>
  </si>
  <si>
    <t>M</t>
  </si>
  <si>
    <t>RSL</t>
  </si>
  <si>
    <t>Steele</t>
  </si>
  <si>
    <t>Jonny</t>
  </si>
  <si>
    <t>M</t>
  </si>
  <si>
    <t>RSL</t>
  </si>
  <si>
    <t>Tanaka</t>
  </si>
  <si>
    <t>Terukazu</t>
  </si>
  <si>
    <t>D</t>
  </si>
  <si>
    <t>RSL</t>
  </si>
  <si>
    <t>Wingert</t>
  </si>
  <si>
    <t>Chris</t>
  </si>
  <si>
    <t>D</t>
  </si>
  <si>
    <t>SEA</t>
  </si>
  <si>
    <t>Alonso</t>
  </si>
  <si>
    <t>Osvaldo</t>
  </si>
  <si>
    <t>M</t>
  </si>
  <si>
    <t>SEA</t>
  </si>
  <si>
    <t>Burch</t>
  </si>
  <si>
    <t>Marc</t>
  </si>
  <si>
    <t>D</t>
  </si>
  <si>
    <t>SEA</t>
  </si>
  <si>
    <t>Carrasco</t>
  </si>
  <si>
    <t>Servando</t>
  </si>
  <si>
    <t>M</t>
  </si>
  <si>
    <t>SEA</t>
  </si>
  <si>
    <t>Caskey</t>
  </si>
  <si>
    <t>Alex</t>
  </si>
  <si>
    <t>M</t>
  </si>
  <si>
    <t>SEA</t>
  </si>
  <si>
    <t>Cato</t>
  </si>
  <si>
    <t>Cordell</t>
  </si>
  <si>
    <t>F</t>
  </si>
  <si>
    <t>SEA</t>
  </si>
  <si>
    <t>Duran</t>
  </si>
  <si>
    <t>Andrew</t>
  </si>
  <si>
    <t>D</t>
  </si>
  <si>
    <t>SEA</t>
  </si>
  <si>
    <t>Estrada</t>
  </si>
  <si>
    <t>David</t>
  </si>
  <si>
    <t>F</t>
  </si>
  <si>
    <t>SEA</t>
  </si>
  <si>
    <t>Evans</t>
  </si>
  <si>
    <t>Brad</t>
  </si>
  <si>
    <t>F</t>
  </si>
  <si>
    <t>SEA</t>
  </si>
  <si>
    <t>Fernandez</t>
  </si>
  <si>
    <t>Alvaro</t>
  </si>
  <si>
    <t>M</t>
  </si>
  <si>
    <t>SEA</t>
  </si>
  <si>
    <t>Ford</t>
  </si>
  <si>
    <t>Josh</t>
  </si>
  <si>
    <t>GK</t>
  </si>
  <si>
    <t>SEA</t>
  </si>
  <si>
    <t>Gonzalez</t>
  </si>
  <si>
    <t>Leonardo</t>
  </si>
  <si>
    <t>D</t>
  </si>
  <si>
    <t>SEA</t>
  </si>
  <si>
    <t>Gspurning</t>
  </si>
  <si>
    <t>Michael</t>
  </si>
  <si>
    <t>GK</t>
  </si>
  <si>
    <t>SEA</t>
  </si>
  <si>
    <t>Hurtado</t>
  </si>
  <si>
    <t>John Kennedy</t>
  </si>
  <si>
    <t>D</t>
  </si>
  <si>
    <t>SEA</t>
  </si>
  <si>
    <t>Ianni</t>
  </si>
  <si>
    <t>Patrick</t>
  </si>
  <si>
    <t>D</t>
  </si>
  <si>
    <t>SEA</t>
  </si>
  <si>
    <t>Johansson</t>
  </si>
  <si>
    <t>Adam</t>
  </si>
  <si>
    <t>D</t>
  </si>
  <si>
    <t>SEA</t>
  </si>
  <si>
    <t>Johnson</t>
  </si>
  <si>
    <t>Eddie</t>
  </si>
  <si>
    <t>F</t>
  </si>
  <si>
    <t>SEA</t>
  </si>
  <si>
    <t>Levesque</t>
  </si>
  <si>
    <t>Roger</t>
  </si>
  <si>
    <t>F</t>
  </si>
  <si>
    <t>SEA</t>
  </si>
  <si>
    <t>Meredith</t>
  </si>
  <si>
    <t>Bryan</t>
  </si>
  <si>
    <t>GK</t>
  </si>
  <si>
    <t>SEA</t>
  </si>
  <si>
    <t>Montero</t>
  </si>
  <si>
    <t>Fredy</t>
  </si>
  <si>
    <t>F</t>
  </si>
  <si>
    <t>SEA</t>
  </si>
  <si>
    <t>Ochoa</t>
  </si>
  <si>
    <t>Sammy</t>
  </si>
  <si>
    <t>F</t>
  </si>
  <si>
    <t>SEA</t>
  </si>
  <si>
    <t>Parke</t>
  </si>
  <si>
    <t>Jeff</t>
  </si>
  <si>
    <t>D</t>
  </si>
  <si>
    <t>SEA</t>
  </si>
  <si>
    <t>Rosales</t>
  </si>
  <si>
    <t>Mauro</t>
  </si>
  <si>
    <t>M</t>
  </si>
  <si>
    <t>SEA</t>
  </si>
  <si>
    <t>Rose</t>
  </si>
  <si>
    <t>Andy</t>
  </si>
  <si>
    <t>M</t>
  </si>
  <si>
    <t>SEA</t>
  </si>
  <si>
    <t>Scott</t>
  </si>
  <si>
    <t>Zach</t>
  </si>
  <si>
    <t>D</t>
  </si>
  <si>
    <t>SEA</t>
  </si>
  <si>
    <t>Seamon</t>
  </si>
  <si>
    <t>Michael</t>
  </si>
  <si>
    <t>M</t>
  </si>
  <si>
    <t>SEA</t>
  </si>
  <si>
    <t>Sivebaek</t>
  </si>
  <si>
    <t>Christian</t>
  </si>
  <si>
    <t>M</t>
  </si>
  <si>
    <t>SEA</t>
  </si>
  <si>
    <t>Sodade</t>
  </si>
  <si>
    <t>Babayele</t>
  </si>
  <si>
    <t>F</t>
  </si>
  <si>
    <t>SEA</t>
  </si>
  <si>
    <t>Tetteh</t>
  </si>
  <si>
    <t>Michael</t>
  </si>
  <si>
    <t>M</t>
  </si>
  <si>
    <t>SEA</t>
  </si>
  <si>
    <t>Weber</t>
  </si>
  <si>
    <t>Andrew</t>
  </si>
  <si>
    <t>GK</t>
  </si>
  <si>
    <t>SEA</t>
  </si>
  <si>
    <t>White</t>
  </si>
  <si>
    <t>O'Brian</t>
  </si>
  <si>
    <t>F</t>
  </si>
  <si>
    <t>SEA</t>
  </si>
  <si>
    <t>Zakuani</t>
  </si>
  <si>
    <t>Steve</t>
  </si>
  <si>
    <t>F</t>
  </si>
  <si>
    <t>SJ</t>
  </si>
  <si>
    <t>Alexandre</t>
  </si>
  <si>
    <t>Jean</t>
  </si>
  <si>
    <t>M</t>
  </si>
  <si>
    <t>SJ</t>
  </si>
  <si>
    <t>Ampaipitakwong</t>
  </si>
  <si>
    <t>Anthony</t>
  </si>
  <si>
    <t>M</t>
  </si>
  <si>
    <t>SJ</t>
  </si>
  <si>
    <t>Baca</t>
  </si>
  <si>
    <t>Rafael</t>
  </si>
  <si>
    <t>M</t>
  </si>
  <si>
    <t>SJ</t>
  </si>
  <si>
    <t>Beitashour</t>
  </si>
  <si>
    <t>Steven</t>
  </si>
  <si>
    <t>D</t>
  </si>
  <si>
    <t>SJ</t>
  </si>
  <si>
    <t>Bernardez</t>
  </si>
  <si>
    <t>Victor</t>
  </si>
  <si>
    <t>D</t>
  </si>
  <si>
    <t>SJ</t>
  </si>
  <si>
    <t>Bingham</t>
  </si>
  <si>
    <t>David</t>
  </si>
  <si>
    <t>GK</t>
  </si>
  <si>
    <t>SJ</t>
  </si>
  <si>
    <t>Busch</t>
  </si>
  <si>
    <t>Jon</t>
  </si>
  <si>
    <t>GK</t>
  </si>
  <si>
    <t>SJ</t>
  </si>
  <si>
    <t>Chavez</t>
  </si>
  <si>
    <t>Marvin</t>
  </si>
  <si>
    <t>M</t>
  </si>
  <si>
    <t>SJ</t>
  </si>
  <si>
    <t>Corrales</t>
  </si>
  <si>
    <t>Ramiro</t>
  </si>
  <si>
    <t>M</t>
  </si>
  <si>
    <t>SJ</t>
  </si>
  <si>
    <t>Cronin</t>
  </si>
  <si>
    <t>Sam</t>
  </si>
  <si>
    <t>M</t>
  </si>
  <si>
    <t>SJ</t>
  </si>
  <si>
    <t>Dawkins</t>
  </si>
  <si>
    <t>Simon</t>
  </si>
  <si>
    <t>M</t>
  </si>
  <si>
    <t>SJ</t>
  </si>
  <si>
    <t>Garza</t>
  </si>
  <si>
    <t>Sam</t>
  </si>
  <si>
    <t>M</t>
  </si>
  <si>
    <t>SJ</t>
  </si>
  <si>
    <t>Gjertsen</t>
  </si>
  <si>
    <t>Joey</t>
  </si>
  <si>
    <t>M</t>
  </si>
  <si>
    <t>SJ</t>
  </si>
  <si>
    <t>Gordon</t>
  </si>
  <si>
    <t>Alan</t>
  </si>
  <si>
    <t>F</t>
  </si>
  <si>
    <t>SJ</t>
  </si>
  <si>
    <t>Guvenisik</t>
  </si>
  <si>
    <t>Sercan</t>
  </si>
  <si>
    <t>F</t>
  </si>
  <si>
    <t>SJ</t>
  </si>
  <si>
    <t>Hernandez</t>
  </si>
  <si>
    <t>Jason</t>
  </si>
  <si>
    <t>D</t>
  </si>
  <si>
    <t>SJ</t>
  </si>
  <si>
    <t>Hustedt</t>
  </si>
  <si>
    <t>Jacob</t>
  </si>
  <si>
    <t>M</t>
  </si>
  <si>
    <t>SJ</t>
  </si>
  <si>
    <t>Lenhart</t>
  </si>
  <si>
    <t>Steven</t>
  </si>
  <si>
    <t>F</t>
  </si>
  <si>
    <t>SJ</t>
  </si>
  <si>
    <t>McLoughlin</t>
  </si>
  <si>
    <t>Ellis</t>
  </si>
  <si>
    <t>F</t>
  </si>
  <si>
    <t>SJ</t>
  </si>
  <si>
    <t>Moreno</t>
  </si>
  <si>
    <t>Tressor</t>
  </si>
  <si>
    <t>M/F</t>
  </si>
  <si>
    <t>SJ</t>
  </si>
  <si>
    <t>Morrow</t>
  </si>
  <si>
    <t>Justin</t>
  </si>
  <si>
    <t>D</t>
  </si>
  <si>
    <t>SJ</t>
  </si>
  <si>
    <t>Newton</t>
  </si>
  <si>
    <t>Evan</t>
  </si>
  <si>
    <t>GK</t>
  </si>
  <si>
    <t>SJ</t>
  </si>
  <si>
    <t>Opara</t>
  </si>
  <si>
    <t>Ike</t>
  </si>
  <si>
    <t>D</t>
  </si>
  <si>
    <t>SJ</t>
  </si>
  <si>
    <t>Pizarro</t>
  </si>
  <si>
    <t>Cesar</t>
  </si>
  <si>
    <t>F</t>
  </si>
  <si>
    <t>SJ</t>
  </si>
  <si>
    <t>Ring</t>
  </si>
  <si>
    <t>Brad</t>
  </si>
  <si>
    <t>M</t>
  </si>
  <si>
    <t>SJ</t>
  </si>
  <si>
    <t>Salinas</t>
  </si>
  <si>
    <t>Shea</t>
  </si>
  <si>
    <t>M</t>
  </si>
  <si>
    <t>SJ</t>
  </si>
  <si>
    <t>Stephenson</t>
  </si>
  <si>
    <t>Khari</t>
  </si>
  <si>
    <t>M</t>
  </si>
  <si>
    <t>SJ</t>
  </si>
  <si>
    <t>Suggs</t>
  </si>
  <si>
    <t>Josh</t>
  </si>
  <si>
    <t>D</t>
  </si>
  <si>
    <t>SJ</t>
  </si>
  <si>
    <t>Ward</t>
  </si>
  <si>
    <t>Tim</t>
  </si>
  <si>
    <t>D</t>
  </si>
  <si>
    <t>SJ</t>
  </si>
  <si>
    <t>Wondolowski</t>
  </si>
  <si>
    <t>Chris</t>
  </si>
  <si>
    <t>M</t>
  </si>
  <si>
    <t>TFC</t>
  </si>
  <si>
    <t>Avila</t>
  </si>
  <si>
    <t>Eric</t>
  </si>
  <si>
    <t>M</t>
  </si>
  <si>
    <t>TFC</t>
  </si>
  <si>
    <t>Cann</t>
  </si>
  <si>
    <t>Adrian</t>
  </si>
  <si>
    <t>D</t>
  </si>
  <si>
    <t>TFC</t>
  </si>
  <si>
    <t>Cordon</t>
  </si>
  <si>
    <t>Oscar</t>
  </si>
  <si>
    <t>M</t>
  </si>
  <si>
    <t>TFC</t>
  </si>
  <si>
    <t>de Guzman</t>
  </si>
  <si>
    <t>Julian</t>
  </si>
  <si>
    <t>M</t>
  </si>
  <si>
    <t>TFC</t>
  </si>
  <si>
    <t>Dunfield</t>
  </si>
  <si>
    <t>Terry</t>
  </si>
  <si>
    <t>M</t>
  </si>
  <si>
    <t>TFC</t>
  </si>
  <si>
    <t>Eckersley</t>
  </si>
  <si>
    <t>Richard</t>
  </si>
  <si>
    <t>D</t>
  </si>
  <si>
    <t>TFC</t>
  </si>
  <si>
    <t>Frei</t>
  </si>
  <si>
    <t>Stefan</t>
  </si>
  <si>
    <t>GK</t>
  </si>
  <si>
    <t>TFC</t>
  </si>
  <si>
    <t>Frings</t>
  </si>
  <si>
    <t>Torsten</t>
  </si>
  <si>
    <t>M</t>
  </si>
  <si>
    <t>TFC</t>
  </si>
  <si>
    <t>Hall</t>
  </si>
  <si>
    <t>Jeremy</t>
  </si>
  <si>
    <t>M</t>
  </si>
  <si>
    <t>TFC</t>
  </si>
  <si>
    <t>Harden</t>
  </si>
  <si>
    <t>Ty</t>
  </si>
  <si>
    <t>D</t>
  </si>
  <si>
    <t>TFC</t>
  </si>
  <si>
    <t>Henry</t>
  </si>
  <si>
    <t>Doneil</t>
  </si>
  <si>
    <t>D</t>
  </si>
  <si>
    <t>TFC</t>
  </si>
  <si>
    <t>Johnson</t>
  </si>
  <si>
    <t>Ryan</t>
  </si>
  <si>
    <t>M</t>
  </si>
  <si>
    <t>TFC</t>
  </si>
  <si>
    <t>Kocic</t>
  </si>
  <si>
    <t>Milos</t>
  </si>
  <si>
    <t>GK</t>
  </si>
  <si>
    <t>TFC</t>
  </si>
  <si>
    <t>Koevermans</t>
  </si>
  <si>
    <t>Danny</t>
  </si>
  <si>
    <t>F</t>
  </si>
  <si>
    <t>TFC</t>
  </si>
  <si>
    <t>Lindsay</t>
  </si>
  <si>
    <t>Nicholas</t>
  </si>
  <si>
    <t>F</t>
  </si>
  <si>
    <t>TFC</t>
  </si>
  <si>
    <t>Makubuya</t>
  </si>
  <si>
    <t>Keith</t>
  </si>
  <si>
    <t>F</t>
  </si>
  <si>
    <t>TFC</t>
  </si>
  <si>
    <t>Morgan</t>
  </si>
  <si>
    <t>Ashtone</t>
  </si>
  <si>
    <t>D</t>
  </si>
  <si>
    <t>TFC</t>
  </si>
  <si>
    <t>Plata</t>
  </si>
  <si>
    <t>Joao</t>
  </si>
  <si>
    <t>F</t>
  </si>
  <si>
    <t>TFC</t>
  </si>
  <si>
    <t>Soolsma</t>
  </si>
  <si>
    <t>Nick</t>
  </si>
  <si>
    <t>M-F</t>
  </si>
  <si>
    <t>TFC</t>
  </si>
  <si>
    <t>Stinson</t>
  </si>
  <si>
    <t>Matthew</t>
  </si>
  <si>
    <t>M</t>
  </si>
  <si>
    <t>TFC</t>
  </si>
  <si>
    <t>Williams</t>
  </si>
  <si>
    <t>Dicoy</t>
  </si>
  <si>
    <t>D</t>
  </si>
  <si>
    <t>TOR</t>
  </si>
  <si>
    <t>Aceval</t>
  </si>
  <si>
    <t>Miguel</t>
  </si>
  <si>
    <t>D</t>
  </si>
  <si>
    <t>TOR</t>
  </si>
  <si>
    <t>Burgos</t>
  </si>
  <si>
    <t>Efrain</t>
  </si>
  <si>
    <t>M</t>
  </si>
  <si>
    <t>TOR</t>
  </si>
  <si>
    <t>Emory</t>
  </si>
  <si>
    <t>Logan</t>
  </si>
  <si>
    <t>D</t>
  </si>
  <si>
    <t>TOR</t>
  </si>
  <si>
    <t>Lambe</t>
  </si>
  <si>
    <t>Reggie</t>
  </si>
  <si>
    <t>M</t>
  </si>
  <si>
    <t>TOR</t>
  </si>
  <si>
    <t>Maund</t>
  </si>
  <si>
    <t>Aaron</t>
  </si>
  <si>
    <t>D</t>
  </si>
  <si>
    <t>TOR</t>
  </si>
  <si>
    <t>Roberts</t>
  </si>
  <si>
    <t>Quillan</t>
  </si>
  <si>
    <t>GK</t>
  </si>
  <si>
    <t>TOR</t>
  </si>
  <si>
    <t>Silva</t>
  </si>
  <si>
    <t>Luis</t>
  </si>
  <si>
    <t>M</t>
  </si>
  <si>
    <t>VAN</t>
  </si>
  <si>
    <t>Alderson</t>
  </si>
  <si>
    <t>Bryce</t>
  </si>
  <si>
    <t>M</t>
  </si>
  <si>
    <t>VAN</t>
  </si>
  <si>
    <t>Barbara</t>
  </si>
  <si>
    <t>Etienne</t>
  </si>
  <si>
    <t>F</t>
  </si>
  <si>
    <t>VAN</t>
  </si>
  <si>
    <t>Bonjour</t>
  </si>
  <si>
    <t>Martin</t>
  </si>
  <si>
    <t>D</t>
  </si>
  <si>
    <t>VAN</t>
  </si>
  <si>
    <t>Boxall</t>
  </si>
  <si>
    <t>Michael</t>
  </si>
  <si>
    <t>D</t>
  </si>
  <si>
    <t>VAN</t>
  </si>
  <si>
    <t>Cannon</t>
  </si>
  <si>
    <t>Joe</t>
  </si>
  <si>
    <t>GK</t>
  </si>
  <si>
    <t>VAN</t>
  </si>
  <si>
    <t>Chiumiento</t>
  </si>
  <si>
    <t>Davide</t>
  </si>
  <si>
    <t>M/F</t>
  </si>
  <si>
    <t>VAN</t>
  </si>
  <si>
    <t>Clarke</t>
  </si>
  <si>
    <t>Caleb</t>
  </si>
  <si>
    <t>F</t>
  </si>
  <si>
    <t>VAN</t>
  </si>
  <si>
    <t>Davidson</t>
  </si>
  <si>
    <t>Jun Marques</t>
  </si>
  <si>
    <t>M</t>
  </si>
  <si>
    <t>VAN</t>
  </si>
  <si>
    <t>Demerit</t>
  </si>
  <si>
    <t>Jay</t>
  </si>
  <si>
    <t>D</t>
  </si>
  <si>
    <t>VAN</t>
  </si>
  <si>
    <t>Franks</t>
  </si>
  <si>
    <t>Floyd</t>
  </si>
  <si>
    <t>M</t>
  </si>
  <si>
    <t>Atiba</t>
  </si>
  <si>
    <t>M-F</t>
  </si>
  <si>
    <t>Jordan</t>
  </si>
  <si>
    <t>D</t>
  </si>
  <si>
    <t>Eric</t>
  </si>
  <si>
    <t>F</t>
  </si>
  <si>
    <t>Greg</t>
  </si>
  <si>
    <t>D</t>
  </si>
  <si>
    <t>Brad</t>
  </si>
  <si>
    <t>GK</t>
  </si>
  <si>
    <t>Gershon</t>
  </si>
  <si>
    <t>M</t>
  </si>
  <si>
    <t>Sebastian</t>
  </si>
  <si>
    <t>M</t>
  </si>
  <si>
    <t>Darren</t>
  </si>
  <si>
    <t>F</t>
  </si>
  <si>
    <t>Carlyle</t>
  </si>
  <si>
    <t>D</t>
  </si>
  <si>
    <t>Michael</t>
  </si>
  <si>
    <t>M</t>
  </si>
  <si>
    <t>Alain</t>
  </si>
  <si>
    <t>D</t>
  </si>
  <si>
    <t>Omar</t>
  </si>
  <si>
    <t>F</t>
  </si>
  <si>
    <t>Camilo</t>
  </si>
  <si>
    <t>F</t>
  </si>
  <si>
    <t>Brian</t>
  </si>
  <si>
    <t>GK</t>
  </si>
  <si>
    <t>Long</t>
  </si>
  <si>
    <t>F</t>
  </si>
  <si>
    <t>Russell</t>
  </si>
  <si>
    <t>M</t>
  </si>
  <si>
    <t>John</t>
  </si>
  <si>
    <t>M</t>
  </si>
  <si>
    <t>Matt</t>
  </si>
  <si>
    <t>M</t>
  </si>
  <si>
    <t>Lee</t>
  </si>
  <si>
    <t>D</t>
  </si>
  <si>
    <t>2012 Base Salary</t>
  </si>
  <si>
    <t>2012 Guaranteed Compensation</t>
  </si>
  <si>
    <t>Harris</t>
  </si>
  <si>
    <t>Harvey</t>
  </si>
  <si>
    <t>Hassli</t>
  </si>
  <si>
    <t>Klazura</t>
  </si>
  <si>
    <t>Knighton</t>
  </si>
  <si>
    <t>Koffie</t>
  </si>
  <si>
    <t>Mattocks</t>
  </si>
  <si>
    <t>Mitchell</t>
  </si>
  <si>
    <t>Nanchoff</t>
  </si>
  <si>
    <t>Rochat</t>
  </si>
  <si>
    <t>Salgado</t>
  </si>
  <si>
    <t>Sanvezzo</t>
  </si>
  <si>
    <t>Sylvestre</t>
  </si>
  <si>
    <t>Tan</t>
  </si>
  <si>
    <t>Teibert</t>
  </si>
  <si>
    <t>Thorrington</t>
  </si>
  <si>
    <t>Young-Pyo</t>
  </si>
  <si>
    <t>Le Toux</t>
  </si>
  <si>
    <t>Name</t>
  </si>
  <si>
    <t>Mean</t>
  </si>
  <si>
    <t>Standard Deviation</t>
  </si>
  <si>
    <t>Median</t>
  </si>
  <si>
    <t>1st Quartile</t>
  </si>
  <si>
    <t>3rd Quartile</t>
  </si>
  <si>
    <t>If a player earning $20M joined MLS</t>
  </si>
  <si>
    <t>2012 guaranteed compensation</t>
  </si>
  <si>
    <t>Mode</t>
  </si>
  <si>
    <t>% earning less than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</si>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</sst>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7" formatCode="_(&quot;$&quot;* #,##0_);_(&quot;$&quot;* \(#,##0\);_(&quot;$&quot;* &quot;-&quot;??_);_(@_)"/>
    <numFmt numFmtId="173" formatCode="0.0000000"/>
    <numFmt numFmtId="202" formatCode="_(* #,##0.0000000000000000000000000000000_);_(* \(#,##0.0000000000000000000000000000000\);_(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164" fontId="2" fillId="0" borderId="0" xfId="0" applyNumberFormat="1" applyFont="1"/>
    <xf numFmtId="165" fontId="0" fillId="0" borderId="0" xfId="3" applyNumberFormat="1" applyFont="1"/>
    <xf numFmtId="167" fontId="0" fillId="0" borderId="0" xfId="2" applyNumberFormat="1" applyFont="1"/>
    <xf numFmtId="43" fontId="0" fillId="0" borderId="0" xfId="1" applyFont="1"/>
    <xf numFmtId="173" fontId="0" fillId="0" borderId="0" xfId="0" applyNumberFormat="1"/>
    <xf numFmtId="202" fontId="0" fillId="0" borderId="0" xfId="0" applyNumberFormat="1"/>
    <xf numFmtId="164" fontId="0" fillId="0" borderId="0" xfId="0" applyNumberFormat="1" applyFont="1"/>
    <xf numFmtId="0" fontId="3" fillId="0" borderId="0" xfId="0" applyFont="1"/>
    <xf numFmtId="167" fontId="3" fillId="0" borderId="0" xfId="2" applyNumberFormat="1" applyFont="1"/>
    <xf numFmtId="167" fontId="3" fillId="0" borderId="0" xfId="2" applyNumberFormat="1" applyFont="1" applyBorder="1"/>
    <xf numFmtId="0" fontId="4" fillId="2" borderId="2" xfId="0" applyFont="1" applyFill="1" applyBorder="1" applyAlignment="1">
      <alignment horizontal="center" wrapText="1"/>
    </xf>
    <xf numFmtId="0" fontId="3" fillId="0" borderId="1" xfId="0" applyFont="1" applyBorder="1"/>
    <xf numFmtId="167" fontId="3" fillId="0" borderId="1" xfId="2" applyNumberFormat="1" applyFont="1" applyBorder="1"/>
    <xf numFmtId="9" fontId="3" fillId="0" borderId="1" xfId="3" applyFont="1" applyBorder="1"/>
    <xf numFmtId="167" fontId="3" fillId="0" borderId="1" xfId="2" applyNumberFormat="1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"/>
  <sheetViews>
    <sheetView tabSelected="1" workbookViewId="0">
      <selection activeCell="J6" sqref="J6"/>
    </sheetView>
  </sheetViews>
  <sheetFormatPr defaultRowHeight="12.75" x14ac:dyDescent="0.2"/>
  <cols>
    <col min="1" max="1" width="6.140625" bestFit="1" customWidth="1"/>
    <col min="2" max="2" width="17"/>
    <col min="3" max="3" width="13"/>
    <col min="4" max="4" width="22.5703125" bestFit="1" customWidth="1"/>
    <col min="5" max="5" width="12"/>
    <col min="6" max="6" width="16"/>
    <col min="7" max="7" width="30.42578125" bestFit="1" customWidth="1"/>
    <col min="10" max="10" width="13.85546875" bestFit="1" customWidth="1"/>
    <col min="12" max="12" width="12.28515625" bestFit="1" customWidth="1"/>
    <col min="13" max="13" width="16.5703125" bestFit="1" customWidth="1"/>
    <col min="14" max="14" width="17.42578125" customWidth="1"/>
    <col min="15" max="15" width="19.8554687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2181</v>
      </c>
      <c r="E1" s="1" t="s">
        <v>3</v>
      </c>
      <c r="F1" s="1" t="s">
        <v>2161</v>
      </c>
      <c r="G1" s="1" t="s">
        <v>2162</v>
      </c>
    </row>
    <row r="2" spans="1:14" x14ac:dyDescent="0.2">
      <c r="A2" s="1" t="s">
        <v>1299</v>
      </c>
      <c r="B2" s="1" t="s">
        <v>1300</v>
      </c>
      <c r="C2" s="1" t="s">
        <v>1301</v>
      </c>
      <c r="D2" s="1" t="str">
        <f>CONCATENATE(C2," ",B2)</f>
        <v>Thierry Henry</v>
      </c>
      <c r="E2" s="1" t="s">
        <v>1302</v>
      </c>
      <c r="F2" s="2">
        <v>5000000</v>
      </c>
      <c r="G2" s="2">
        <v>5600000</v>
      </c>
      <c r="J2" s="3"/>
    </row>
    <row r="3" spans="1:14" x14ac:dyDescent="0.2">
      <c r="A3" s="1" t="s">
        <v>1327</v>
      </c>
      <c r="B3" s="1" t="s">
        <v>1328</v>
      </c>
      <c r="C3" s="1" t="s">
        <v>1329</v>
      </c>
      <c r="D3" s="1" t="str">
        <f>CONCATENATE(C3," ",B3)</f>
        <v>Rafael Marquez</v>
      </c>
      <c r="E3" s="1" t="s">
        <v>1330</v>
      </c>
      <c r="F3" s="2">
        <v>4600000</v>
      </c>
      <c r="G3" s="2">
        <v>4600000</v>
      </c>
      <c r="J3" s="3"/>
    </row>
    <row r="4" spans="1:14" x14ac:dyDescent="0.2">
      <c r="A4" s="1" t="s">
        <v>928</v>
      </c>
      <c r="B4" s="1" t="s">
        <v>929</v>
      </c>
      <c r="C4" s="1" t="s">
        <v>930</v>
      </c>
      <c r="D4" s="1" t="str">
        <f>CONCATENATE(C4," ",B4)</f>
        <v>David Beckham</v>
      </c>
      <c r="E4" s="1" t="s">
        <v>931</v>
      </c>
      <c r="F4" s="2">
        <v>3000000</v>
      </c>
      <c r="G4" s="2">
        <v>4000000</v>
      </c>
    </row>
    <row r="5" spans="1:14" x14ac:dyDescent="0.2">
      <c r="A5" s="1" t="s">
        <v>987</v>
      </c>
      <c r="B5" s="1" t="s">
        <v>988</v>
      </c>
      <c r="C5" s="1" t="s">
        <v>989</v>
      </c>
      <c r="D5" s="1" t="str">
        <f>CONCATENATE(C5," ",B5)</f>
        <v>Robbie Keane</v>
      </c>
      <c r="E5" s="1" t="s">
        <v>990</v>
      </c>
      <c r="F5" s="2">
        <v>2917241</v>
      </c>
      <c r="G5" s="2">
        <v>3417242.75</v>
      </c>
    </row>
    <row r="6" spans="1:14" x14ac:dyDescent="0.2">
      <c r="A6" s="1" t="s">
        <v>1999</v>
      </c>
      <c r="B6" s="1" t="s">
        <v>2000</v>
      </c>
      <c r="C6" s="1" t="s">
        <v>2001</v>
      </c>
      <c r="D6" s="1" t="str">
        <f>CONCATENATE(C6," ",B6)</f>
        <v>Torsten Frings</v>
      </c>
      <c r="E6" s="1" t="s">
        <v>2002</v>
      </c>
      <c r="F6" s="2">
        <v>2000000</v>
      </c>
      <c r="G6" s="2">
        <v>2413666.67</v>
      </c>
    </row>
    <row r="7" spans="1:14" x14ac:dyDescent="0.2">
      <c r="A7" s="1" t="s">
        <v>948</v>
      </c>
      <c r="B7" s="1" t="s">
        <v>949</v>
      </c>
      <c r="C7" s="1" t="s">
        <v>950</v>
      </c>
      <c r="D7" s="1" t="str">
        <f>CONCATENATE(C7," ",B7)</f>
        <v>Landon Donovan</v>
      </c>
      <c r="E7" s="1" t="s">
        <v>951</v>
      </c>
      <c r="F7" s="2">
        <v>2400000</v>
      </c>
      <c r="G7" s="2">
        <v>2400000</v>
      </c>
    </row>
    <row r="8" spans="1:14" x14ac:dyDescent="0.2">
      <c r="A8" s="1" t="s">
        <v>1983</v>
      </c>
      <c r="B8" s="1" t="s">
        <v>1984</v>
      </c>
      <c r="C8" s="1" t="s">
        <v>1985</v>
      </c>
      <c r="D8" s="1" t="str">
        <f>CONCATENATE(C8," ",B8)</f>
        <v>Julian de Guzman</v>
      </c>
      <c r="E8" s="1" t="s">
        <v>1986</v>
      </c>
      <c r="F8" s="2">
        <v>1863996</v>
      </c>
      <c r="G8" s="2">
        <v>1910746</v>
      </c>
    </row>
    <row r="9" spans="1:14" x14ac:dyDescent="0.2">
      <c r="A9" s="1" t="s">
        <v>2023</v>
      </c>
      <c r="B9" s="1" t="s">
        <v>2024</v>
      </c>
      <c r="C9" s="1" t="s">
        <v>2025</v>
      </c>
      <c r="D9" s="1" t="str">
        <f>CONCATENATE(C9," ",B9)</f>
        <v>Danny Koevermans</v>
      </c>
      <c r="E9" s="1" t="s">
        <v>2026</v>
      </c>
      <c r="F9" s="2">
        <v>1150000</v>
      </c>
      <c r="G9" s="2">
        <v>1563323.33</v>
      </c>
    </row>
    <row r="10" spans="1:14" x14ac:dyDescent="0.2">
      <c r="A10" s="1" t="s">
        <v>1511</v>
      </c>
      <c r="B10" s="1" t="s">
        <v>1512</v>
      </c>
      <c r="C10" s="1" t="s">
        <v>1513</v>
      </c>
      <c r="D10" s="1" t="str">
        <f>CONCATENATE(C10," ",B10)</f>
        <v>Kris Boyd</v>
      </c>
      <c r="E10" s="1" t="s">
        <v>1514</v>
      </c>
      <c r="F10" s="2">
        <v>1250000</v>
      </c>
      <c r="G10" s="2">
        <v>1515000</v>
      </c>
    </row>
    <row r="11" spans="1:14" x14ac:dyDescent="0.2">
      <c r="A11" s="1" t="s">
        <v>2083</v>
      </c>
      <c r="B11" t="s">
        <v>2165</v>
      </c>
      <c r="C11" s="1" t="s">
        <v>2127</v>
      </c>
      <c r="D11" s="1" t="str">
        <f>CONCATENATE(C11," ",B11)</f>
        <v>Eric Hassli</v>
      </c>
      <c r="E11" s="1" t="s">
        <v>2128</v>
      </c>
      <c r="F11" s="2">
        <v>550000</v>
      </c>
      <c r="G11" s="2">
        <v>790000</v>
      </c>
    </row>
    <row r="12" spans="1:14" x14ac:dyDescent="0.2">
      <c r="A12" s="1" t="s">
        <v>1799</v>
      </c>
      <c r="B12" s="1" t="s">
        <v>1800</v>
      </c>
      <c r="C12" s="1" t="s">
        <v>1801</v>
      </c>
      <c r="D12" s="1" t="str">
        <f>CONCATENATE(C12," ",B12)</f>
        <v>Fredy Montero</v>
      </c>
      <c r="E12" s="1" t="s">
        <v>1802</v>
      </c>
      <c r="F12" s="2">
        <v>600000</v>
      </c>
      <c r="G12" s="2">
        <v>756000</v>
      </c>
    </row>
    <row r="13" spans="1:14" x14ac:dyDescent="0.2">
      <c r="A13" s="1" t="s">
        <v>496</v>
      </c>
      <c r="B13" s="1" t="s">
        <v>497</v>
      </c>
      <c r="C13" s="1" t="s">
        <v>498</v>
      </c>
      <c r="D13" s="1" t="str">
        <f>CONCATENATE(C13," ",B13)</f>
        <v>David Ferreira</v>
      </c>
      <c r="E13" s="1" t="s">
        <v>499</v>
      </c>
      <c r="F13" s="2">
        <v>600000</v>
      </c>
      <c r="G13" s="2">
        <v>705000</v>
      </c>
    </row>
    <row r="14" spans="1:14" x14ac:dyDescent="0.2">
      <c r="A14" s="1" t="s">
        <v>616</v>
      </c>
      <c r="B14" s="1" t="s">
        <v>617</v>
      </c>
      <c r="C14" s="1" t="s">
        <v>618</v>
      </c>
      <c r="D14" s="1" t="str">
        <f>CONCATENATE(C14," ",B14)</f>
        <v>Dwayne DeRosario</v>
      </c>
      <c r="E14" s="1" t="s">
        <v>619</v>
      </c>
      <c r="F14" s="2">
        <v>617857.19999999995</v>
      </c>
      <c r="G14" s="2">
        <v>663190.53</v>
      </c>
    </row>
    <row r="15" spans="1:14" x14ac:dyDescent="0.2">
      <c r="A15" s="1" t="s">
        <v>128</v>
      </c>
      <c r="B15" s="1" t="s">
        <v>129</v>
      </c>
      <c r="C15" s="1" t="s">
        <v>130</v>
      </c>
      <c r="D15" s="1" t="str">
        <f>CONCATENATE(C15," ",B15)</f>
        <v>Juan Pablo Angel</v>
      </c>
      <c r="E15" s="1" t="s">
        <v>131</v>
      </c>
      <c r="F15" s="2">
        <v>350000</v>
      </c>
      <c r="G15" s="2">
        <v>600000</v>
      </c>
      <c r="N15" s="4"/>
    </row>
    <row r="16" spans="1:14" x14ac:dyDescent="0.2">
      <c r="A16" s="1" t="s">
        <v>1191</v>
      </c>
      <c r="B16" s="1" t="s">
        <v>1192</v>
      </c>
      <c r="C16" s="1" t="s">
        <v>1193</v>
      </c>
      <c r="D16" s="1" t="str">
        <f>CONCATENATE(C16," ",B16)</f>
        <v>Shalrie Joseph</v>
      </c>
      <c r="E16" s="1" t="s">
        <v>1194</v>
      </c>
      <c r="F16" s="2">
        <v>495000</v>
      </c>
      <c r="G16" s="2">
        <v>554333.32999999996</v>
      </c>
    </row>
    <row r="17" spans="1:14" x14ac:dyDescent="0.2">
      <c r="A17" s="1" t="s">
        <v>604</v>
      </c>
      <c r="B17" s="1" t="s">
        <v>605</v>
      </c>
      <c r="C17" s="1" t="s">
        <v>606</v>
      </c>
      <c r="D17" s="1" t="str">
        <f>CONCATENATE(C17," ",B17)</f>
        <v>Branko Boskovic</v>
      </c>
      <c r="E17" s="1" t="s">
        <v>607</v>
      </c>
      <c r="F17" s="2">
        <v>409167</v>
      </c>
      <c r="G17" s="2">
        <v>545367</v>
      </c>
      <c r="N17" s="5"/>
    </row>
    <row r="18" spans="1:14" x14ac:dyDescent="0.2">
      <c r="A18" s="1" t="s">
        <v>1371</v>
      </c>
      <c r="B18" s="1" t="s">
        <v>1372</v>
      </c>
      <c r="C18" s="1" t="s">
        <v>1373</v>
      </c>
      <c r="D18" s="1" t="str">
        <f>CONCATENATE(C18," ",B18)</f>
        <v>Freddy Adu</v>
      </c>
      <c r="E18" s="1" t="s">
        <v>1374</v>
      </c>
      <c r="F18" s="2">
        <v>400000</v>
      </c>
      <c r="G18" s="2">
        <v>519000</v>
      </c>
      <c r="N18" s="6"/>
    </row>
    <row r="19" spans="1:14" x14ac:dyDescent="0.2">
      <c r="A19" s="1" t="s">
        <v>676</v>
      </c>
      <c r="B19" s="1" t="s">
        <v>677</v>
      </c>
      <c r="C19" s="1" t="s">
        <v>678</v>
      </c>
      <c r="D19" s="1" t="str">
        <f>CONCATENATE(C19," ",B19)</f>
        <v>Hamdi Salihi</v>
      </c>
      <c r="E19" s="1" t="s">
        <v>679</v>
      </c>
      <c r="F19" s="2">
        <v>305460</v>
      </c>
      <c r="G19" s="2">
        <v>487460</v>
      </c>
    </row>
    <row r="20" spans="1:14" x14ac:dyDescent="0.2">
      <c r="A20" s="1" t="s">
        <v>1683</v>
      </c>
      <c r="B20" s="1" t="s">
        <v>1684</v>
      </c>
      <c r="C20" s="1" t="s">
        <v>1685</v>
      </c>
      <c r="D20" s="1" t="str">
        <f>CONCATENATE(C20," ",B20)</f>
        <v>Javier Morales</v>
      </c>
      <c r="E20" s="1" t="s">
        <v>1686</v>
      </c>
      <c r="F20" s="2">
        <v>425000</v>
      </c>
      <c r="G20" s="2">
        <v>477500</v>
      </c>
      <c r="N20" s="7"/>
    </row>
    <row r="21" spans="1:14" x14ac:dyDescent="0.2">
      <c r="A21" s="1" t="s">
        <v>1183</v>
      </c>
      <c r="B21" s="1" t="s">
        <v>1184</v>
      </c>
      <c r="C21" s="1" t="s">
        <v>1185</v>
      </c>
      <c r="D21" s="1" t="str">
        <f>CONCATENATE(C21," ",B21)</f>
        <v>Benny Feilhaber</v>
      </c>
      <c r="E21" s="1" t="s">
        <v>1186</v>
      </c>
      <c r="F21" s="2">
        <v>400000</v>
      </c>
      <c r="G21" s="2">
        <v>446000</v>
      </c>
    </row>
    <row r="22" spans="1:14" x14ac:dyDescent="0.2">
      <c r="A22" s="1" t="s">
        <v>1703</v>
      </c>
      <c r="B22" s="1" t="s">
        <v>1704</v>
      </c>
      <c r="C22" s="1" t="s">
        <v>1705</v>
      </c>
      <c r="D22" s="1" t="str">
        <f>CONCATENATE(C22," ",B22)</f>
        <v>Alvaro Saborio</v>
      </c>
      <c r="E22" s="1" t="s">
        <v>1706</v>
      </c>
      <c r="F22" s="2">
        <v>350000</v>
      </c>
      <c r="G22" s="2">
        <v>405625</v>
      </c>
    </row>
    <row r="23" spans="1:14" x14ac:dyDescent="0.2">
      <c r="A23" s="1" t="s">
        <v>384</v>
      </c>
      <c r="B23" s="1" t="s">
        <v>385</v>
      </c>
      <c r="C23" s="1" t="s">
        <v>386</v>
      </c>
      <c r="D23" s="1" t="str">
        <f>CONCATENATE(C23," ",B23)</f>
        <v>Conor Casey</v>
      </c>
      <c r="E23" s="1" t="s">
        <v>387</v>
      </c>
      <c r="F23" s="2">
        <v>400000</v>
      </c>
      <c r="G23" s="2">
        <v>400000</v>
      </c>
    </row>
    <row r="24" spans="1:14" x14ac:dyDescent="0.2">
      <c r="A24" s="1" t="s">
        <v>1991</v>
      </c>
      <c r="B24" s="1" t="s">
        <v>1992</v>
      </c>
      <c r="C24" s="1" t="s">
        <v>1993</v>
      </c>
      <c r="D24" s="1" t="str">
        <f>CONCATENATE(C24," ",B24)</f>
        <v>Richard Eckersley</v>
      </c>
      <c r="E24" s="1" t="s">
        <v>1994</v>
      </c>
      <c r="F24" s="2">
        <v>210000</v>
      </c>
      <c r="G24" s="2">
        <v>390000</v>
      </c>
    </row>
    <row r="25" spans="1:14" x14ac:dyDescent="0.2">
      <c r="A25" s="1" t="s">
        <v>1759</v>
      </c>
      <c r="B25" s="1" t="s">
        <v>1760</v>
      </c>
      <c r="C25" s="1" t="s">
        <v>1761</v>
      </c>
      <c r="D25" s="1" t="str">
        <f>CONCATENATE(C25," ",B25)</f>
        <v>Alvaro Fernandez</v>
      </c>
      <c r="E25" s="1" t="s">
        <v>1762</v>
      </c>
      <c r="F25" s="2">
        <v>300000</v>
      </c>
      <c r="G25" s="2">
        <v>366666.67</v>
      </c>
    </row>
    <row r="26" spans="1:14" x14ac:dyDescent="0.2">
      <c r="A26" s="1" t="s">
        <v>1455</v>
      </c>
      <c r="B26" s="1" t="s">
        <v>1456</v>
      </c>
      <c r="C26" s="1" t="s">
        <v>1457</v>
      </c>
      <c r="D26" s="1" t="str">
        <f>CONCATENATE(C26," ",B26)</f>
        <v>Danny Mwanga</v>
      </c>
      <c r="E26" s="1" t="s">
        <v>1458</v>
      </c>
      <c r="F26" s="2">
        <v>250000</v>
      </c>
      <c r="G26" s="2">
        <v>356250</v>
      </c>
    </row>
    <row r="27" spans="1:14" x14ac:dyDescent="0.2">
      <c r="A27" s="1" t="s">
        <v>580</v>
      </c>
      <c r="B27" s="1" t="s">
        <v>581</v>
      </c>
      <c r="C27" s="1" t="s">
        <v>582</v>
      </c>
      <c r="D27" s="1" t="str">
        <f>CONCATENATE(C27," ",B27)</f>
        <v>Brek Shea</v>
      </c>
      <c r="E27" s="1" t="s">
        <v>583</v>
      </c>
      <c r="F27" s="2">
        <v>310000</v>
      </c>
      <c r="G27" s="2">
        <v>354000</v>
      </c>
    </row>
    <row r="28" spans="1:14" x14ac:dyDescent="0.2">
      <c r="A28" s="1" t="s">
        <v>2115</v>
      </c>
      <c r="B28" s="1" t="s">
        <v>2116</v>
      </c>
      <c r="C28" s="1" t="s">
        <v>2117</v>
      </c>
      <c r="D28" s="1" t="str">
        <f>CONCATENATE(C28," ",B28)</f>
        <v>Jay Demerit</v>
      </c>
      <c r="E28" s="1" t="s">
        <v>2118</v>
      </c>
      <c r="F28" s="2">
        <v>300000</v>
      </c>
      <c r="G28" s="2">
        <v>350000</v>
      </c>
    </row>
    <row r="29" spans="1:14" x14ac:dyDescent="0.2">
      <c r="A29" s="1" t="s">
        <v>300</v>
      </c>
      <c r="B29" s="1" t="s">
        <v>301</v>
      </c>
      <c r="C29" s="1" t="s">
        <v>302</v>
      </c>
      <c r="D29" s="1" t="str">
        <f>CONCATENATE(C29," ",B29)</f>
        <v>Chad Marshall</v>
      </c>
      <c r="E29" s="1" t="s">
        <v>303</v>
      </c>
      <c r="F29" s="2">
        <v>310000</v>
      </c>
      <c r="G29" s="2">
        <v>341250</v>
      </c>
    </row>
    <row r="30" spans="1:14" x14ac:dyDescent="0.2">
      <c r="A30" s="1" t="s">
        <v>476</v>
      </c>
      <c r="B30" s="1" t="s">
        <v>477</v>
      </c>
      <c r="C30" s="1" t="s">
        <v>478</v>
      </c>
      <c r="D30" s="1" t="str">
        <f>CONCATENATE(C30," ",B30)</f>
        <v>Marvell Wynne</v>
      </c>
      <c r="E30" s="1" t="s">
        <v>479</v>
      </c>
      <c r="F30" s="2">
        <v>250000</v>
      </c>
      <c r="G30" s="2">
        <v>326666.67</v>
      </c>
    </row>
    <row r="31" spans="1:14" x14ac:dyDescent="0.2">
      <c r="A31" s="1" t="s">
        <v>1635</v>
      </c>
      <c r="B31" s="1" t="s">
        <v>1636</v>
      </c>
      <c r="C31" s="1" t="s">
        <v>1637</v>
      </c>
      <c r="D31" s="1" t="str">
        <f>CONCATENATE(C31," ",B31)</f>
        <v>Kyle Beckerman</v>
      </c>
      <c r="E31" s="1" t="s">
        <v>1638</v>
      </c>
      <c r="F31" s="2">
        <v>300000</v>
      </c>
      <c r="G31" s="2">
        <v>311250</v>
      </c>
    </row>
    <row r="32" spans="1:14" x14ac:dyDescent="0.2">
      <c r="A32" s="1" t="s">
        <v>556</v>
      </c>
      <c r="B32" s="1" t="s">
        <v>557</v>
      </c>
      <c r="C32" s="1" t="s">
        <v>558</v>
      </c>
      <c r="D32" s="1" t="str">
        <f>CONCATENATE(C32," ",B32)</f>
        <v>Blas Perez</v>
      </c>
      <c r="E32" s="1" t="s">
        <v>559</v>
      </c>
      <c r="F32" s="2">
        <v>285000</v>
      </c>
      <c r="G32" s="2">
        <v>309250</v>
      </c>
    </row>
    <row r="33" spans="1:7" x14ac:dyDescent="0.2">
      <c r="A33" s="1" t="s">
        <v>744</v>
      </c>
      <c r="B33" s="1" t="s">
        <v>745</v>
      </c>
      <c r="C33" s="1" t="s">
        <v>746</v>
      </c>
      <c r="D33" s="1" t="str">
        <f>CONCATENATE(C33," ",B33)</f>
        <v>Brad Davis</v>
      </c>
      <c r="E33" s="1" t="s">
        <v>747</v>
      </c>
      <c r="F33" s="2">
        <v>265000</v>
      </c>
      <c r="G33" s="2">
        <v>308062.5</v>
      </c>
    </row>
    <row r="34" spans="1:7" x14ac:dyDescent="0.2">
      <c r="A34" s="1" t="s">
        <v>1347</v>
      </c>
      <c r="B34" s="1" t="s">
        <v>1348</v>
      </c>
      <c r="C34" s="1" t="s">
        <v>1349</v>
      </c>
      <c r="D34" s="1" t="str">
        <f>CONCATENATE(C34," ",B34)</f>
        <v>Heath Pearce</v>
      </c>
      <c r="E34" s="1" t="s">
        <v>1350</v>
      </c>
      <c r="F34" s="2">
        <v>292499</v>
      </c>
      <c r="G34" s="2">
        <v>301999</v>
      </c>
    </row>
    <row r="35" spans="1:7" x14ac:dyDescent="0.2">
      <c r="A35" s="1" t="s">
        <v>1967</v>
      </c>
      <c r="B35" s="1" t="s">
        <v>1968</v>
      </c>
      <c r="C35" s="1" t="s">
        <v>1969</v>
      </c>
      <c r="D35" s="1" t="str">
        <f>CONCATENATE(C35," ",B35)</f>
        <v>Chris Wondolowski</v>
      </c>
      <c r="E35" s="1" t="s">
        <v>1970</v>
      </c>
      <c r="F35" s="2">
        <v>300000</v>
      </c>
      <c r="G35" s="2">
        <v>300000</v>
      </c>
    </row>
    <row r="36" spans="1:7" x14ac:dyDescent="0.2">
      <c r="A36" s="1" t="s">
        <v>2103</v>
      </c>
      <c r="B36" s="1" t="s">
        <v>2104</v>
      </c>
      <c r="C36" s="1" t="s">
        <v>2105</v>
      </c>
      <c r="D36" s="1" t="str">
        <f>CONCATENATE(C36," ",B36)</f>
        <v>Davide Chiumiento</v>
      </c>
      <c r="E36" s="1" t="s">
        <v>2106</v>
      </c>
      <c r="F36" s="2">
        <v>300000</v>
      </c>
      <c r="G36" s="2">
        <v>300000</v>
      </c>
    </row>
    <row r="37" spans="1:7" x14ac:dyDescent="0.2">
      <c r="A37" s="1" t="s">
        <v>1399</v>
      </c>
      <c r="B37" s="1" t="s">
        <v>1400</v>
      </c>
      <c r="C37" s="1" t="s">
        <v>1401</v>
      </c>
      <c r="D37" s="1" t="str">
        <f>CONCATENATE(C37," ",B37)</f>
        <v>Gabriel Gomez</v>
      </c>
      <c r="E37" s="1" t="s">
        <v>1402</v>
      </c>
      <c r="F37" s="2">
        <v>275000</v>
      </c>
      <c r="G37" s="2">
        <v>294702.5</v>
      </c>
    </row>
    <row r="38" spans="1:7" x14ac:dyDescent="0.2">
      <c r="A38" s="1" t="s">
        <v>1295</v>
      </c>
      <c r="B38" s="1" t="s">
        <v>1296</v>
      </c>
      <c r="C38" s="1" t="s">
        <v>1297</v>
      </c>
      <c r="D38" s="1" t="str">
        <f>CONCATENATE(C38," ",B38)</f>
        <v>Kenny Cooper</v>
      </c>
      <c r="E38" s="1" t="s">
        <v>1298</v>
      </c>
      <c r="F38" s="2">
        <v>275000</v>
      </c>
      <c r="G38" s="2">
        <v>292500</v>
      </c>
    </row>
    <row r="39" spans="1:7" x14ac:dyDescent="0.2">
      <c r="A39" s="1" t="s">
        <v>1051</v>
      </c>
      <c r="B39" s="1" t="s">
        <v>1052</v>
      </c>
      <c r="C39" s="1" t="s">
        <v>1053</v>
      </c>
      <c r="D39" s="1" t="str">
        <f>CONCATENATE(C39," ",B39)</f>
        <v>Davy Arnaud</v>
      </c>
      <c r="E39" s="1" t="s">
        <v>1054</v>
      </c>
      <c r="F39" s="2">
        <v>275000</v>
      </c>
      <c r="G39" s="2">
        <v>290000</v>
      </c>
    </row>
    <row r="40" spans="1:7" x14ac:dyDescent="0.2">
      <c r="A40" s="1" t="s">
        <v>2091</v>
      </c>
      <c r="B40" s="1" t="s">
        <v>2092</v>
      </c>
      <c r="C40" s="1" t="s">
        <v>2093</v>
      </c>
      <c r="D40" s="1" t="str">
        <f>CONCATENATE(C40," ",B40)</f>
        <v>Martin Bonjour</v>
      </c>
      <c r="E40" s="1" t="s">
        <v>2094</v>
      </c>
      <c r="F40" s="2">
        <v>192000</v>
      </c>
      <c r="G40" s="2">
        <v>276987.5</v>
      </c>
    </row>
    <row r="41" spans="1:7" x14ac:dyDescent="0.2">
      <c r="A41" s="1" t="s">
        <v>140</v>
      </c>
      <c r="B41" s="1" t="s">
        <v>141</v>
      </c>
      <c r="C41" s="1" t="s">
        <v>142</v>
      </c>
      <c r="D41" s="1" t="str">
        <f>CONCATENATE(C41," ",B41)</f>
        <v>Danny Califf</v>
      </c>
      <c r="E41" s="1" t="s">
        <v>143</v>
      </c>
      <c r="F41" s="2">
        <v>275000</v>
      </c>
      <c r="G41" s="2">
        <v>275000</v>
      </c>
    </row>
    <row r="42" spans="1:7" x14ac:dyDescent="0.2">
      <c r="A42" s="1" t="s">
        <v>1119</v>
      </c>
      <c r="B42" s="1" t="s">
        <v>1120</v>
      </c>
      <c r="C42" s="1" t="s">
        <v>1121</v>
      </c>
      <c r="D42" s="1" t="str">
        <f>CONCATENATE(C42," ",B42)</f>
        <v>Donovan Ricketts</v>
      </c>
      <c r="E42" s="1" t="s">
        <v>1122</v>
      </c>
      <c r="F42" s="2">
        <v>250000</v>
      </c>
      <c r="G42" s="2">
        <v>275000</v>
      </c>
    </row>
    <row r="43" spans="1:7" x14ac:dyDescent="0.2">
      <c r="A43" s="1" t="s">
        <v>1771</v>
      </c>
      <c r="B43" s="1" t="s">
        <v>1772</v>
      </c>
      <c r="C43" s="1" t="s">
        <v>1773</v>
      </c>
      <c r="D43" s="1" t="str">
        <f>CONCATENATE(C43," ",B43)</f>
        <v>Michael Gspurning</v>
      </c>
      <c r="E43" s="1" t="s">
        <v>1774</v>
      </c>
      <c r="F43" s="2">
        <v>200000</v>
      </c>
      <c r="G43" s="2">
        <v>275000</v>
      </c>
    </row>
    <row r="44" spans="1:7" x14ac:dyDescent="0.2">
      <c r="A44" s="1" t="s">
        <v>1927</v>
      </c>
      <c r="B44" s="1" t="s">
        <v>1928</v>
      </c>
      <c r="C44" s="1" t="s">
        <v>1929</v>
      </c>
      <c r="D44" s="1" t="str">
        <f>CONCATENATE(C44," ",B44)</f>
        <v>Tressor Moreno</v>
      </c>
      <c r="E44" s="1" t="s">
        <v>1930</v>
      </c>
      <c r="F44" s="2">
        <v>250000</v>
      </c>
      <c r="G44" s="2">
        <v>270000</v>
      </c>
    </row>
    <row r="45" spans="1:7" x14ac:dyDescent="0.2">
      <c r="A45" s="1" t="s">
        <v>1475</v>
      </c>
      <c r="B45" s="1" t="s">
        <v>1476</v>
      </c>
      <c r="C45" s="1" t="s">
        <v>1477</v>
      </c>
      <c r="D45" s="1" t="str">
        <f>CONCATENATE(C45," ",B45)</f>
        <v>Carlos Valdes</v>
      </c>
      <c r="E45" s="1" t="s">
        <v>1478</v>
      </c>
      <c r="F45" s="2">
        <v>268000</v>
      </c>
      <c r="G45" s="2">
        <v>268000</v>
      </c>
    </row>
    <row r="46" spans="1:7" x14ac:dyDescent="0.2">
      <c r="A46" s="1" t="s">
        <v>152</v>
      </c>
      <c r="B46" s="1" t="s">
        <v>153</v>
      </c>
      <c r="C46" s="1" t="s">
        <v>154</v>
      </c>
      <c r="D46" s="1" t="str">
        <f>CONCATENATE(C46," ",B46)</f>
        <v>Laurent Courtois</v>
      </c>
      <c r="E46" s="1" t="s">
        <v>155</v>
      </c>
      <c r="F46" s="2">
        <v>135000</v>
      </c>
      <c r="G46" s="2">
        <v>267166.67</v>
      </c>
    </row>
    <row r="47" spans="1:7" x14ac:dyDescent="0.2">
      <c r="A47" s="1" t="s">
        <v>1075</v>
      </c>
      <c r="B47" s="1" t="s">
        <v>1076</v>
      </c>
      <c r="C47" s="1" t="s">
        <v>1077</v>
      </c>
      <c r="D47" s="1" t="str">
        <f>CONCATENATE(C47," ",B47)</f>
        <v>Bernardo Corradi</v>
      </c>
      <c r="E47" s="1" t="s">
        <v>1078</v>
      </c>
      <c r="F47" s="2">
        <v>240000</v>
      </c>
      <c r="G47" s="2">
        <v>265000</v>
      </c>
    </row>
    <row r="48" spans="1:7" x14ac:dyDescent="0.2">
      <c r="A48" s="1" t="s">
        <v>648</v>
      </c>
      <c r="B48" s="1" t="s">
        <v>649</v>
      </c>
      <c r="C48" s="1" t="s">
        <v>650</v>
      </c>
      <c r="D48" s="1" t="str">
        <f>CONCATENATE(C48," ",B48)</f>
        <v>Brandon McDonald</v>
      </c>
      <c r="E48" s="1" t="s">
        <v>651</v>
      </c>
      <c r="F48" s="2">
        <v>220000</v>
      </c>
      <c r="G48" s="2">
        <v>258250</v>
      </c>
    </row>
    <row r="49" spans="1:7" x14ac:dyDescent="0.2">
      <c r="A49" s="1" t="s">
        <v>972</v>
      </c>
      <c r="B49" s="1" t="s">
        <v>973</v>
      </c>
      <c r="C49" s="1" t="s">
        <v>974</v>
      </c>
      <c r="D49" s="1" t="str">
        <f>CONCATENATE(C49," ",B49)</f>
        <v>Omar Gonzalez</v>
      </c>
      <c r="E49" s="1" t="s">
        <v>975</v>
      </c>
      <c r="F49" s="2">
        <v>180000</v>
      </c>
      <c r="G49" s="2">
        <v>257000</v>
      </c>
    </row>
    <row r="50" spans="1:7" x14ac:dyDescent="0.2">
      <c r="A50" s="1" t="s">
        <v>824</v>
      </c>
      <c r="B50" s="1" t="s">
        <v>825</v>
      </c>
      <c r="C50" s="1" t="s">
        <v>826</v>
      </c>
      <c r="D50" s="1" t="str">
        <f>CONCATENATE(C50," ",B50)</f>
        <v>Julio Cesar</v>
      </c>
      <c r="E50" s="1" t="s">
        <v>827</v>
      </c>
      <c r="F50" s="2">
        <v>252000</v>
      </c>
      <c r="G50" s="2">
        <v>255750</v>
      </c>
    </row>
    <row r="51" spans="1:7" x14ac:dyDescent="0.2">
      <c r="A51" s="1" t="s">
        <v>876</v>
      </c>
      <c r="B51" s="1" t="s">
        <v>877</v>
      </c>
      <c r="C51" s="1" t="s">
        <v>878</v>
      </c>
      <c r="D51" s="1" t="str">
        <f>CONCATENATE(C51," ",B51)</f>
        <v>Paulo Nagamura</v>
      </c>
      <c r="E51" s="1" t="s">
        <v>879</v>
      </c>
      <c r="F51" s="2">
        <v>250000</v>
      </c>
      <c r="G51" s="2">
        <v>255500</v>
      </c>
    </row>
    <row r="52" spans="1:7" x14ac:dyDescent="0.2">
      <c r="A52" s="1" t="s">
        <v>724</v>
      </c>
      <c r="B52" s="1" t="s">
        <v>725</v>
      </c>
      <c r="C52" s="1" t="s">
        <v>726</v>
      </c>
      <c r="D52" s="1" t="str">
        <f>CONCATENATE(C52," ",B52)</f>
        <v>Geoff Cameron</v>
      </c>
      <c r="E52" s="1" t="s">
        <v>727</v>
      </c>
      <c r="F52" s="2">
        <v>230000</v>
      </c>
      <c r="G52" s="2">
        <v>255000</v>
      </c>
    </row>
    <row r="53" spans="1:7" x14ac:dyDescent="0.2">
      <c r="A53" s="1" t="s">
        <v>924</v>
      </c>
      <c r="B53" s="1" t="s">
        <v>925</v>
      </c>
      <c r="C53" s="1" t="s">
        <v>926</v>
      </c>
      <c r="D53" s="1" t="str">
        <f>CONCATENATE(C53," ",B53)</f>
        <v>Chad Barrett</v>
      </c>
      <c r="E53" s="1" t="s">
        <v>927</v>
      </c>
      <c r="F53" s="2">
        <v>220000</v>
      </c>
      <c r="G53" s="2">
        <v>253333.33</v>
      </c>
    </row>
    <row r="54" spans="1:7" x14ac:dyDescent="0.2">
      <c r="A54" s="1" t="s">
        <v>80</v>
      </c>
      <c r="B54" s="1" t="s">
        <v>81</v>
      </c>
      <c r="C54" s="1" t="s">
        <v>82</v>
      </c>
      <c r="D54" s="1" t="str">
        <f>CONCATENATE(C54," ",B54)</f>
        <v>Pavel Pardo</v>
      </c>
      <c r="E54" s="1" t="s">
        <v>83</v>
      </c>
      <c r="F54" s="2">
        <v>250000</v>
      </c>
      <c r="G54" s="2">
        <v>250000</v>
      </c>
    </row>
    <row r="55" spans="1:7" x14ac:dyDescent="0.2">
      <c r="A55" s="1" t="s">
        <v>1691</v>
      </c>
      <c r="B55" s="1" t="s">
        <v>1692</v>
      </c>
      <c r="C55" s="1" t="s">
        <v>1693</v>
      </c>
      <c r="D55" s="1" t="str">
        <f>CONCATENATE(C55," ",B55)</f>
        <v>Jamison Olave</v>
      </c>
      <c r="E55" s="1" t="s">
        <v>1694</v>
      </c>
      <c r="F55" s="2">
        <v>200000</v>
      </c>
      <c r="G55" s="2">
        <v>250000</v>
      </c>
    </row>
    <row r="56" spans="1:7" x14ac:dyDescent="0.2">
      <c r="A56" s="1" t="s">
        <v>436</v>
      </c>
      <c r="B56" s="1" t="s">
        <v>437</v>
      </c>
      <c r="C56" s="1" t="s">
        <v>438</v>
      </c>
      <c r="D56" s="1" t="str">
        <f>CONCATENATE(C56," ",B56)</f>
        <v>Drew Moor</v>
      </c>
      <c r="E56" s="1" t="s">
        <v>439</v>
      </c>
      <c r="F56" s="2">
        <v>230000</v>
      </c>
      <c r="G56" s="2">
        <v>247188.89</v>
      </c>
    </row>
    <row r="57" spans="1:7" x14ac:dyDescent="0.2">
      <c r="A57" s="1" t="s">
        <v>432</v>
      </c>
      <c r="B57" s="1" t="s">
        <v>433</v>
      </c>
      <c r="C57" s="1" t="s">
        <v>434</v>
      </c>
      <c r="D57" s="1" t="str">
        <f>CONCATENATE(C57," ",B57)</f>
        <v>Pablo Mastroeni</v>
      </c>
      <c r="E57" s="1" t="s">
        <v>435</v>
      </c>
      <c r="F57" s="2">
        <v>240000</v>
      </c>
      <c r="G57" s="2">
        <v>245000</v>
      </c>
    </row>
    <row r="58" spans="1:7" x14ac:dyDescent="0.2">
      <c r="A58" s="1" t="s">
        <v>1675</v>
      </c>
      <c r="B58" s="1" t="s">
        <v>1676</v>
      </c>
      <c r="C58" s="1" t="s">
        <v>1677</v>
      </c>
      <c r="D58" s="1" t="str">
        <f>CONCATENATE(C58," ",B58)</f>
        <v>Will Johnson</v>
      </c>
      <c r="E58" s="1" t="s">
        <v>1678</v>
      </c>
      <c r="F58" s="2">
        <v>243750</v>
      </c>
      <c r="G58" s="2">
        <v>243750</v>
      </c>
    </row>
    <row r="59" spans="1:7" x14ac:dyDescent="0.2">
      <c r="A59" s="1" t="s">
        <v>248</v>
      </c>
      <c r="B59" s="1" t="s">
        <v>249</v>
      </c>
      <c r="C59" s="1" t="s">
        <v>250</v>
      </c>
      <c r="D59" s="1" t="str">
        <f>CONCATENATE(C59," ",B59)</f>
        <v>Dilaver Duka</v>
      </c>
      <c r="E59" s="1" t="s">
        <v>251</v>
      </c>
      <c r="F59" s="2">
        <v>110000</v>
      </c>
      <c r="G59" s="2">
        <v>243000</v>
      </c>
    </row>
    <row r="60" spans="1:7" x14ac:dyDescent="0.2">
      <c r="A60" s="1" t="s">
        <v>1199</v>
      </c>
      <c r="B60" s="1" t="s">
        <v>1200</v>
      </c>
      <c r="C60" s="1" t="s">
        <v>1201</v>
      </c>
      <c r="D60" s="1" t="str">
        <f>CONCATENATE(C60," ",B60)</f>
        <v>John Lozano</v>
      </c>
      <c r="E60" s="1" t="s">
        <v>1202</v>
      </c>
      <c r="F60" s="2">
        <v>200000</v>
      </c>
      <c r="G60" s="2">
        <v>241485.08</v>
      </c>
    </row>
    <row r="61" spans="1:7" x14ac:dyDescent="0.2">
      <c r="A61" s="1" t="s">
        <v>620</v>
      </c>
      <c r="B61" s="1" t="s">
        <v>621</v>
      </c>
      <c r="C61" s="1" t="s">
        <v>622</v>
      </c>
      <c r="D61" s="1" t="str">
        <f>CONCATENATE(C61," ",B61)</f>
        <v>Emiliano Dudar</v>
      </c>
      <c r="E61" s="1" t="s">
        <v>623</v>
      </c>
      <c r="F61" s="2">
        <v>225000</v>
      </c>
      <c r="G61" s="2">
        <v>238333.33</v>
      </c>
    </row>
    <row r="62" spans="1:7" x14ac:dyDescent="0.2">
      <c r="A62" s="1" t="s">
        <v>2083</v>
      </c>
      <c r="B62" t="s">
        <v>2174</v>
      </c>
      <c r="C62" s="1" t="s">
        <v>2147</v>
      </c>
      <c r="D62" s="1" t="str">
        <f>CONCATENATE(C62," ",B62)</f>
        <v>Camilo Sanvezzo</v>
      </c>
      <c r="E62" s="1" t="s">
        <v>2148</v>
      </c>
      <c r="F62" s="2">
        <v>200000</v>
      </c>
      <c r="G62" s="2">
        <v>237500</v>
      </c>
    </row>
    <row r="63" spans="1:7" x14ac:dyDescent="0.2">
      <c r="A63" s="1" t="s">
        <v>732</v>
      </c>
      <c r="B63" s="1" t="s">
        <v>733</v>
      </c>
      <c r="C63" s="1" t="s">
        <v>734</v>
      </c>
      <c r="D63" s="1" t="str">
        <f>CONCATENATE(C63," ",B63)</f>
        <v>Brian Ching</v>
      </c>
      <c r="E63" s="1" t="s">
        <v>735</v>
      </c>
      <c r="F63" s="2">
        <v>192000</v>
      </c>
      <c r="G63" s="2">
        <v>236000</v>
      </c>
    </row>
    <row r="64" spans="1:7" x14ac:dyDescent="0.2">
      <c r="A64" s="1" t="s">
        <v>28</v>
      </c>
      <c r="B64" s="1" t="s">
        <v>29</v>
      </c>
      <c r="C64" s="1" t="s">
        <v>30</v>
      </c>
      <c r="D64" s="1" t="str">
        <f>CONCATENATE(C64," ",B64)</f>
        <v>Arne Friedrich</v>
      </c>
      <c r="E64" s="1" t="s">
        <v>31</v>
      </c>
      <c r="F64" s="2">
        <v>175000</v>
      </c>
      <c r="G64" s="2">
        <v>230833.33</v>
      </c>
    </row>
    <row r="65" spans="1:7" x14ac:dyDescent="0.2">
      <c r="A65" s="1" t="s">
        <v>956</v>
      </c>
      <c r="B65" s="1" t="s">
        <v>957</v>
      </c>
      <c r="C65" s="1" t="s">
        <v>958</v>
      </c>
      <c r="D65" s="1" t="str">
        <f>CONCATENATE(C65," ",B65)</f>
        <v>Sean Franklin</v>
      </c>
      <c r="E65" s="1" t="s">
        <v>959</v>
      </c>
      <c r="F65" s="2">
        <v>205000</v>
      </c>
      <c r="G65" s="2">
        <v>228333.33</v>
      </c>
    </row>
    <row r="66" spans="1:7" x14ac:dyDescent="0.2">
      <c r="A66" s="1" t="s">
        <v>632</v>
      </c>
      <c r="B66" s="1" t="s">
        <v>633</v>
      </c>
      <c r="C66" s="1" t="s">
        <v>634</v>
      </c>
      <c r="D66" s="1" t="str">
        <f>CONCATENATE(C66," ",B66)</f>
        <v>Dejan Jakovic</v>
      </c>
      <c r="E66" s="1" t="s">
        <v>635</v>
      </c>
      <c r="F66" s="2">
        <v>208000</v>
      </c>
      <c r="G66" s="2">
        <v>228043</v>
      </c>
    </row>
    <row r="67" spans="1:7" x14ac:dyDescent="0.2">
      <c r="A67" s="1" t="s">
        <v>1567</v>
      </c>
      <c r="B67" s="1" t="s">
        <v>1568</v>
      </c>
      <c r="C67" s="1" t="s">
        <v>1569</v>
      </c>
      <c r="D67" s="1" t="str">
        <f>CONCATENATE(C67," ",B67)</f>
        <v>Darlington Nagbe</v>
      </c>
      <c r="E67" s="1" t="s">
        <v>1570</v>
      </c>
      <c r="F67" s="2">
        <v>90000</v>
      </c>
      <c r="G67" s="2">
        <v>226000</v>
      </c>
    </row>
    <row r="68" spans="1:7" x14ac:dyDescent="0.2">
      <c r="A68" s="1" t="s">
        <v>936</v>
      </c>
      <c r="B68" s="1" t="s">
        <v>937</v>
      </c>
      <c r="C68" s="1" t="s">
        <v>938</v>
      </c>
      <c r="D68" s="1" t="str">
        <f>CONCATENATE(C68," ",B68)</f>
        <v>Edson Buddle</v>
      </c>
      <c r="E68" s="1" t="s">
        <v>939</v>
      </c>
      <c r="F68" s="2">
        <v>225000</v>
      </c>
      <c r="G68" s="2">
        <v>225000</v>
      </c>
    </row>
    <row r="69" spans="1:7" x14ac:dyDescent="0.2">
      <c r="A69" s="1" t="s">
        <v>1811</v>
      </c>
      <c r="B69" s="1" t="s">
        <v>1812</v>
      </c>
      <c r="C69" s="1" t="s">
        <v>1813</v>
      </c>
      <c r="D69" s="1" t="str">
        <f>CONCATENATE(C69," ",B69)</f>
        <v>Mauro Rosales</v>
      </c>
      <c r="E69" s="1" t="s">
        <v>1814</v>
      </c>
      <c r="F69" s="2">
        <v>200000</v>
      </c>
      <c r="G69" s="2">
        <v>225000</v>
      </c>
    </row>
    <row r="70" spans="1:7" x14ac:dyDescent="0.2">
      <c r="A70" s="1" t="s">
        <v>316</v>
      </c>
      <c r="B70" s="1" t="s">
        <v>317</v>
      </c>
      <c r="C70" s="1" t="s">
        <v>318</v>
      </c>
      <c r="D70" s="1" t="str">
        <f>CONCATENATE(C70," ",B70)</f>
        <v>Milovan Mirosevic</v>
      </c>
      <c r="E70" s="1" t="s">
        <v>319</v>
      </c>
      <c r="F70" s="2">
        <v>200000</v>
      </c>
      <c r="G70" s="2">
        <v>223333.33</v>
      </c>
    </row>
    <row r="71" spans="1:7" x14ac:dyDescent="0.2">
      <c r="A71" s="1" t="s">
        <v>880</v>
      </c>
      <c r="B71" s="1" t="s">
        <v>881</v>
      </c>
      <c r="C71" s="1" t="s">
        <v>882</v>
      </c>
      <c r="D71" s="1" t="str">
        <f>CONCATENATE(C71," ",B71)</f>
        <v>Jimmy Nielsen</v>
      </c>
      <c r="E71" s="1" t="s">
        <v>883</v>
      </c>
      <c r="F71" s="2">
        <v>200000</v>
      </c>
      <c r="G71" s="2">
        <v>220000</v>
      </c>
    </row>
    <row r="72" spans="1:7" x14ac:dyDescent="0.2">
      <c r="A72" s="1" t="s">
        <v>64</v>
      </c>
      <c r="B72" s="1" t="s">
        <v>65</v>
      </c>
      <c r="C72" s="1" t="s">
        <v>66</v>
      </c>
      <c r="D72" s="1" t="str">
        <f>CONCATENATE(C72," ",B72)</f>
        <v>Patrick Nyarko</v>
      </c>
      <c r="E72" s="1" t="s">
        <v>67</v>
      </c>
      <c r="F72" s="2">
        <v>200000</v>
      </c>
      <c r="G72" s="2">
        <v>219500</v>
      </c>
    </row>
    <row r="73" spans="1:7" x14ac:dyDescent="0.2">
      <c r="A73" s="1" t="s">
        <v>1099</v>
      </c>
      <c r="B73" s="1" t="s">
        <v>1100</v>
      </c>
      <c r="C73" s="1" t="s">
        <v>1101</v>
      </c>
      <c r="D73" s="1" t="str">
        <f>CONCATENATE(C73," ",B73)</f>
        <v>Justin Mapp</v>
      </c>
      <c r="E73" s="1" t="s">
        <v>1102</v>
      </c>
      <c r="F73" s="2">
        <v>210000</v>
      </c>
      <c r="G73" s="2">
        <v>218333.33</v>
      </c>
    </row>
    <row r="74" spans="1:7" x14ac:dyDescent="0.2">
      <c r="A74" s="1" t="s">
        <v>104</v>
      </c>
      <c r="B74" s="1" t="s">
        <v>105</v>
      </c>
      <c r="C74" s="1" t="s">
        <v>106</v>
      </c>
      <c r="D74" s="1" t="str">
        <f>CONCATENATE(C74," ",B74)</f>
        <v>Gonzalo Segares</v>
      </c>
      <c r="E74" s="1" t="s">
        <v>107</v>
      </c>
      <c r="F74" s="2">
        <v>210000</v>
      </c>
      <c r="G74" s="2">
        <v>217750</v>
      </c>
    </row>
    <row r="75" spans="1:7" x14ac:dyDescent="0.2">
      <c r="A75" s="1" t="s">
        <v>828</v>
      </c>
      <c r="B75" s="1" t="s">
        <v>829</v>
      </c>
      <c r="C75" s="1" t="s">
        <v>830</v>
      </c>
      <c r="D75" s="1" t="str">
        <f>CONCATENATE(C75," ",B75)</f>
        <v>Aurelien Collin</v>
      </c>
      <c r="E75" s="1" t="s">
        <v>831</v>
      </c>
      <c r="F75" s="2">
        <v>210000</v>
      </c>
      <c r="G75" s="2">
        <v>216250</v>
      </c>
    </row>
    <row r="76" spans="1:7" x14ac:dyDescent="0.2">
      <c r="A76" s="1" t="s">
        <v>832</v>
      </c>
      <c r="B76" s="1" t="s">
        <v>833</v>
      </c>
      <c r="C76" s="1" t="s">
        <v>834</v>
      </c>
      <c r="D76" s="1" t="str">
        <f>CONCATENATE(C76," ",B76)</f>
        <v>Bobby Convey</v>
      </c>
      <c r="E76" s="1" t="s">
        <v>835</v>
      </c>
      <c r="F76" s="2">
        <v>200000</v>
      </c>
      <c r="G76" s="2">
        <v>215000</v>
      </c>
    </row>
    <row r="77" spans="1:7" x14ac:dyDescent="0.2">
      <c r="A77" s="1" t="s">
        <v>860</v>
      </c>
      <c r="B77" s="1" t="s">
        <v>861</v>
      </c>
      <c r="C77" s="1" t="s">
        <v>862</v>
      </c>
      <c r="D77" s="1" t="str">
        <f>CONCATENATE(C77," ",B77)</f>
        <v>Kei Kamara</v>
      </c>
      <c r="E77" s="1" t="s">
        <v>863</v>
      </c>
      <c r="F77" s="2">
        <v>210000</v>
      </c>
      <c r="G77" s="2">
        <v>212500</v>
      </c>
    </row>
    <row r="78" spans="1:7" x14ac:dyDescent="0.2">
      <c r="A78" s="1" t="s">
        <v>1647</v>
      </c>
      <c r="B78" s="1" t="s">
        <v>1648</v>
      </c>
      <c r="C78" s="1" t="s">
        <v>1649</v>
      </c>
      <c r="D78" s="1" t="str">
        <f>CONCATENATE(C78," ",B78)</f>
        <v>Nat Borchers</v>
      </c>
      <c r="E78" s="1" t="s">
        <v>1650</v>
      </c>
      <c r="F78" s="2">
        <v>200004</v>
      </c>
      <c r="G78" s="2">
        <v>211972.75</v>
      </c>
    </row>
    <row r="79" spans="1:7" x14ac:dyDescent="0.2">
      <c r="A79" s="1" t="s">
        <v>340</v>
      </c>
      <c r="B79" s="1" t="s">
        <v>341</v>
      </c>
      <c r="C79" s="1" t="s">
        <v>342</v>
      </c>
      <c r="D79" s="1" t="str">
        <f>CONCATENATE(C79," ",B79)</f>
        <v>Tony Tchani</v>
      </c>
      <c r="E79" s="1" t="s">
        <v>343</v>
      </c>
      <c r="F79" s="2">
        <v>105000</v>
      </c>
      <c r="G79" s="2">
        <v>209000</v>
      </c>
    </row>
    <row r="80" spans="1:7" x14ac:dyDescent="0.2">
      <c r="A80" s="1" t="s">
        <v>1847</v>
      </c>
      <c r="B80" s="1" t="s">
        <v>1848</v>
      </c>
      <c r="C80" s="1" t="s">
        <v>1849</v>
      </c>
      <c r="D80" s="1" t="str">
        <f>CONCATENATE(C80," ",B80)</f>
        <v>Steve Zakuani</v>
      </c>
      <c r="E80" s="1" t="s">
        <v>1850</v>
      </c>
      <c r="F80" s="2">
        <v>110000</v>
      </c>
      <c r="G80" s="2">
        <v>208000</v>
      </c>
    </row>
    <row r="81" spans="1:7" x14ac:dyDescent="0.2">
      <c r="A81" s="1" t="s">
        <v>424</v>
      </c>
      <c r="B81" s="1" t="s">
        <v>425</v>
      </c>
      <c r="C81" s="1" t="s">
        <v>426</v>
      </c>
      <c r="D81" s="1" t="str">
        <f>CONCATENATE(C81," ",B81)</f>
        <v>Jeff Larentowicz</v>
      </c>
      <c r="E81" s="1" t="s">
        <v>427</v>
      </c>
      <c r="F81" s="2">
        <v>200000</v>
      </c>
      <c r="G81" s="2">
        <v>206000</v>
      </c>
    </row>
    <row r="82" spans="1:7" x14ac:dyDescent="0.2">
      <c r="A82" s="1" t="s">
        <v>212</v>
      </c>
      <c r="B82" s="1" t="s">
        <v>213</v>
      </c>
      <c r="C82" s="1" t="s">
        <v>214</v>
      </c>
      <c r="D82" s="1" t="str">
        <f>CONCATENATE(C82," ",B82)</f>
        <v>Ryan Smith</v>
      </c>
      <c r="E82" s="1" t="s">
        <v>215</v>
      </c>
      <c r="F82" s="2">
        <v>160000</v>
      </c>
      <c r="G82" s="2">
        <v>205666.67</v>
      </c>
    </row>
    <row r="83" spans="1:7" x14ac:dyDescent="0.2">
      <c r="A83" s="1" t="s">
        <v>1363</v>
      </c>
      <c r="B83" s="1" t="s">
        <v>1364</v>
      </c>
      <c r="C83" s="1" t="s">
        <v>1365</v>
      </c>
      <c r="D83" s="1" t="str">
        <f>CONCATENATE(C83," ",B83)</f>
        <v>Teemu Tainio</v>
      </c>
      <c r="E83" s="1" t="s">
        <v>1366</v>
      </c>
      <c r="F83" s="2">
        <v>200000</v>
      </c>
      <c r="G83" s="2">
        <v>205000</v>
      </c>
    </row>
    <row r="84" spans="1:7" x14ac:dyDescent="0.2">
      <c r="A84" s="1" t="s">
        <v>1955</v>
      </c>
      <c r="B84" s="1" t="s">
        <v>1956</v>
      </c>
      <c r="C84" s="1" t="s">
        <v>1957</v>
      </c>
      <c r="D84" s="1" t="str">
        <f>CONCATENATE(C84," ",B84)</f>
        <v>Khari Stephenson</v>
      </c>
      <c r="E84" s="1" t="s">
        <v>1958</v>
      </c>
      <c r="F84" s="2">
        <v>190000</v>
      </c>
      <c r="G84" s="2">
        <v>203333.33</v>
      </c>
    </row>
    <row r="85" spans="1:7" x14ac:dyDescent="0.2">
      <c r="A85" s="1" t="s">
        <v>720</v>
      </c>
      <c r="B85" s="1" t="s">
        <v>721</v>
      </c>
      <c r="C85" s="1" t="s">
        <v>722</v>
      </c>
      <c r="D85" s="1" t="str">
        <f>CONCATENATE(C85," ",B85)</f>
        <v>Luiz Camargo</v>
      </c>
      <c r="E85" s="1" t="s">
        <v>723</v>
      </c>
      <c r="F85" s="2">
        <v>192000</v>
      </c>
      <c r="G85" s="2">
        <v>202000</v>
      </c>
    </row>
    <row r="86" spans="1:7" x14ac:dyDescent="0.2">
      <c r="A86" s="1" t="s">
        <v>1155</v>
      </c>
      <c r="B86" s="1" t="s">
        <v>1156</v>
      </c>
      <c r="C86" s="1" t="s">
        <v>1157</v>
      </c>
      <c r="D86" s="1" t="str">
        <f>CONCATENATE(C86," ",B86)</f>
        <v>Andrew Wenger</v>
      </c>
      <c r="E86" s="1" t="s">
        <v>1158</v>
      </c>
      <c r="F86" s="2">
        <v>100000</v>
      </c>
      <c r="G86" s="2">
        <v>202000</v>
      </c>
    </row>
    <row r="87" spans="1:7" x14ac:dyDescent="0.2">
      <c r="A87" s="1" t="s">
        <v>1575</v>
      </c>
      <c r="B87" s="1" t="s">
        <v>1576</v>
      </c>
      <c r="C87" s="1" t="s">
        <v>1577</v>
      </c>
      <c r="D87" s="1" t="str">
        <f>CONCATENATE(C87," ",B87)</f>
        <v>Troy Perkins</v>
      </c>
      <c r="E87" s="1" t="s">
        <v>1578</v>
      </c>
      <c r="F87" s="2">
        <v>190000</v>
      </c>
      <c r="G87" s="2">
        <v>201833.33</v>
      </c>
    </row>
    <row r="88" spans="1:7" x14ac:dyDescent="0.2">
      <c r="A88" s="1" t="s">
        <v>712</v>
      </c>
      <c r="B88" s="1" t="s">
        <v>713</v>
      </c>
      <c r="C88" s="1" t="s">
        <v>714</v>
      </c>
      <c r="D88" s="1" t="str">
        <f>CONCATENATE(C88," ",B88)</f>
        <v>Bobby Boswell</v>
      </c>
      <c r="E88" s="1" t="s">
        <v>715</v>
      </c>
      <c r="F88" s="2">
        <v>200000</v>
      </c>
      <c r="G88" s="2">
        <v>200000</v>
      </c>
    </row>
    <row r="89" spans="1:7" x14ac:dyDescent="0.2">
      <c r="A89" s="1" t="s">
        <v>2055</v>
      </c>
      <c r="B89" s="1" t="s">
        <v>2056</v>
      </c>
      <c r="C89" s="1" t="s">
        <v>2057</v>
      </c>
      <c r="D89" s="1" t="str">
        <f>CONCATENATE(C89," ",B89)</f>
        <v>Miguel Aceval</v>
      </c>
      <c r="E89" s="1" t="s">
        <v>2058</v>
      </c>
      <c r="F89" s="2">
        <v>150000</v>
      </c>
      <c r="G89" s="2">
        <v>199086.72</v>
      </c>
    </row>
    <row r="90" spans="1:7" x14ac:dyDescent="0.2">
      <c r="A90" s="1" t="s">
        <v>100</v>
      </c>
      <c r="B90" s="1" t="s">
        <v>101</v>
      </c>
      <c r="C90" s="1" t="s">
        <v>102</v>
      </c>
      <c r="D90" s="1" t="str">
        <f>CONCATENATE(C90," ",B90)</f>
        <v>Chris Rolfe</v>
      </c>
      <c r="E90" s="1" t="s">
        <v>103</v>
      </c>
      <c r="F90" s="2">
        <v>174996</v>
      </c>
      <c r="G90" s="2">
        <v>198329.33</v>
      </c>
    </row>
    <row r="91" spans="1:7" x14ac:dyDescent="0.2">
      <c r="A91" s="1" t="s">
        <v>820</v>
      </c>
      <c r="B91" s="1" t="s">
        <v>821</v>
      </c>
      <c r="C91" s="1" t="s">
        <v>822</v>
      </c>
      <c r="D91" s="1" t="str">
        <f>CONCATENATE(C91," ",B91)</f>
        <v>Teal Bunbury</v>
      </c>
      <c r="E91" s="1" t="s">
        <v>823</v>
      </c>
      <c r="F91" s="2">
        <v>100000</v>
      </c>
      <c r="G91" s="2">
        <v>198000</v>
      </c>
    </row>
    <row r="92" spans="1:7" x14ac:dyDescent="0.2">
      <c r="A92" s="1" t="s">
        <v>1667</v>
      </c>
      <c r="B92" s="1" t="s">
        <v>1668</v>
      </c>
      <c r="C92" s="1" t="s">
        <v>1669</v>
      </c>
      <c r="D92" s="1" t="str">
        <f>CONCATENATE(C92," ",B92)</f>
        <v>Luis Gil</v>
      </c>
      <c r="E92" s="1" t="s">
        <v>1670</v>
      </c>
      <c r="F92" s="2">
        <v>101531</v>
      </c>
      <c r="G92" s="2">
        <v>196614.33</v>
      </c>
    </row>
    <row r="93" spans="1:7" x14ac:dyDescent="0.2">
      <c r="A93" s="1" t="s">
        <v>200</v>
      </c>
      <c r="B93" s="1" t="s">
        <v>201</v>
      </c>
      <c r="C93" s="1" t="s">
        <v>202</v>
      </c>
      <c r="D93" s="1" t="str">
        <f>CONCATENATE(C93," ",B93)</f>
        <v>Alejandro Moreno</v>
      </c>
      <c r="E93" s="1" t="s">
        <v>203</v>
      </c>
      <c r="F93" s="2">
        <v>185000</v>
      </c>
      <c r="G93" s="2">
        <v>195000</v>
      </c>
    </row>
    <row r="94" spans="1:7" x14ac:dyDescent="0.2">
      <c r="A94" s="1" t="s">
        <v>260</v>
      </c>
      <c r="B94" s="1" t="s">
        <v>261</v>
      </c>
      <c r="C94" s="1" t="s">
        <v>262</v>
      </c>
      <c r="D94" s="1" t="str">
        <f>CONCATENATE(C94," ",B94)</f>
        <v>Eddie Gaven</v>
      </c>
      <c r="E94" s="1" t="s">
        <v>263</v>
      </c>
      <c r="F94" s="2">
        <v>190000</v>
      </c>
      <c r="G94" s="2">
        <v>195000</v>
      </c>
    </row>
    <row r="95" spans="1:7" x14ac:dyDescent="0.2">
      <c r="A95" s="1" t="s">
        <v>1319</v>
      </c>
      <c r="B95" s="1" t="s">
        <v>1320</v>
      </c>
      <c r="C95" s="1" t="s">
        <v>1321</v>
      </c>
      <c r="D95" s="1" t="str">
        <f>CONCATENATE(C95," ",B95)</f>
        <v>Joel Lindpere</v>
      </c>
      <c r="E95" s="1" t="s">
        <v>1322</v>
      </c>
      <c r="F95" s="2">
        <v>170000</v>
      </c>
      <c r="G95" s="2">
        <v>195000</v>
      </c>
    </row>
    <row r="96" spans="1:7" x14ac:dyDescent="0.2">
      <c r="A96" s="1" t="s">
        <v>1463</v>
      </c>
      <c r="B96" s="1" t="s">
        <v>1464</v>
      </c>
      <c r="C96" s="1" t="s">
        <v>1465</v>
      </c>
      <c r="D96" s="1" t="str">
        <f>CONCATENATE(C96," ",B96)</f>
        <v>Lionard Pajoy</v>
      </c>
      <c r="E96" s="1" t="s">
        <v>1466</v>
      </c>
      <c r="F96" s="2">
        <v>180000</v>
      </c>
      <c r="G96" s="2">
        <v>195000</v>
      </c>
    </row>
    <row r="97" spans="1:7" x14ac:dyDescent="0.2">
      <c r="A97" s="1" t="s">
        <v>1331</v>
      </c>
      <c r="B97" s="1" t="s">
        <v>1332</v>
      </c>
      <c r="C97" s="1" t="s">
        <v>1333</v>
      </c>
      <c r="D97" s="1" t="str">
        <f>CONCATENATE(C97," ",B97)</f>
        <v>Dax McCarty</v>
      </c>
      <c r="E97" s="1" t="s">
        <v>1334</v>
      </c>
      <c r="F97" s="2">
        <v>174375</v>
      </c>
      <c r="G97" s="2">
        <v>194375</v>
      </c>
    </row>
    <row r="98" spans="1:7" x14ac:dyDescent="0.2">
      <c r="A98" s="1" t="s">
        <v>1527</v>
      </c>
      <c r="B98" s="1" t="s">
        <v>1528</v>
      </c>
      <c r="C98" s="1" t="s">
        <v>1529</v>
      </c>
      <c r="D98" s="1" t="str">
        <f>CONCATENATE(C98," ",B98)</f>
        <v>Diego Chara</v>
      </c>
      <c r="E98" s="1" t="s">
        <v>1530</v>
      </c>
      <c r="F98" s="2">
        <v>150000</v>
      </c>
      <c r="G98" s="2">
        <v>193750</v>
      </c>
    </row>
    <row r="99" spans="1:7" x14ac:dyDescent="0.2">
      <c r="A99" s="1" t="s">
        <v>2083</v>
      </c>
      <c r="B99" t="s">
        <v>2169</v>
      </c>
      <c r="C99" s="1" t="s">
        <v>2137</v>
      </c>
      <c r="D99" s="1" t="str">
        <f>CONCATENATE(C99," ",B99)</f>
        <v>Darren Mattocks</v>
      </c>
      <c r="E99" s="1" t="s">
        <v>2138</v>
      </c>
      <c r="F99" s="2">
        <v>100000</v>
      </c>
      <c r="G99" s="2">
        <v>192000</v>
      </c>
    </row>
    <row r="100" spans="1:7" x14ac:dyDescent="0.2">
      <c r="A100" s="1" t="s">
        <v>524</v>
      </c>
      <c r="B100" s="1" t="s">
        <v>525</v>
      </c>
      <c r="C100" s="1" t="s">
        <v>526</v>
      </c>
      <c r="D100" s="1" t="str">
        <f>CONCATENATE(C100," ",B100)</f>
        <v>Ugo Ihemelu</v>
      </c>
      <c r="E100" s="1" t="s">
        <v>527</v>
      </c>
      <c r="F100" s="2">
        <v>190000</v>
      </c>
      <c r="G100" s="2">
        <v>190000</v>
      </c>
    </row>
    <row r="101" spans="1:7" x14ac:dyDescent="0.2">
      <c r="A101" s="1" t="s">
        <v>1307</v>
      </c>
      <c r="B101" s="1" t="s">
        <v>1308</v>
      </c>
      <c r="C101" s="1" t="s">
        <v>1309</v>
      </c>
      <c r="D101" s="1" t="str">
        <f>CONCATENATE(C101," ",B101)</f>
        <v>Markus Holgersson</v>
      </c>
      <c r="E101" s="1" t="s">
        <v>1310</v>
      </c>
      <c r="F101" s="2">
        <v>190000</v>
      </c>
      <c r="G101" s="2">
        <v>190000</v>
      </c>
    </row>
    <row r="102" spans="1:7" x14ac:dyDescent="0.2">
      <c r="A102" s="1" t="s">
        <v>1555</v>
      </c>
      <c r="B102" s="1" t="s">
        <v>1556</v>
      </c>
      <c r="C102" s="1" t="s">
        <v>1557</v>
      </c>
      <c r="D102" s="1" t="str">
        <f>CONCATENATE(C102," ",B102)</f>
        <v>Jack Jewsbury</v>
      </c>
      <c r="E102" s="1" t="s">
        <v>1558</v>
      </c>
      <c r="F102" s="2">
        <v>180000</v>
      </c>
      <c r="G102" s="2">
        <v>189750</v>
      </c>
    </row>
    <row r="103" spans="1:7" x14ac:dyDescent="0.2">
      <c r="A103" s="1" t="s">
        <v>84</v>
      </c>
      <c r="B103" s="1" t="s">
        <v>85</v>
      </c>
      <c r="C103" s="1" t="s">
        <v>86</v>
      </c>
      <c r="D103" s="1" t="str">
        <f>CONCATENATE(C103," ",B103)</f>
        <v>Logan Pause</v>
      </c>
      <c r="E103" s="1" t="s">
        <v>87</v>
      </c>
      <c r="F103" s="2">
        <v>170000</v>
      </c>
      <c r="G103" s="2">
        <v>187833.33</v>
      </c>
    </row>
    <row r="104" spans="1:7" x14ac:dyDescent="0.2">
      <c r="A104" s="1" t="s">
        <v>1919</v>
      </c>
      <c r="B104" s="1" t="s">
        <v>1920</v>
      </c>
      <c r="C104" s="1" t="s">
        <v>1921</v>
      </c>
      <c r="D104" s="1" t="str">
        <f>CONCATENATE(C104," ",B104)</f>
        <v>Steven Lenhart</v>
      </c>
      <c r="E104" s="1" t="s">
        <v>1922</v>
      </c>
      <c r="F104" s="2">
        <v>180000</v>
      </c>
      <c r="G104" s="2">
        <v>187500</v>
      </c>
    </row>
    <row r="105" spans="1:7" x14ac:dyDescent="0.2">
      <c r="A105" s="1" t="s">
        <v>1939</v>
      </c>
      <c r="B105" s="1" t="s">
        <v>1940</v>
      </c>
      <c r="C105" s="1" t="s">
        <v>1941</v>
      </c>
      <c r="D105" s="1" t="str">
        <f>CONCATENATE(C105," ",B105)</f>
        <v>Ike Opara</v>
      </c>
      <c r="E105" s="1" t="s">
        <v>1942</v>
      </c>
      <c r="F105" s="2">
        <v>100000</v>
      </c>
      <c r="G105" s="2">
        <v>185900</v>
      </c>
    </row>
    <row r="106" spans="1:7" x14ac:dyDescent="0.2">
      <c r="A106" s="1" t="s">
        <v>1079</v>
      </c>
      <c r="B106" s="1" t="s">
        <v>1080</v>
      </c>
      <c r="C106" s="1" t="s">
        <v>1081</v>
      </c>
      <c r="D106" s="1" t="str">
        <f>CONCATENATE(C106," ",B106)</f>
        <v>Matteo Ferrari</v>
      </c>
      <c r="E106" s="1" t="s">
        <v>1082</v>
      </c>
      <c r="F106" s="2">
        <v>130000</v>
      </c>
      <c r="G106" s="2">
        <v>185475</v>
      </c>
    </row>
    <row r="107" spans="1:7" x14ac:dyDescent="0.2">
      <c r="A107" s="1" t="s">
        <v>1807</v>
      </c>
      <c r="B107" s="1" t="s">
        <v>1808</v>
      </c>
      <c r="C107" s="1" t="s">
        <v>1809</v>
      </c>
      <c r="D107" s="1" t="str">
        <f>CONCATENATE(C107," ",B107)</f>
        <v>Jeff Parke</v>
      </c>
      <c r="E107" s="1" t="s">
        <v>1810</v>
      </c>
      <c r="F107" s="2">
        <v>185325</v>
      </c>
      <c r="G107" s="2">
        <v>185325</v>
      </c>
    </row>
    <row r="108" spans="1:7" x14ac:dyDescent="0.2">
      <c r="A108" s="1" t="s">
        <v>508</v>
      </c>
      <c r="B108" s="1" t="s">
        <v>509</v>
      </c>
      <c r="C108" s="1" t="s">
        <v>510</v>
      </c>
      <c r="D108" s="1" t="str">
        <f>CONCATENATE(C108," ",B108)</f>
        <v>Kevin Hartman</v>
      </c>
      <c r="E108" s="1" t="s">
        <v>511</v>
      </c>
      <c r="F108" s="2">
        <v>165000</v>
      </c>
      <c r="G108" s="2">
        <v>185000</v>
      </c>
    </row>
    <row r="109" spans="1:7" x14ac:dyDescent="0.2">
      <c r="A109" s="1" t="s">
        <v>1359</v>
      </c>
      <c r="B109" s="1" t="s">
        <v>1360</v>
      </c>
      <c r="C109" s="1" t="s">
        <v>1361</v>
      </c>
      <c r="D109" s="1" t="str">
        <f>CONCATENATE(C109," ",B109)</f>
        <v>Jan Gunnar Solli</v>
      </c>
      <c r="E109" s="1" t="s">
        <v>1362</v>
      </c>
      <c r="F109" s="2">
        <v>185000</v>
      </c>
      <c r="G109" s="2">
        <v>185000</v>
      </c>
    </row>
    <row r="110" spans="1:7" x14ac:dyDescent="0.2">
      <c r="A110" s="1" t="s">
        <v>1727</v>
      </c>
      <c r="B110" s="1" t="s">
        <v>1728</v>
      </c>
      <c r="C110" s="1" t="s">
        <v>1729</v>
      </c>
      <c r="D110" s="1" t="str">
        <f>CONCATENATE(C110," ",B110)</f>
        <v>Osvaldo Alonso</v>
      </c>
      <c r="E110" s="1" t="s">
        <v>1730</v>
      </c>
      <c r="F110" s="2">
        <v>185000</v>
      </c>
      <c r="G110" s="2">
        <v>185000</v>
      </c>
    </row>
    <row r="111" spans="1:7" x14ac:dyDescent="0.2">
      <c r="A111" s="1" t="s">
        <v>1883</v>
      </c>
      <c r="B111" s="1" t="s">
        <v>1884</v>
      </c>
      <c r="C111" s="1" t="s">
        <v>1885</v>
      </c>
      <c r="D111" s="1" t="str">
        <f>CONCATENATE(C111," ",B111)</f>
        <v>Ramiro Corrales</v>
      </c>
      <c r="E111" s="1" t="s">
        <v>1886</v>
      </c>
      <c r="F111" s="2">
        <v>173250</v>
      </c>
      <c r="G111" s="2">
        <v>183875</v>
      </c>
    </row>
    <row r="112" spans="1:7" x14ac:dyDescent="0.2">
      <c r="A112" s="1" t="s">
        <v>1783</v>
      </c>
      <c r="B112" s="1" t="s">
        <v>1784</v>
      </c>
      <c r="C112" s="1" t="s">
        <v>1785</v>
      </c>
      <c r="D112" s="1" t="str">
        <f>CONCATENATE(C112," ",B112)</f>
        <v>Adam Johansson</v>
      </c>
      <c r="E112" s="1" t="s">
        <v>1786</v>
      </c>
      <c r="F112" s="2">
        <v>175000</v>
      </c>
      <c r="G112" s="2">
        <v>182833.33</v>
      </c>
    </row>
    <row r="113" spans="1:7" x14ac:dyDescent="0.2">
      <c r="A113" s="1" t="s">
        <v>1351</v>
      </c>
      <c r="B113" s="1" t="s">
        <v>1352</v>
      </c>
      <c r="C113" s="1" t="s">
        <v>1353</v>
      </c>
      <c r="D113" s="1" t="str">
        <f>CONCATENATE(C113," ",B113)</f>
        <v>Dane Richards</v>
      </c>
      <c r="E113" s="1" t="s">
        <v>1354</v>
      </c>
      <c r="F113" s="2">
        <v>170000</v>
      </c>
      <c r="G113" s="2">
        <v>181500</v>
      </c>
    </row>
    <row r="114" spans="1:7" x14ac:dyDescent="0.2">
      <c r="A114" s="1" t="s">
        <v>452</v>
      </c>
      <c r="B114" s="1" t="s">
        <v>453</v>
      </c>
      <c r="C114" s="1" t="s">
        <v>454</v>
      </c>
      <c r="D114" s="1" t="str">
        <f>CONCATENATE(C114," ",B114)</f>
        <v>Matt Pickens</v>
      </c>
      <c r="E114" s="1" t="s">
        <v>455</v>
      </c>
      <c r="F114" s="2">
        <v>178538</v>
      </c>
      <c r="G114" s="2">
        <v>181038</v>
      </c>
    </row>
    <row r="115" spans="1:7" x14ac:dyDescent="0.2">
      <c r="A115" s="1" t="s">
        <v>284</v>
      </c>
      <c r="B115" s="1" t="s">
        <v>285</v>
      </c>
      <c r="C115" s="1" t="s">
        <v>286</v>
      </c>
      <c r="D115" s="1" t="str">
        <f>CONCATENATE(C115," ",B115)</f>
        <v>William Hesmer</v>
      </c>
      <c r="E115" s="1" t="s">
        <v>287</v>
      </c>
      <c r="F115" s="2">
        <v>170000</v>
      </c>
      <c r="G115" s="2">
        <v>181000</v>
      </c>
    </row>
    <row r="116" spans="1:7" x14ac:dyDescent="0.2">
      <c r="A116" s="1" t="s">
        <v>656</v>
      </c>
      <c r="B116" s="1" t="s">
        <v>657</v>
      </c>
      <c r="C116" s="1" t="s">
        <v>658</v>
      </c>
      <c r="D116" s="1" t="str">
        <f>CONCATENATE(C116," ",B116)</f>
        <v>Andy Najar</v>
      </c>
      <c r="E116" s="1" t="s">
        <v>659</v>
      </c>
      <c r="F116" s="2">
        <v>150000</v>
      </c>
      <c r="G116" s="2">
        <v>180800</v>
      </c>
    </row>
    <row r="117" spans="1:7" x14ac:dyDescent="0.2">
      <c r="A117" s="1" t="s">
        <v>1699</v>
      </c>
      <c r="B117" s="1" t="s">
        <v>1700</v>
      </c>
      <c r="C117" s="1" t="s">
        <v>1701</v>
      </c>
      <c r="D117" s="1" t="str">
        <f>CONCATENATE(C117," ",B117)</f>
        <v>Nick Rimando</v>
      </c>
      <c r="E117" s="1" t="s">
        <v>1702</v>
      </c>
      <c r="F117" s="2">
        <v>170000</v>
      </c>
      <c r="G117" s="2">
        <v>178250</v>
      </c>
    </row>
    <row r="118" spans="1:7" x14ac:dyDescent="0.2">
      <c r="A118" s="1" t="s">
        <v>2099</v>
      </c>
      <c r="B118" s="1" t="s">
        <v>2100</v>
      </c>
      <c r="C118" s="1" t="s">
        <v>2101</v>
      </c>
      <c r="D118" s="1" t="str">
        <f>CONCATENATE(C118," ",B118)</f>
        <v>Joe Cannon</v>
      </c>
      <c r="E118" s="1" t="s">
        <v>2102</v>
      </c>
      <c r="F118" s="2">
        <v>166250</v>
      </c>
      <c r="G118" s="2">
        <v>175666.67</v>
      </c>
    </row>
    <row r="119" spans="1:7" x14ac:dyDescent="0.2">
      <c r="A119" s="1" t="s">
        <v>176</v>
      </c>
      <c r="B119" s="1" t="s">
        <v>177</v>
      </c>
      <c r="C119" s="1" t="s">
        <v>178</v>
      </c>
      <c r="D119" s="1" t="str">
        <f>CONCATENATE(C119," ",B119)</f>
        <v>Dan Kennedy</v>
      </c>
      <c r="E119" s="1" t="s">
        <v>179</v>
      </c>
      <c r="F119" s="2">
        <v>175000</v>
      </c>
      <c r="G119" s="2">
        <v>175000</v>
      </c>
    </row>
    <row r="120" spans="1:7" x14ac:dyDescent="0.2">
      <c r="A120" s="1" t="s">
        <v>348</v>
      </c>
      <c r="B120" s="1" t="s">
        <v>349</v>
      </c>
      <c r="C120" s="1" t="s">
        <v>350</v>
      </c>
      <c r="D120" s="1" t="str">
        <f>CONCATENATE(C120," ",B120)</f>
        <v>Olman Vargas</v>
      </c>
      <c r="E120" s="1" t="s">
        <v>351</v>
      </c>
      <c r="F120" s="2">
        <v>170000</v>
      </c>
      <c r="G120" s="2">
        <v>175000</v>
      </c>
    </row>
    <row r="121" spans="1:7" x14ac:dyDescent="0.2">
      <c r="A121" s="1" t="s">
        <v>1911</v>
      </c>
      <c r="B121" s="1" t="s">
        <v>1912</v>
      </c>
      <c r="C121" s="1" t="s">
        <v>1913</v>
      </c>
      <c r="D121" s="1" t="str">
        <f>CONCATENATE(C121," ",B121)</f>
        <v>Jason Hernandez</v>
      </c>
      <c r="E121" s="1" t="s">
        <v>1914</v>
      </c>
      <c r="F121" s="2">
        <v>175000</v>
      </c>
      <c r="G121" s="2">
        <v>175000</v>
      </c>
    </row>
    <row r="122" spans="1:7" x14ac:dyDescent="0.2">
      <c r="A122" s="1" t="s">
        <v>1995</v>
      </c>
      <c r="B122" s="1" t="s">
        <v>1996</v>
      </c>
      <c r="C122" s="1" t="s">
        <v>1997</v>
      </c>
      <c r="D122" s="1" t="str">
        <f>CONCATENATE(C122," ",B122)</f>
        <v>Stefan Frei</v>
      </c>
      <c r="E122" s="1" t="s">
        <v>1998</v>
      </c>
      <c r="F122" s="2">
        <v>120000</v>
      </c>
      <c r="G122" s="2">
        <v>175000</v>
      </c>
    </row>
    <row r="123" spans="1:7" x14ac:dyDescent="0.2">
      <c r="A123" s="1" t="s">
        <v>2083</v>
      </c>
      <c r="B123" t="s">
        <v>2179</v>
      </c>
      <c r="C123" s="1" t="s">
        <v>2159</v>
      </c>
      <c r="D123" s="1" t="str">
        <f>CONCATENATE(C123," ",B123)</f>
        <v>Lee Young-Pyo</v>
      </c>
      <c r="E123" s="1" t="s">
        <v>2160</v>
      </c>
      <c r="F123" s="2">
        <v>140000</v>
      </c>
      <c r="G123" s="2">
        <v>174200</v>
      </c>
    </row>
    <row r="124" spans="1:7" x14ac:dyDescent="0.2">
      <c r="A124" s="1" t="s">
        <v>1459</v>
      </c>
      <c r="B124" s="1" t="s">
        <v>1460</v>
      </c>
      <c r="C124" s="1" t="s">
        <v>1461</v>
      </c>
      <c r="D124" s="1" t="str">
        <f>CONCATENATE(C124," ",B124)</f>
        <v>Amobi Okugo</v>
      </c>
      <c r="E124" s="1" t="s">
        <v>1462</v>
      </c>
      <c r="F124" s="2">
        <v>90000</v>
      </c>
      <c r="G124" s="2">
        <v>173000</v>
      </c>
    </row>
    <row r="125" spans="1:7" x14ac:dyDescent="0.2">
      <c r="A125" s="1" t="s">
        <v>640</v>
      </c>
      <c r="B125" s="1" t="s">
        <v>641</v>
      </c>
      <c r="C125" s="1" t="s">
        <v>642</v>
      </c>
      <c r="D125" s="1" t="str">
        <f>CONCATENATE(C125," ",B125)</f>
        <v>Perry Kitchen</v>
      </c>
      <c r="E125" s="1" t="s">
        <v>643</v>
      </c>
      <c r="F125" s="2">
        <v>85500</v>
      </c>
      <c r="G125" s="2">
        <v>170950</v>
      </c>
    </row>
    <row r="126" spans="1:7" x14ac:dyDescent="0.2">
      <c r="A126" s="1" t="s">
        <v>2083</v>
      </c>
      <c r="B126" t="s">
        <v>2172</v>
      </c>
      <c r="C126" s="1" t="s">
        <v>2143</v>
      </c>
      <c r="D126" s="1" t="str">
        <f>CONCATENATE(C126," ",B126)</f>
        <v>Alain Rochat</v>
      </c>
      <c r="E126" s="1" t="s">
        <v>2144</v>
      </c>
      <c r="F126" s="2">
        <v>170000</v>
      </c>
      <c r="G126" s="2">
        <v>170000</v>
      </c>
    </row>
    <row r="127" spans="1:7" x14ac:dyDescent="0.2">
      <c r="A127" s="1" t="s">
        <v>2083</v>
      </c>
      <c r="B127" t="s">
        <v>2178</v>
      </c>
      <c r="C127" s="1" t="s">
        <v>2155</v>
      </c>
      <c r="D127" s="1" t="str">
        <f>CONCATENATE(C127," ",B127)</f>
        <v>John Thorrington</v>
      </c>
      <c r="E127" s="1" t="s">
        <v>2156</v>
      </c>
      <c r="F127" s="2">
        <v>170000</v>
      </c>
      <c r="G127" s="2">
        <v>170000</v>
      </c>
    </row>
    <row r="128" spans="1:7" x14ac:dyDescent="0.2">
      <c r="A128" s="1" t="s">
        <v>1159</v>
      </c>
      <c r="B128" s="1" t="s">
        <v>1160</v>
      </c>
      <c r="C128" s="1" t="s">
        <v>1161</v>
      </c>
      <c r="D128" s="1" t="str">
        <f>CONCATENATE(C128," ",B128)</f>
        <v>Kevin Alston</v>
      </c>
      <c r="E128" s="1" t="s">
        <v>1162</v>
      </c>
      <c r="F128" s="2">
        <v>120000</v>
      </c>
      <c r="G128" s="2">
        <v>169000</v>
      </c>
    </row>
    <row r="129" spans="1:7" x14ac:dyDescent="0.2">
      <c r="A129" s="1" t="s">
        <v>2083</v>
      </c>
      <c r="B129" t="s">
        <v>2180</v>
      </c>
      <c r="C129" s="1" t="s">
        <v>2135</v>
      </c>
      <c r="D129" s="1" t="str">
        <f>CONCATENATE(C129," ",B129)</f>
        <v>Sebastian Le Toux</v>
      </c>
      <c r="E129" s="1" t="s">
        <v>2136</v>
      </c>
      <c r="F129" s="2">
        <v>145000</v>
      </c>
      <c r="G129" s="2">
        <v>169000</v>
      </c>
    </row>
    <row r="130" spans="1:7" x14ac:dyDescent="0.2">
      <c r="A130" s="1" t="s">
        <v>1379</v>
      </c>
      <c r="B130" s="1" t="s">
        <v>1380</v>
      </c>
      <c r="C130" s="1" t="s">
        <v>1381</v>
      </c>
      <c r="D130" s="1" t="str">
        <f>CONCATENATE(C130," ",B130)</f>
        <v>Brian Carroll</v>
      </c>
      <c r="E130" s="1" t="s">
        <v>1382</v>
      </c>
      <c r="F130" s="2">
        <v>168000</v>
      </c>
      <c r="G130" s="2">
        <v>168000</v>
      </c>
    </row>
    <row r="131" spans="1:7" x14ac:dyDescent="0.2">
      <c r="A131" s="1" t="s">
        <v>1875</v>
      </c>
      <c r="B131" s="1" t="s">
        <v>1876</v>
      </c>
      <c r="C131" s="1" t="s">
        <v>1877</v>
      </c>
      <c r="D131" s="1" t="str">
        <f>CONCATENATE(C131," ",B131)</f>
        <v>Jon Busch</v>
      </c>
      <c r="E131" s="1" t="s">
        <v>1878</v>
      </c>
      <c r="F131" s="2">
        <v>155004</v>
      </c>
      <c r="G131" s="2">
        <v>166337.32999999999</v>
      </c>
    </row>
    <row r="132" spans="1:7" x14ac:dyDescent="0.2">
      <c r="A132" s="1" t="s">
        <v>664</v>
      </c>
      <c r="B132" s="1" t="s">
        <v>665</v>
      </c>
      <c r="C132" s="1" t="s">
        <v>666</v>
      </c>
      <c r="D132" s="1" t="str">
        <f>CONCATENATE(C132," ",B132)</f>
        <v>Chris Pontius</v>
      </c>
      <c r="E132" s="1" t="s">
        <v>667</v>
      </c>
      <c r="F132" s="2">
        <v>155000</v>
      </c>
      <c r="G132" s="2">
        <v>166250</v>
      </c>
    </row>
    <row r="133" spans="1:7" x14ac:dyDescent="0.2">
      <c r="A133" s="1" t="s">
        <v>36</v>
      </c>
      <c r="B133" s="1" t="s">
        <v>37</v>
      </c>
      <c r="C133" s="1" t="s">
        <v>38</v>
      </c>
      <c r="D133" s="1" t="str">
        <f>CONCATENATE(C133," ",B133)</f>
        <v>Cory Gibbs</v>
      </c>
      <c r="E133" s="1" t="s">
        <v>39</v>
      </c>
      <c r="F133" s="2">
        <v>165000</v>
      </c>
      <c r="G133" s="2">
        <v>165000</v>
      </c>
    </row>
    <row r="134" spans="1:7" x14ac:dyDescent="0.2">
      <c r="A134" s="1" t="s">
        <v>756</v>
      </c>
      <c r="B134" s="1" t="s">
        <v>757</v>
      </c>
      <c r="C134" s="1" t="s">
        <v>758</v>
      </c>
      <c r="D134" s="1" t="str">
        <f>CONCATENATE(C134," ",B134)</f>
        <v>Andrew Hainault</v>
      </c>
      <c r="E134" s="1" t="s">
        <v>759</v>
      </c>
      <c r="F134" s="2">
        <v>150000</v>
      </c>
      <c r="G134" s="2">
        <v>163125</v>
      </c>
    </row>
    <row r="135" spans="1:7" x14ac:dyDescent="0.2">
      <c r="A135" s="1" t="s">
        <v>764</v>
      </c>
      <c r="B135" s="1" t="s">
        <v>765</v>
      </c>
      <c r="C135" s="1" t="s">
        <v>766</v>
      </c>
      <c r="D135" s="1" t="str">
        <f>CONCATENATE(C135," ",B135)</f>
        <v>Macoumba Kandji</v>
      </c>
      <c r="E135" s="1" t="s">
        <v>767</v>
      </c>
      <c r="F135" s="2">
        <v>135000</v>
      </c>
      <c r="G135" s="2">
        <v>162988.37</v>
      </c>
    </row>
    <row r="136" spans="1:7" x14ac:dyDescent="0.2">
      <c r="A136" s="1" t="s">
        <v>1027</v>
      </c>
      <c r="B136" s="1" t="s">
        <v>1028</v>
      </c>
      <c r="C136" s="1" t="s">
        <v>1029</v>
      </c>
      <c r="D136" s="1" t="str">
        <f>CONCATENATE(C136," ",B136)</f>
        <v>Marcelo Sarvas</v>
      </c>
      <c r="E136" s="1" t="s">
        <v>1030</v>
      </c>
      <c r="F136" s="2">
        <v>135000</v>
      </c>
      <c r="G136" s="2">
        <v>161875</v>
      </c>
    </row>
    <row r="137" spans="1:7" x14ac:dyDescent="0.2">
      <c r="A137" s="1" t="s">
        <v>16</v>
      </c>
      <c r="B137" s="1" t="s">
        <v>17</v>
      </c>
      <c r="C137" s="1" t="s">
        <v>18</v>
      </c>
      <c r="D137" s="1" t="str">
        <f>CONCATENATE(C137," ",B137)</f>
        <v>Corben Bone</v>
      </c>
      <c r="E137" s="1" t="s">
        <v>19</v>
      </c>
      <c r="F137" s="2">
        <v>100000</v>
      </c>
      <c r="G137" s="2">
        <v>161200</v>
      </c>
    </row>
    <row r="138" spans="1:7" x14ac:dyDescent="0.2">
      <c r="A138" s="1" t="s">
        <v>1775</v>
      </c>
      <c r="B138" s="1" t="s">
        <v>1776</v>
      </c>
      <c r="C138" s="1" t="s">
        <v>1777</v>
      </c>
      <c r="D138" s="1" t="str">
        <f>CONCATENATE(C138," ",B138)</f>
        <v>John Kennedy Hurtado</v>
      </c>
      <c r="E138" s="1" t="s">
        <v>1778</v>
      </c>
      <c r="F138" s="2">
        <v>160000</v>
      </c>
      <c r="G138" s="2">
        <v>161000</v>
      </c>
    </row>
    <row r="139" spans="1:7" x14ac:dyDescent="0.2">
      <c r="A139" s="1" t="s">
        <v>1639</v>
      </c>
      <c r="B139" s="1" t="s">
        <v>1640</v>
      </c>
      <c r="C139" s="1" t="s">
        <v>1641</v>
      </c>
      <c r="D139" s="1" t="str">
        <f>CONCATENATE(C139," ",B139)</f>
        <v>Anthony Beltran</v>
      </c>
      <c r="E139" s="1" t="s">
        <v>1642</v>
      </c>
      <c r="F139" s="2">
        <v>125000</v>
      </c>
      <c r="G139" s="2">
        <v>160500</v>
      </c>
    </row>
    <row r="140" spans="1:7" x14ac:dyDescent="0.2">
      <c r="A140" s="1" t="s">
        <v>440</v>
      </c>
      <c r="B140" s="1" t="s">
        <v>441</v>
      </c>
      <c r="C140" s="1" t="s">
        <v>442</v>
      </c>
      <c r="D140" s="1" t="str">
        <f>CONCATENATE(C140," ",B140)</f>
        <v>Brian Mullan</v>
      </c>
      <c r="E140" s="1" t="s">
        <v>443</v>
      </c>
      <c r="F140" s="2">
        <v>152000</v>
      </c>
      <c r="G140" s="2">
        <v>160335</v>
      </c>
    </row>
    <row r="141" spans="1:7" x14ac:dyDescent="0.2">
      <c r="A141" s="1" t="s">
        <v>1231</v>
      </c>
      <c r="B141" s="1" t="s">
        <v>1232</v>
      </c>
      <c r="C141" s="1" t="s">
        <v>1233</v>
      </c>
      <c r="D141" s="1" t="str">
        <f>CONCATENATE(C141," ",B141)</f>
        <v>Matt Reis</v>
      </c>
      <c r="E141" s="1" t="s">
        <v>1234</v>
      </c>
      <c r="F141" s="2">
        <v>157000</v>
      </c>
      <c r="G141" s="2">
        <v>159666.67000000001</v>
      </c>
    </row>
    <row r="142" spans="1:7" x14ac:dyDescent="0.2">
      <c r="A142" s="1" t="s">
        <v>1755</v>
      </c>
      <c r="B142" s="1" t="s">
        <v>1756</v>
      </c>
      <c r="C142" s="1" t="s">
        <v>1757</v>
      </c>
      <c r="D142" s="1" t="str">
        <f>CONCATENATE(C142," ",B142)</f>
        <v>Brad Evans</v>
      </c>
      <c r="E142" s="1" t="s">
        <v>1758</v>
      </c>
      <c r="F142" s="2">
        <v>145475</v>
      </c>
      <c r="G142" s="2">
        <v>159225</v>
      </c>
    </row>
    <row r="143" spans="1:7" x14ac:dyDescent="0.2">
      <c r="A143" s="1" t="s">
        <v>1615</v>
      </c>
      <c r="B143" s="1" t="s">
        <v>1616</v>
      </c>
      <c r="C143" s="1" t="s">
        <v>1617</v>
      </c>
      <c r="D143" s="1" t="str">
        <f>CONCATENATE(C143," ",B143)</f>
        <v>Rodney Wallace</v>
      </c>
      <c r="E143" s="1" t="s">
        <v>1618</v>
      </c>
      <c r="F143" s="2">
        <v>110000</v>
      </c>
      <c r="G143" s="2">
        <v>159000</v>
      </c>
    </row>
    <row r="144" spans="1:7" x14ac:dyDescent="0.2">
      <c r="A144" s="1" t="s">
        <v>464</v>
      </c>
      <c r="B144" s="1" t="s">
        <v>465</v>
      </c>
      <c r="C144" s="1" t="s">
        <v>466</v>
      </c>
      <c r="D144" s="1" t="str">
        <f>CONCATENATE(C144," ",B144)</f>
        <v>Jamie Smith</v>
      </c>
      <c r="E144" s="1" t="s">
        <v>467</v>
      </c>
      <c r="F144" s="2">
        <v>148992</v>
      </c>
      <c r="G144" s="2">
        <v>158992</v>
      </c>
    </row>
    <row r="145" spans="1:7" x14ac:dyDescent="0.2">
      <c r="A145" s="1" t="s">
        <v>844</v>
      </c>
      <c r="B145" s="1" t="s">
        <v>845</v>
      </c>
      <c r="C145" s="1" t="s">
        <v>846</v>
      </c>
      <c r="D145" s="1" t="str">
        <f>CONCATENATE(C145," ",B145)</f>
        <v>Roger Espinoza</v>
      </c>
      <c r="E145" s="1" t="s">
        <v>847</v>
      </c>
      <c r="F145" s="2">
        <v>125000</v>
      </c>
      <c r="G145" s="2">
        <v>158750</v>
      </c>
    </row>
    <row r="146" spans="1:7" x14ac:dyDescent="0.2">
      <c r="A146" s="1" t="s">
        <v>2083</v>
      </c>
      <c r="B146" t="s">
        <v>2163</v>
      </c>
      <c r="C146" s="1" t="s">
        <v>2123</v>
      </c>
      <c r="D146" s="1" t="str">
        <f>CONCATENATE(C146," ",B146)</f>
        <v>Atiba Harris</v>
      </c>
      <c r="E146" s="1" t="s">
        <v>2124</v>
      </c>
      <c r="F146" s="2">
        <v>150000</v>
      </c>
      <c r="G146" s="2">
        <v>158275</v>
      </c>
    </row>
    <row r="147" spans="1:7" x14ac:dyDescent="0.2">
      <c r="A147" s="1" t="s">
        <v>1971</v>
      </c>
      <c r="B147" s="1" t="s">
        <v>1972</v>
      </c>
      <c r="C147" s="1" t="s">
        <v>1973</v>
      </c>
      <c r="D147" s="1" t="str">
        <f>CONCATENATE(C147," ",B147)</f>
        <v>Eric Avila</v>
      </c>
      <c r="E147" s="1" t="s">
        <v>1974</v>
      </c>
      <c r="F147" s="2">
        <v>125000</v>
      </c>
      <c r="G147" s="2">
        <v>158000</v>
      </c>
    </row>
    <row r="148" spans="1:7" x14ac:dyDescent="0.2">
      <c r="A148" s="1" t="s">
        <v>1239</v>
      </c>
      <c r="B148" s="1" t="s">
        <v>1240</v>
      </c>
      <c r="C148" s="1" t="s">
        <v>1241</v>
      </c>
      <c r="D148" s="1" t="str">
        <f>CONCATENATE(C148," ",B148)</f>
        <v>Kelyn Rowe</v>
      </c>
      <c r="E148" s="1" t="s">
        <v>1242</v>
      </c>
      <c r="F148" s="2">
        <v>75000</v>
      </c>
      <c r="G148" s="2">
        <v>156000</v>
      </c>
    </row>
    <row r="149" spans="1:7" x14ac:dyDescent="0.2">
      <c r="A149" s="1" t="s">
        <v>848</v>
      </c>
      <c r="B149" s="1" t="s">
        <v>849</v>
      </c>
      <c r="C149" s="1" t="s">
        <v>850</v>
      </c>
      <c r="D149" s="1" t="str">
        <f>CONCATENATE(C149," ",B149)</f>
        <v>Michael Harrington</v>
      </c>
      <c r="E149" s="1" t="s">
        <v>851</v>
      </c>
      <c r="F149" s="2">
        <v>125000</v>
      </c>
      <c r="G149" s="2">
        <v>151833.32999999999</v>
      </c>
    </row>
    <row r="150" spans="1:7" x14ac:dyDescent="0.2">
      <c r="A150" s="1" t="s">
        <v>1879</v>
      </c>
      <c r="B150" s="1" t="s">
        <v>1880</v>
      </c>
      <c r="C150" s="1" t="s">
        <v>1881</v>
      </c>
      <c r="D150" s="1" t="str">
        <f>CONCATENATE(C150," ",B150)</f>
        <v>Marvin Chavez</v>
      </c>
      <c r="E150" s="1" t="s">
        <v>1882</v>
      </c>
      <c r="F150" s="2">
        <v>150000</v>
      </c>
      <c r="G150" s="2">
        <v>150000</v>
      </c>
    </row>
    <row r="151" spans="1:7" x14ac:dyDescent="0.2">
      <c r="A151" s="1" t="s">
        <v>1055</v>
      </c>
      <c r="B151" s="1" t="s">
        <v>1056</v>
      </c>
      <c r="C151" s="1" t="s">
        <v>1057</v>
      </c>
      <c r="D151" s="1" t="str">
        <f>CONCATENATE(C151," ",B151)</f>
        <v>Patrice Bernier</v>
      </c>
      <c r="E151" s="1" t="s">
        <v>1058</v>
      </c>
      <c r="F151" s="2">
        <v>130000</v>
      </c>
      <c r="G151" s="2">
        <v>149333.25</v>
      </c>
    </row>
    <row r="152" spans="1:7" x14ac:dyDescent="0.2">
      <c r="A152" s="1" t="s">
        <v>1207</v>
      </c>
      <c r="B152" s="1" t="s">
        <v>1208</v>
      </c>
      <c r="C152" s="1" t="s">
        <v>1209</v>
      </c>
      <c r="D152" s="1" t="str">
        <f>CONCATENATE(C152," ",B152)</f>
        <v>Jose Moreno</v>
      </c>
      <c r="E152" s="1" t="s">
        <v>1210</v>
      </c>
      <c r="F152" s="2">
        <v>144000</v>
      </c>
      <c r="G152" s="2">
        <v>149000</v>
      </c>
    </row>
    <row r="153" spans="1:7" x14ac:dyDescent="0.2">
      <c r="A153" s="1" t="s">
        <v>2003</v>
      </c>
      <c r="B153" s="1" t="s">
        <v>2004</v>
      </c>
      <c r="C153" s="1" t="s">
        <v>2005</v>
      </c>
      <c r="D153" s="1" t="str">
        <f>CONCATENATE(C153," ",B153)</f>
        <v>Jeremy Hall</v>
      </c>
      <c r="E153" s="1" t="s">
        <v>2006</v>
      </c>
      <c r="F153" s="2">
        <v>100000</v>
      </c>
      <c r="G153" s="2">
        <v>149000</v>
      </c>
    </row>
    <row r="154" spans="1:7" x14ac:dyDescent="0.2">
      <c r="A154" s="1" t="s">
        <v>1247</v>
      </c>
      <c r="B154" s="1" t="s">
        <v>1248</v>
      </c>
      <c r="C154" s="1" t="s">
        <v>1249</v>
      </c>
      <c r="D154" s="1" t="str">
        <f>CONCATENATE(C154," ",B154)</f>
        <v>Saer Sene</v>
      </c>
      <c r="E154" s="1" t="s">
        <v>1250</v>
      </c>
      <c r="F154" s="2">
        <v>138000</v>
      </c>
      <c r="G154" s="2">
        <v>148843.79</v>
      </c>
    </row>
    <row r="155" spans="1:7" x14ac:dyDescent="0.2">
      <c r="A155" s="1" t="s">
        <v>952</v>
      </c>
      <c r="B155" s="1" t="s">
        <v>953</v>
      </c>
      <c r="C155" s="1" t="s">
        <v>954</v>
      </c>
      <c r="D155" s="1" t="str">
        <f>CONCATENATE(C155," ",B155)</f>
        <v>Todd Dunivant</v>
      </c>
      <c r="E155" s="1" t="s">
        <v>955</v>
      </c>
      <c r="F155" s="2">
        <v>140000</v>
      </c>
      <c r="G155" s="2">
        <v>146750</v>
      </c>
    </row>
    <row r="156" spans="1:7" x14ac:dyDescent="0.2">
      <c r="A156" s="1" t="s">
        <v>320</v>
      </c>
      <c r="B156" s="1" t="s">
        <v>321</v>
      </c>
      <c r="C156" s="1" t="s">
        <v>322</v>
      </c>
      <c r="D156" s="1" t="str">
        <f>CONCATENATE(C156," ",B156)</f>
        <v>Danny O'Rourke</v>
      </c>
      <c r="E156" s="1" t="s">
        <v>323</v>
      </c>
      <c r="F156" s="2">
        <v>133100</v>
      </c>
      <c r="G156" s="2">
        <v>145600</v>
      </c>
    </row>
    <row r="157" spans="1:7" x14ac:dyDescent="0.2">
      <c r="A157" s="1" t="s">
        <v>1723</v>
      </c>
      <c r="B157" s="1" t="s">
        <v>1724</v>
      </c>
      <c r="C157" s="1" t="s">
        <v>1725</v>
      </c>
      <c r="D157" s="1" t="str">
        <f>CONCATENATE(C157," ",B157)</f>
        <v>Chris Wingert</v>
      </c>
      <c r="E157" s="1" t="s">
        <v>1726</v>
      </c>
      <c r="F157" s="2">
        <v>145000</v>
      </c>
      <c r="G157" s="2">
        <v>145000</v>
      </c>
    </row>
    <row r="158" spans="1:7" x14ac:dyDescent="0.2">
      <c r="A158" s="1" t="s">
        <v>1143</v>
      </c>
      <c r="B158" s="1" t="s">
        <v>1144</v>
      </c>
      <c r="C158" s="1" t="s">
        <v>1145</v>
      </c>
      <c r="D158" s="1" t="str">
        <f>CONCATENATE(C158," ",B158)</f>
        <v>Zarek Valentin</v>
      </c>
      <c r="E158" s="1" t="s">
        <v>1146</v>
      </c>
      <c r="F158" s="2">
        <v>90000</v>
      </c>
      <c r="G158" s="2">
        <v>142000</v>
      </c>
    </row>
    <row r="159" spans="1:7" x14ac:dyDescent="0.2">
      <c r="A159" s="1" t="s">
        <v>1291</v>
      </c>
      <c r="B159" s="1" t="s">
        <v>1292</v>
      </c>
      <c r="C159" s="1" t="s">
        <v>1293</v>
      </c>
      <c r="D159" s="1" t="str">
        <f>CONCATENATE(C159," ",B159)</f>
        <v>Wilman Conde</v>
      </c>
      <c r="E159" s="1" t="s">
        <v>1294</v>
      </c>
      <c r="F159" s="2">
        <v>125000</v>
      </c>
      <c r="G159" s="2">
        <v>141666.67000000001</v>
      </c>
    </row>
    <row r="160" spans="1:7" x14ac:dyDescent="0.2">
      <c r="A160" s="1" t="s">
        <v>500</v>
      </c>
      <c r="B160" s="1" t="s">
        <v>501</v>
      </c>
      <c r="C160" s="1" t="s">
        <v>502</v>
      </c>
      <c r="D160" s="1" t="str">
        <f>CONCATENATE(C160," ",B160)</f>
        <v>Jackson Goncalves</v>
      </c>
      <c r="E160" s="1" t="s">
        <v>503</v>
      </c>
      <c r="F160" s="2">
        <v>120000</v>
      </c>
      <c r="G160" s="2">
        <v>141375</v>
      </c>
    </row>
    <row r="161" spans="1:7" x14ac:dyDescent="0.2">
      <c r="A161" s="1" t="s">
        <v>1447</v>
      </c>
      <c r="B161" s="1" t="s">
        <v>1448</v>
      </c>
      <c r="C161" s="1" t="s">
        <v>1449</v>
      </c>
      <c r="D161" s="1" t="str">
        <f>CONCATENATE(C161," ",B161)</f>
        <v>Jack McInerney</v>
      </c>
      <c r="E161" s="1" t="s">
        <v>1450</v>
      </c>
      <c r="F161" s="2">
        <v>76000</v>
      </c>
      <c r="G161" s="2">
        <v>140166.67000000001</v>
      </c>
    </row>
    <row r="162" spans="1:7" x14ac:dyDescent="0.2">
      <c r="A162" s="1" t="s">
        <v>76</v>
      </c>
      <c r="B162" s="1" t="s">
        <v>77</v>
      </c>
      <c r="C162" s="1" t="s">
        <v>78</v>
      </c>
      <c r="D162" s="1" t="str">
        <f>CONCATENATE(C162," ",B162)</f>
        <v>Marco Pappa</v>
      </c>
      <c r="E162" s="1" t="s">
        <v>79</v>
      </c>
      <c r="F162" s="2">
        <v>135000</v>
      </c>
      <c r="G162" s="2">
        <v>140000</v>
      </c>
    </row>
    <row r="163" spans="1:7" x14ac:dyDescent="0.2">
      <c r="A163" s="1" t="s">
        <v>312</v>
      </c>
      <c r="B163" s="1" t="s">
        <v>313</v>
      </c>
      <c r="C163" s="1" t="s">
        <v>314</v>
      </c>
      <c r="D163" s="1" t="str">
        <f>CONCATENATE(C163," ",B163)</f>
        <v>Sebastian Miranda</v>
      </c>
      <c r="E163" s="1" t="s">
        <v>315</v>
      </c>
      <c r="F163" s="2">
        <v>135000</v>
      </c>
      <c r="G163" s="2">
        <v>140000</v>
      </c>
    </row>
    <row r="164" spans="1:7" x14ac:dyDescent="0.2">
      <c r="A164" s="1" t="s">
        <v>460</v>
      </c>
      <c r="B164" s="1" t="s">
        <v>461</v>
      </c>
      <c r="C164" s="1" t="s">
        <v>462</v>
      </c>
      <c r="D164" s="1" t="str">
        <f>CONCATENATE(C164," ",B164)</f>
        <v>Luis Eduardo Schmidt</v>
      </c>
      <c r="E164" s="1" t="s">
        <v>463</v>
      </c>
      <c r="F164" s="2">
        <v>120000</v>
      </c>
      <c r="G164" s="2">
        <v>139458.32999999999</v>
      </c>
    </row>
    <row r="165" spans="1:7" x14ac:dyDescent="0.2">
      <c r="A165" s="1" t="s">
        <v>920</v>
      </c>
      <c r="B165" s="1" t="s">
        <v>921</v>
      </c>
      <c r="C165" s="1" t="s">
        <v>922</v>
      </c>
      <c r="D165" s="1" t="str">
        <f>CONCATENATE(C165," ",B165)</f>
        <v>Graham Zusi</v>
      </c>
      <c r="E165" s="1" t="s">
        <v>923</v>
      </c>
      <c r="F165" s="2">
        <v>105000</v>
      </c>
      <c r="G165" s="2">
        <v>138812.5</v>
      </c>
    </row>
    <row r="166" spans="1:7" x14ac:dyDescent="0.2">
      <c r="A166" s="1" t="s">
        <v>1279</v>
      </c>
      <c r="B166" s="1" t="s">
        <v>1280</v>
      </c>
      <c r="C166" s="1" t="s">
        <v>1281</v>
      </c>
      <c r="D166" s="1" t="str">
        <f>CONCATENATE(C166," ",B166)</f>
        <v>Mehdi Ballouchy</v>
      </c>
      <c r="E166" s="1" t="s">
        <v>1282</v>
      </c>
      <c r="F166" s="2">
        <v>138188</v>
      </c>
      <c r="G166" s="2">
        <v>138188</v>
      </c>
    </row>
    <row r="167" spans="1:7" x14ac:dyDescent="0.2">
      <c r="A167" s="1" t="s">
        <v>2015</v>
      </c>
      <c r="B167" s="1" t="s">
        <v>2016</v>
      </c>
      <c r="C167" s="1" t="s">
        <v>2017</v>
      </c>
      <c r="D167" s="1" t="str">
        <f>CONCATENATE(C167," ",B167)</f>
        <v>Ryan Johnson</v>
      </c>
      <c r="E167" s="1" t="s">
        <v>2018</v>
      </c>
      <c r="F167" s="2">
        <v>137813</v>
      </c>
      <c r="G167" s="2">
        <v>137813</v>
      </c>
    </row>
    <row r="168" spans="1:7" x14ac:dyDescent="0.2">
      <c r="A168" s="1" t="s">
        <v>788</v>
      </c>
      <c r="B168" s="1" t="s">
        <v>789</v>
      </c>
      <c r="C168" s="1" t="s">
        <v>790</v>
      </c>
      <c r="D168" s="1" t="str">
        <f>CONCATENATE(C168," ",B168)</f>
        <v>Kofi Sarkodie</v>
      </c>
      <c r="E168" s="1" t="s">
        <v>791</v>
      </c>
      <c r="F168" s="2">
        <v>90000</v>
      </c>
      <c r="G168" s="2">
        <v>135500</v>
      </c>
    </row>
    <row r="169" spans="1:7" x14ac:dyDescent="0.2">
      <c r="A169" s="1" t="s">
        <v>716</v>
      </c>
      <c r="B169" s="1" t="s">
        <v>717</v>
      </c>
      <c r="C169" s="1" t="s">
        <v>718</v>
      </c>
      <c r="D169" s="1" t="str">
        <f>CONCATENATE(C169," ",B169)</f>
        <v>Will Bruin</v>
      </c>
      <c r="E169" s="1" t="s">
        <v>719</v>
      </c>
      <c r="F169" s="2">
        <v>90000</v>
      </c>
      <c r="G169" s="2">
        <v>135000</v>
      </c>
    </row>
    <row r="170" spans="1:7" x14ac:dyDescent="0.2">
      <c r="A170" s="1" t="s">
        <v>1439</v>
      </c>
      <c r="B170" s="1" t="s">
        <v>1440</v>
      </c>
      <c r="C170" s="1" t="s">
        <v>1441</v>
      </c>
      <c r="D170" s="1" t="str">
        <f>CONCATENATE(C170," ",B170)</f>
        <v>Zac MacMath</v>
      </c>
      <c r="E170" s="1" t="s">
        <v>1442</v>
      </c>
      <c r="F170" s="2">
        <v>90000</v>
      </c>
      <c r="G170" s="2">
        <v>135000</v>
      </c>
    </row>
    <row r="171" spans="1:7" x14ac:dyDescent="0.2">
      <c r="A171" s="1" t="s">
        <v>1975</v>
      </c>
      <c r="B171" s="1" t="s">
        <v>1976</v>
      </c>
      <c r="C171" s="1" t="s">
        <v>1977</v>
      </c>
      <c r="D171" s="1" t="str">
        <f>CONCATENATE(C171," ",B171)</f>
        <v>Adrian Cann</v>
      </c>
      <c r="E171" s="1" t="s">
        <v>1978</v>
      </c>
      <c r="F171" s="2">
        <v>126000</v>
      </c>
      <c r="G171" s="2">
        <v>134750</v>
      </c>
    </row>
    <row r="172" spans="1:7" x14ac:dyDescent="0.2">
      <c r="A172" s="1" t="s">
        <v>328</v>
      </c>
      <c r="B172" s="1" t="s">
        <v>329</v>
      </c>
      <c r="C172" s="1" t="s">
        <v>330</v>
      </c>
      <c r="D172" s="1" t="str">
        <f>CONCATENATE(C172," ",B172)</f>
        <v>Emilio Renteria</v>
      </c>
      <c r="E172" s="1" t="s">
        <v>331</v>
      </c>
      <c r="F172" s="2">
        <v>132000</v>
      </c>
      <c r="G172" s="2">
        <v>133875</v>
      </c>
    </row>
    <row r="173" spans="1:7" x14ac:dyDescent="0.2">
      <c r="A173" s="1" t="s">
        <v>1115</v>
      </c>
      <c r="B173" s="1" t="s">
        <v>1116</v>
      </c>
      <c r="C173" s="1" t="s">
        <v>1117</v>
      </c>
      <c r="D173" s="1" t="str">
        <f>CONCATENATE(C173," ",B173)</f>
        <v>Sanna Nyassi</v>
      </c>
      <c r="E173" s="1" t="s">
        <v>1118</v>
      </c>
      <c r="F173" s="2">
        <v>125000</v>
      </c>
      <c r="G173" s="2">
        <v>132625</v>
      </c>
    </row>
    <row r="174" spans="1:7" x14ac:dyDescent="0.2">
      <c r="A174" s="1" t="s">
        <v>96</v>
      </c>
      <c r="B174" s="1" t="s">
        <v>97</v>
      </c>
      <c r="C174" s="1" t="s">
        <v>98</v>
      </c>
      <c r="D174" s="1" t="str">
        <f>CONCATENATE(C174," ",B174)</f>
        <v>Rafael Robayo</v>
      </c>
      <c r="E174" s="1" t="s">
        <v>99</v>
      </c>
      <c r="F174" s="2">
        <v>100000</v>
      </c>
      <c r="G174" s="2">
        <v>132500</v>
      </c>
    </row>
    <row r="175" spans="1:7" x14ac:dyDescent="0.2">
      <c r="A175" s="1" t="s">
        <v>2083</v>
      </c>
      <c r="B175" t="s">
        <v>2173</v>
      </c>
      <c r="C175" s="1" t="s">
        <v>2145</v>
      </c>
      <c r="D175" s="1" t="str">
        <f>CONCATENATE(C175," ",B175)</f>
        <v>Omar Salgado</v>
      </c>
      <c r="E175" s="1" t="s">
        <v>2146</v>
      </c>
      <c r="F175" s="2">
        <v>90000</v>
      </c>
      <c r="G175" s="2">
        <v>131868.67000000001</v>
      </c>
    </row>
    <row r="176" spans="1:7" x14ac:dyDescent="0.2">
      <c r="A176" s="1" t="s">
        <v>136</v>
      </c>
      <c r="B176" s="1" t="s">
        <v>137</v>
      </c>
      <c r="C176" s="1" t="s">
        <v>138</v>
      </c>
      <c r="D176" s="1" t="str">
        <f>CONCATENATE(C176," ",B176)</f>
        <v>Tristan Bowen</v>
      </c>
      <c r="E176" s="1" t="s">
        <v>139</v>
      </c>
      <c r="F176" s="2">
        <v>100000</v>
      </c>
      <c r="G176" s="2">
        <v>131363.63</v>
      </c>
    </row>
    <row r="177" spans="1:7" x14ac:dyDescent="0.2">
      <c r="A177" s="1" t="s">
        <v>1023</v>
      </c>
      <c r="B177" s="1" t="s">
        <v>1024</v>
      </c>
      <c r="C177" s="1" t="s">
        <v>1025</v>
      </c>
      <c r="D177" s="1" t="str">
        <f>CONCATENATE(C177," ",B177)</f>
        <v>Leonardo Ribeiro Da Silva</v>
      </c>
      <c r="E177" s="1" t="s">
        <v>1026</v>
      </c>
      <c r="F177" s="2">
        <v>90000</v>
      </c>
      <c r="G177" s="2">
        <v>131250</v>
      </c>
    </row>
    <row r="178" spans="1:7" x14ac:dyDescent="0.2">
      <c r="A178" s="1" t="s">
        <v>700</v>
      </c>
      <c r="B178" s="1" t="s">
        <v>701</v>
      </c>
      <c r="C178" s="1" t="s">
        <v>702</v>
      </c>
      <c r="D178" s="1" t="str">
        <f>CONCATENATE(C178," ",B178)</f>
        <v>Josh Wolff</v>
      </c>
      <c r="E178" s="1" t="s">
        <v>703</v>
      </c>
      <c r="F178" s="2">
        <v>130000</v>
      </c>
      <c r="G178" s="2">
        <v>130000</v>
      </c>
    </row>
    <row r="179" spans="1:7" x14ac:dyDescent="0.2">
      <c r="A179" s="1" t="s">
        <v>760</v>
      </c>
      <c r="B179" s="1" t="s">
        <v>761</v>
      </c>
      <c r="C179" s="1" t="s">
        <v>762</v>
      </c>
      <c r="D179" s="1" t="str">
        <f>CONCATENATE(C179," ",B179)</f>
        <v>Tally Hall</v>
      </c>
      <c r="E179" s="1" t="s">
        <v>763</v>
      </c>
      <c r="F179" s="2">
        <v>120000</v>
      </c>
      <c r="G179" s="2">
        <v>129375</v>
      </c>
    </row>
    <row r="180" spans="1:7" x14ac:dyDescent="0.2">
      <c r="A180" s="1" t="s">
        <v>1671</v>
      </c>
      <c r="B180" s="1" t="s">
        <v>1672</v>
      </c>
      <c r="C180" s="1" t="s">
        <v>1673</v>
      </c>
      <c r="D180" s="1" t="str">
        <f>CONCATENATE(C180," ",B180)</f>
        <v>Ned Grabavoy</v>
      </c>
      <c r="E180" s="1" t="s">
        <v>1674</v>
      </c>
      <c r="F180" s="2">
        <v>120000</v>
      </c>
      <c r="G180" s="2">
        <v>126666.67</v>
      </c>
    </row>
    <row r="181" spans="1:7" x14ac:dyDescent="0.2">
      <c r="A181" s="1" t="s">
        <v>999</v>
      </c>
      <c r="B181" s="1" t="s">
        <v>1000</v>
      </c>
      <c r="C181" s="1" t="s">
        <v>1001</v>
      </c>
      <c r="D181" s="1" t="str">
        <f>CONCATENATE(C181," ",B181)</f>
        <v>Mike Magee</v>
      </c>
      <c r="E181" s="1" t="s">
        <v>1002</v>
      </c>
      <c r="F181" s="2">
        <v>124135</v>
      </c>
      <c r="G181" s="2">
        <v>126635</v>
      </c>
    </row>
    <row r="182" spans="1:7" x14ac:dyDescent="0.2">
      <c r="A182" s="1" t="s">
        <v>356</v>
      </c>
      <c r="B182" s="1" t="s">
        <v>357</v>
      </c>
      <c r="C182" s="1" t="s">
        <v>358</v>
      </c>
      <c r="D182" s="1" t="str">
        <f>CONCATENATE(C182," ",B182)</f>
        <v>Nemanja Vukovich</v>
      </c>
      <c r="E182" s="1" t="s">
        <v>359</v>
      </c>
      <c r="F182" s="2">
        <v>108000</v>
      </c>
      <c r="G182" s="2">
        <v>125500</v>
      </c>
    </row>
    <row r="183" spans="1:7" x14ac:dyDescent="0.2">
      <c r="A183" s="1" t="s">
        <v>1435</v>
      </c>
      <c r="B183" s="1" t="s">
        <v>1436</v>
      </c>
      <c r="C183" s="1" t="s">
        <v>1437</v>
      </c>
      <c r="D183" s="1" t="str">
        <f>CONCATENATE(C183," ",B183)</f>
        <v>Porfirio Lopez</v>
      </c>
      <c r="E183" s="1" t="s">
        <v>1438</v>
      </c>
      <c r="F183" s="2">
        <v>120000</v>
      </c>
      <c r="G183" s="2">
        <v>125087.5</v>
      </c>
    </row>
    <row r="184" spans="1:7" x14ac:dyDescent="0.2">
      <c r="A184" s="1" t="s">
        <v>1655</v>
      </c>
      <c r="B184" s="1" t="s">
        <v>1656</v>
      </c>
      <c r="C184" s="1" t="s">
        <v>1657</v>
      </c>
      <c r="D184" s="1" t="str">
        <f>CONCATENATE(C184," ",B184)</f>
        <v>Fabian Espindola</v>
      </c>
      <c r="E184" s="1" t="s">
        <v>1658</v>
      </c>
      <c r="F184" s="2">
        <v>125000</v>
      </c>
      <c r="G184" s="2">
        <v>125000</v>
      </c>
    </row>
    <row r="185" spans="1:7" x14ac:dyDescent="0.2">
      <c r="A185" s="1" t="s">
        <v>1767</v>
      </c>
      <c r="B185" s="1" t="s">
        <v>1768</v>
      </c>
      <c r="C185" s="1" t="s">
        <v>1769</v>
      </c>
      <c r="D185" s="1" t="str">
        <f>CONCATENATE(C185," ",B185)</f>
        <v>Leonardo Gonzalez</v>
      </c>
      <c r="E185" s="1" t="s">
        <v>1770</v>
      </c>
      <c r="F185" s="2">
        <v>125000</v>
      </c>
      <c r="G185" s="2">
        <v>125000</v>
      </c>
    </row>
    <row r="186" spans="1:7" x14ac:dyDescent="0.2">
      <c r="A186" s="1" t="s">
        <v>48</v>
      </c>
      <c r="B186" s="1" t="s">
        <v>49</v>
      </c>
      <c r="C186" s="1" t="s">
        <v>50</v>
      </c>
      <c r="D186" s="1" t="str">
        <f>CONCATENATE(C186," ",B186)</f>
        <v>Sean Johnson</v>
      </c>
      <c r="E186" s="1" t="s">
        <v>51</v>
      </c>
      <c r="F186" s="2">
        <v>90000</v>
      </c>
      <c r="G186" s="2">
        <v>123000</v>
      </c>
    </row>
    <row r="187" spans="1:7" x14ac:dyDescent="0.2">
      <c r="A187" s="1" t="s">
        <v>600</v>
      </c>
      <c r="B187" s="1" t="s">
        <v>601</v>
      </c>
      <c r="C187" s="1" t="s">
        <v>602</v>
      </c>
      <c r="D187" s="1" t="str">
        <f>CONCATENATE(C187," ",B187)</f>
        <v>Andrew Wiedeman</v>
      </c>
      <c r="E187" s="1" t="s">
        <v>603</v>
      </c>
      <c r="F187" s="2">
        <v>80000</v>
      </c>
      <c r="G187" s="2">
        <v>123000</v>
      </c>
    </row>
    <row r="188" spans="1:7" x14ac:dyDescent="0.2">
      <c r="A188" s="1" t="s">
        <v>204</v>
      </c>
      <c r="B188" s="1" t="s">
        <v>205</v>
      </c>
      <c r="C188" s="1" t="s">
        <v>206</v>
      </c>
      <c r="D188" s="1" t="str">
        <f>CONCATENATE(C188," ",B188)</f>
        <v>James Riley</v>
      </c>
      <c r="E188" s="1" t="s">
        <v>207</v>
      </c>
      <c r="F188" s="2">
        <v>115000</v>
      </c>
      <c r="G188" s="2">
        <v>120962.5</v>
      </c>
    </row>
    <row r="189" spans="1:7" x14ac:dyDescent="0.2">
      <c r="A189" s="1" t="s">
        <v>1599</v>
      </c>
      <c r="B189" s="1" t="s">
        <v>1600</v>
      </c>
      <c r="C189" s="1" t="s">
        <v>1601</v>
      </c>
      <c r="D189" s="1" t="str">
        <f>CONCATENATE(C189," ",B189)</f>
        <v>Steven Smith</v>
      </c>
      <c r="E189" s="1" t="s">
        <v>1602</v>
      </c>
      <c r="F189" s="2">
        <v>108000</v>
      </c>
      <c r="G189" s="2">
        <v>120500</v>
      </c>
    </row>
    <row r="190" spans="1:7" x14ac:dyDescent="0.2">
      <c r="A190" s="1" t="s">
        <v>1103</v>
      </c>
      <c r="B190" s="1" t="s">
        <v>1104</v>
      </c>
      <c r="C190" s="1" t="s">
        <v>1105</v>
      </c>
      <c r="D190" s="1" t="str">
        <f>CONCATENATE(C190," ",B190)</f>
        <v>Felipe Martins</v>
      </c>
      <c r="E190" s="1" t="s">
        <v>1106</v>
      </c>
      <c r="F190" s="2">
        <v>120000</v>
      </c>
      <c r="G190" s="2">
        <v>120000</v>
      </c>
    </row>
    <row r="191" spans="1:7" x14ac:dyDescent="0.2">
      <c r="A191" s="1" t="s">
        <v>1903</v>
      </c>
      <c r="B191" s="1" t="s">
        <v>1904</v>
      </c>
      <c r="C191" s="1" t="s">
        <v>1905</v>
      </c>
      <c r="D191" s="1" t="str">
        <f>CONCATENATE(C191," ",B191)</f>
        <v>Alan Gordon</v>
      </c>
      <c r="E191" s="1" t="s">
        <v>1906</v>
      </c>
      <c r="F191" s="2">
        <v>110000</v>
      </c>
      <c r="G191" s="2">
        <v>120000</v>
      </c>
    </row>
    <row r="192" spans="1:7" x14ac:dyDescent="0.2">
      <c r="A192" s="1" t="s">
        <v>1471</v>
      </c>
      <c r="B192" s="1" t="s">
        <v>1472</v>
      </c>
      <c r="C192" s="1" t="s">
        <v>1473</v>
      </c>
      <c r="D192" s="1" t="str">
        <f>CONCATENATE(C192," ",B192)</f>
        <v>Roger Torres</v>
      </c>
      <c r="E192" s="1" t="s">
        <v>1474</v>
      </c>
      <c r="F192" s="2">
        <v>116160</v>
      </c>
      <c r="G192" s="2">
        <v>119285</v>
      </c>
    </row>
    <row r="193" spans="1:7" x14ac:dyDescent="0.2">
      <c r="A193" s="1" t="s">
        <v>1887</v>
      </c>
      <c r="B193" s="1" t="s">
        <v>1888</v>
      </c>
      <c r="C193" s="1" t="s">
        <v>1889</v>
      </c>
      <c r="D193" s="1" t="str">
        <f>CONCATENATE(C193," ",B193)</f>
        <v>Sam Cronin</v>
      </c>
      <c r="E193" s="1" t="s">
        <v>1890</v>
      </c>
      <c r="F193" s="2">
        <v>71156.25</v>
      </c>
      <c r="G193" s="2">
        <v>119156.25</v>
      </c>
    </row>
    <row r="194" spans="1:7" x14ac:dyDescent="0.2">
      <c r="A194" s="1" t="s">
        <v>544</v>
      </c>
      <c r="B194" s="1" t="s">
        <v>545</v>
      </c>
      <c r="C194" s="1" t="s">
        <v>546</v>
      </c>
      <c r="D194" s="1" t="str">
        <f>CONCATENATE(C194," ",B194)</f>
        <v>Zach Loyd</v>
      </c>
      <c r="E194" s="1" t="s">
        <v>547</v>
      </c>
      <c r="F194" s="2">
        <v>73975</v>
      </c>
      <c r="G194" s="2">
        <v>118600</v>
      </c>
    </row>
    <row r="195" spans="1:7" x14ac:dyDescent="0.2">
      <c r="A195" s="1" t="s">
        <v>172</v>
      </c>
      <c r="B195" s="1" t="s">
        <v>173</v>
      </c>
      <c r="C195" s="1" t="s">
        <v>174</v>
      </c>
      <c r="D195" s="1" t="str">
        <f>CONCATENATE(C195," ",B195)</f>
        <v>Ante Jazic</v>
      </c>
      <c r="E195" s="1" t="s">
        <v>175</v>
      </c>
      <c r="F195" s="2">
        <v>117500</v>
      </c>
      <c r="G195" s="2">
        <v>117500</v>
      </c>
    </row>
    <row r="196" spans="1:7" x14ac:dyDescent="0.2">
      <c r="A196" s="1" t="s">
        <v>1259</v>
      </c>
      <c r="B196" s="1" t="s">
        <v>1260</v>
      </c>
      <c r="C196" s="1" t="s">
        <v>1261</v>
      </c>
      <c r="D196" s="1" t="str">
        <f>CONCATENATE(C196," ",B196)</f>
        <v>AJ Soares</v>
      </c>
      <c r="E196" s="1" t="s">
        <v>1262</v>
      </c>
      <c r="F196" s="2">
        <v>76450</v>
      </c>
      <c r="G196" s="2">
        <v>116450</v>
      </c>
    </row>
    <row r="197" spans="1:7" x14ac:dyDescent="0.2">
      <c r="A197" s="1" t="s">
        <v>1871</v>
      </c>
      <c r="B197" s="1" t="s">
        <v>1872</v>
      </c>
      <c r="C197" s="1" t="s">
        <v>1873</v>
      </c>
      <c r="D197" s="1" t="str">
        <f>CONCATENATE(C197," ",B197)</f>
        <v>David Bingham</v>
      </c>
      <c r="E197" s="1" t="s">
        <v>1874</v>
      </c>
      <c r="F197" s="2">
        <v>71000</v>
      </c>
      <c r="G197" s="2">
        <v>115375</v>
      </c>
    </row>
    <row r="198" spans="1:7" x14ac:dyDescent="0.2">
      <c r="A198" s="1" t="s">
        <v>1579</v>
      </c>
      <c r="B198" s="1" t="s">
        <v>1580</v>
      </c>
      <c r="C198" s="1" t="s">
        <v>1581</v>
      </c>
      <c r="D198" s="1" t="str">
        <f>CONCATENATE(C198," ",B198)</f>
        <v>Jorge Perlaza</v>
      </c>
      <c r="E198" s="1" t="s">
        <v>1582</v>
      </c>
      <c r="F198" s="2">
        <v>100000</v>
      </c>
      <c r="G198" s="2">
        <v>115000</v>
      </c>
    </row>
    <row r="199" spans="1:7" x14ac:dyDescent="0.2">
      <c r="A199" s="1" t="s">
        <v>680</v>
      </c>
      <c r="B199" s="1" t="s">
        <v>681</v>
      </c>
      <c r="C199" s="1" t="s">
        <v>682</v>
      </c>
      <c r="D199" s="1" t="str">
        <f>CONCATENATE(C199," ",B199)</f>
        <v>Maicon Santos</v>
      </c>
      <c r="E199" s="1" t="s">
        <v>683</v>
      </c>
      <c r="F199" s="2">
        <v>106400</v>
      </c>
      <c r="G199" s="2">
        <v>113833.33</v>
      </c>
    </row>
    <row r="200" spans="1:7" x14ac:dyDescent="0.2">
      <c r="A200" s="1" t="s">
        <v>944</v>
      </c>
      <c r="B200" s="1" t="s">
        <v>945</v>
      </c>
      <c r="C200" s="1" t="s">
        <v>946</v>
      </c>
      <c r="D200" s="1" t="str">
        <f>CONCATENATE(C200," ",B200)</f>
        <v>AJ DeLaGarza</v>
      </c>
      <c r="E200" s="1" t="s">
        <v>947</v>
      </c>
      <c r="F200" s="2">
        <v>90000</v>
      </c>
      <c r="G200" s="2">
        <v>112500</v>
      </c>
    </row>
    <row r="201" spans="1:7" x14ac:dyDescent="0.2">
      <c r="A201" s="1" t="s">
        <v>1339</v>
      </c>
      <c r="B201" s="1" t="s">
        <v>1340</v>
      </c>
      <c r="C201" s="1" t="s">
        <v>1341</v>
      </c>
      <c r="D201" s="1" t="str">
        <f>CONCATENATE(C201," ",B201)</f>
        <v>Roy Miller</v>
      </c>
      <c r="E201" s="1" t="s">
        <v>1342</v>
      </c>
      <c r="F201" s="2">
        <v>112495.5</v>
      </c>
      <c r="G201" s="2">
        <v>112495.5</v>
      </c>
    </row>
    <row r="202" spans="1:7" x14ac:dyDescent="0.2">
      <c r="A202" s="1" t="s">
        <v>804</v>
      </c>
      <c r="B202" s="1" t="s">
        <v>805</v>
      </c>
      <c r="C202" s="1" t="s">
        <v>806</v>
      </c>
      <c r="D202" s="1" t="str">
        <f>CONCATENATE(C202," ",B202)</f>
        <v>Je-Vaughn Watson</v>
      </c>
      <c r="E202" s="1" t="s">
        <v>807</v>
      </c>
      <c r="F202" s="2">
        <v>95000</v>
      </c>
      <c r="G202" s="2">
        <v>111875</v>
      </c>
    </row>
    <row r="203" spans="1:7" x14ac:dyDescent="0.2">
      <c r="A203" s="1" t="s">
        <v>400</v>
      </c>
      <c r="B203" s="1" t="s">
        <v>401</v>
      </c>
      <c r="C203" s="1" t="s">
        <v>402</v>
      </c>
      <c r="D203" s="1" t="str">
        <f>CONCATENATE(C203," ",B203)</f>
        <v>Hunter Freeman</v>
      </c>
      <c r="E203" s="1" t="s">
        <v>403</v>
      </c>
      <c r="F203" s="2">
        <v>105000</v>
      </c>
      <c r="G203" s="2">
        <v>110792.5</v>
      </c>
    </row>
    <row r="204" spans="1:7" x14ac:dyDescent="0.2">
      <c r="A204" s="1" t="s">
        <v>736</v>
      </c>
      <c r="B204" s="1" t="s">
        <v>737</v>
      </c>
      <c r="C204" s="1" t="s">
        <v>738</v>
      </c>
      <c r="D204" s="1" t="str">
        <f>CONCATENATE(C204," ",B204)</f>
        <v>Colin Clark</v>
      </c>
      <c r="E204" s="1" t="s">
        <v>739</v>
      </c>
      <c r="F204" s="2">
        <v>105427</v>
      </c>
      <c r="G204" s="2">
        <v>110427</v>
      </c>
    </row>
    <row r="205" spans="1:7" x14ac:dyDescent="0.2">
      <c r="A205" s="1" t="s">
        <v>1019</v>
      </c>
      <c r="B205" s="1" t="s">
        <v>1020</v>
      </c>
      <c r="C205" s="1" t="s">
        <v>1021</v>
      </c>
      <c r="D205" s="1" t="str">
        <f>CONCATENATE(C205," ",B205)</f>
        <v>Brian Perk</v>
      </c>
      <c r="E205" s="1" t="s">
        <v>1022</v>
      </c>
      <c r="F205" s="2">
        <v>76000</v>
      </c>
      <c r="G205" s="2">
        <v>110100</v>
      </c>
    </row>
    <row r="206" spans="1:7" x14ac:dyDescent="0.2">
      <c r="A206" s="1" t="s">
        <v>1843</v>
      </c>
      <c r="B206" s="1" t="s">
        <v>1844</v>
      </c>
      <c r="C206" s="1" t="s">
        <v>1845</v>
      </c>
      <c r="D206" s="1" t="str">
        <f>CONCATENATE(C206," ",B206)</f>
        <v>O'Brian White</v>
      </c>
      <c r="E206" s="1" t="s">
        <v>1846</v>
      </c>
      <c r="F206" s="2">
        <v>110000</v>
      </c>
      <c r="G206" s="2">
        <v>110000</v>
      </c>
    </row>
    <row r="207" spans="1:7" x14ac:dyDescent="0.2">
      <c r="A207" s="1" t="s">
        <v>2043</v>
      </c>
      <c r="B207" s="1" t="s">
        <v>2044</v>
      </c>
      <c r="C207" s="1" t="s">
        <v>2045</v>
      </c>
      <c r="D207" s="1" t="str">
        <f>CONCATENATE(C207," ",B207)</f>
        <v>Nick Soolsma</v>
      </c>
      <c r="E207" s="1" t="s">
        <v>2046</v>
      </c>
      <c r="F207" s="2">
        <v>110000</v>
      </c>
      <c r="G207" s="2">
        <v>110000</v>
      </c>
    </row>
    <row r="208" spans="1:7" x14ac:dyDescent="0.2">
      <c r="A208" s="1" t="s">
        <v>672</v>
      </c>
      <c r="B208" s="1" t="s">
        <v>673</v>
      </c>
      <c r="C208" s="1" t="s">
        <v>674</v>
      </c>
      <c r="D208" s="1" t="str">
        <f>CONCATENATE(C208," ",B208)</f>
        <v>Robbie Russell</v>
      </c>
      <c r="E208" s="1" t="s">
        <v>675</v>
      </c>
      <c r="F208" s="2">
        <v>107000</v>
      </c>
      <c r="G208" s="2">
        <v>109919.31</v>
      </c>
    </row>
    <row r="209" spans="1:7" x14ac:dyDescent="0.2">
      <c r="A209" s="1" t="s">
        <v>244</v>
      </c>
      <c r="B209" s="1" t="s">
        <v>245</v>
      </c>
      <c r="C209" s="1" t="s">
        <v>246</v>
      </c>
      <c r="D209" s="1" t="str">
        <f>CONCATENATE(C209," ",B209)</f>
        <v>Chris Birchall</v>
      </c>
      <c r="E209" s="1" t="s">
        <v>247</v>
      </c>
      <c r="F209" s="2">
        <v>102000</v>
      </c>
      <c r="G209" s="2">
        <v>109000</v>
      </c>
    </row>
    <row r="210" spans="1:7" x14ac:dyDescent="0.2">
      <c r="A210" s="1" t="s">
        <v>68</v>
      </c>
      <c r="B210" s="1" t="s">
        <v>69</v>
      </c>
      <c r="C210" s="1" t="s">
        <v>70</v>
      </c>
      <c r="D210" s="1" t="str">
        <f>CONCATENATE(C210," ",B210)</f>
        <v>Dominic Oduro</v>
      </c>
      <c r="E210" s="1" t="s">
        <v>71</v>
      </c>
      <c r="F210" s="2">
        <v>106880</v>
      </c>
      <c r="G210" s="2">
        <v>108880</v>
      </c>
    </row>
    <row r="211" spans="1:7" x14ac:dyDescent="0.2">
      <c r="A211" s="1" t="s">
        <v>608</v>
      </c>
      <c r="B211" s="1" t="s">
        <v>609</v>
      </c>
      <c r="C211" s="1" t="s">
        <v>610</v>
      </c>
      <c r="D211" s="1" t="str">
        <f>CONCATENATE(C211," ",B211)</f>
        <v>Danny Cruz</v>
      </c>
      <c r="E211" s="1" t="s">
        <v>611</v>
      </c>
      <c r="F211" s="2">
        <v>100000</v>
      </c>
      <c r="G211" s="2">
        <v>106500</v>
      </c>
    </row>
    <row r="212" spans="1:7" x14ac:dyDescent="0.2">
      <c r="A212" s="1" t="s">
        <v>808</v>
      </c>
      <c r="B212" s="1" t="s">
        <v>809</v>
      </c>
      <c r="C212" s="1" t="s">
        <v>810</v>
      </c>
      <c r="D212" s="1" t="str">
        <f>CONCATENATE(C212," ",B212)</f>
        <v>Cam Weaver</v>
      </c>
      <c r="E212" s="1" t="s">
        <v>811</v>
      </c>
      <c r="F212" s="2">
        <v>98175</v>
      </c>
      <c r="G212" s="2">
        <v>106425</v>
      </c>
    </row>
    <row r="213" spans="1:7" x14ac:dyDescent="0.2">
      <c r="A213" s="1" t="s">
        <v>1787</v>
      </c>
      <c r="B213" s="1" t="s">
        <v>1788</v>
      </c>
      <c r="C213" s="1" t="s">
        <v>1789</v>
      </c>
      <c r="D213" s="1" t="str">
        <f>CONCATENATE(C213," ",B213)</f>
        <v>Eddie Johnson</v>
      </c>
      <c r="E213" s="1" t="s">
        <v>1790</v>
      </c>
      <c r="F213" s="2">
        <v>100000</v>
      </c>
      <c r="G213" s="2">
        <v>106333.33</v>
      </c>
    </row>
    <row r="214" spans="1:7" x14ac:dyDescent="0.2">
      <c r="A214" s="1" t="s">
        <v>304</v>
      </c>
      <c r="B214" s="1" t="s">
        <v>305</v>
      </c>
      <c r="C214" s="1" t="s">
        <v>306</v>
      </c>
      <c r="D214" s="1" t="str">
        <f>CONCATENATE(C214," ",B214)</f>
        <v>Carlos Mendes</v>
      </c>
      <c r="E214" s="1" t="s">
        <v>307</v>
      </c>
      <c r="F214" s="2">
        <v>103084</v>
      </c>
      <c r="G214" s="2">
        <v>106209</v>
      </c>
    </row>
    <row r="215" spans="1:7" x14ac:dyDescent="0.2">
      <c r="A215" s="1" t="s">
        <v>4</v>
      </c>
      <c r="B215" s="1" t="s">
        <v>5</v>
      </c>
      <c r="C215" s="1" t="s">
        <v>6</v>
      </c>
      <c r="D215" s="1" t="str">
        <f>CONCATENATE(C215," ",B215)</f>
        <v>Jalil Anibaba</v>
      </c>
      <c r="E215" s="1" t="s">
        <v>7</v>
      </c>
      <c r="F215" s="2">
        <v>65450</v>
      </c>
      <c r="G215" s="2">
        <v>105450</v>
      </c>
    </row>
    <row r="216" spans="1:7" x14ac:dyDescent="0.2">
      <c r="A216" s="1" t="s">
        <v>1059</v>
      </c>
      <c r="B216" s="1" t="s">
        <v>1060</v>
      </c>
      <c r="C216" s="1" t="s">
        <v>1061</v>
      </c>
      <c r="D216" s="1" t="str">
        <f>CONCATENATE(C216," ",B216)</f>
        <v>Justin Braun</v>
      </c>
      <c r="E216" s="1" t="s">
        <v>1062</v>
      </c>
      <c r="F216" s="2">
        <v>102000</v>
      </c>
      <c r="G216" s="2">
        <v>104500</v>
      </c>
    </row>
    <row r="217" spans="1:7" x14ac:dyDescent="0.2">
      <c r="A217" s="1" t="s">
        <v>1303</v>
      </c>
      <c r="B217" s="1" t="s">
        <v>1304</v>
      </c>
      <c r="C217" s="1" t="s">
        <v>1305</v>
      </c>
      <c r="D217" s="1" t="str">
        <f>CONCATENATE(C217," ",B217)</f>
        <v>Corey Hertzog</v>
      </c>
      <c r="E217" s="1" t="s">
        <v>1306</v>
      </c>
      <c r="F217" s="2">
        <v>75000</v>
      </c>
      <c r="G217" s="2">
        <v>103500</v>
      </c>
    </row>
    <row r="218" spans="1:7" x14ac:dyDescent="0.2">
      <c r="A218" s="1" t="s">
        <v>1907</v>
      </c>
      <c r="B218" s="1" t="s">
        <v>1908</v>
      </c>
      <c r="C218" s="1" t="s">
        <v>1909</v>
      </c>
      <c r="D218" s="1" t="str">
        <f>CONCATENATE(C218," ",B218)</f>
        <v>Sercan Guvenisik</v>
      </c>
      <c r="E218" s="1" t="s">
        <v>1910</v>
      </c>
      <c r="F218" s="2">
        <v>90000</v>
      </c>
      <c r="G218" s="2">
        <v>103333.33</v>
      </c>
    </row>
    <row r="219" spans="1:7" x14ac:dyDescent="0.2">
      <c r="A219" s="1" t="s">
        <v>816</v>
      </c>
      <c r="B219" s="1" t="s">
        <v>817</v>
      </c>
      <c r="C219" s="1" t="s">
        <v>818</v>
      </c>
      <c r="D219" s="1" t="str">
        <f>CONCATENATE(C219," ",B219)</f>
        <v>Matt Besler</v>
      </c>
      <c r="E219" s="1" t="s">
        <v>819</v>
      </c>
      <c r="F219" s="2">
        <v>91751</v>
      </c>
      <c r="G219" s="2">
        <v>103001</v>
      </c>
    </row>
    <row r="220" spans="1:7" x14ac:dyDescent="0.2">
      <c r="A220" s="1" t="s">
        <v>872</v>
      </c>
      <c r="B220" s="1" t="s">
        <v>873</v>
      </c>
      <c r="C220" s="1" t="s">
        <v>874</v>
      </c>
      <c r="D220" s="1" t="str">
        <f>CONCATENATE(C220," ",B220)</f>
        <v>Chance Myers</v>
      </c>
      <c r="E220" s="1" t="s">
        <v>875</v>
      </c>
      <c r="F220" s="2">
        <v>86000</v>
      </c>
      <c r="G220" s="2">
        <v>101666.67</v>
      </c>
    </row>
    <row r="221" spans="1:7" x14ac:dyDescent="0.2">
      <c r="A221" s="1" t="s">
        <v>2083</v>
      </c>
      <c r="B221" t="s">
        <v>2171</v>
      </c>
      <c r="C221" s="1" t="s">
        <v>2141</v>
      </c>
      <c r="D221" s="1" t="str">
        <f>CONCATENATE(C221," ",B221)</f>
        <v>Michael Nanchoff</v>
      </c>
      <c r="E221" s="1" t="s">
        <v>2142</v>
      </c>
      <c r="F221" s="2">
        <v>66000</v>
      </c>
      <c r="G221" s="2">
        <v>101000</v>
      </c>
    </row>
    <row r="222" spans="1:7" x14ac:dyDescent="0.2">
      <c r="A222" s="1" t="s">
        <v>1519</v>
      </c>
      <c r="B222" s="1" t="s">
        <v>1520</v>
      </c>
      <c r="C222" s="1" t="s">
        <v>1521</v>
      </c>
      <c r="D222" s="1" t="str">
        <f>CONCATENATE(C222," ",B222)</f>
        <v>Eric Brunner</v>
      </c>
      <c r="E222" s="1" t="s">
        <v>1522</v>
      </c>
      <c r="F222" s="2">
        <v>100000</v>
      </c>
      <c r="G222" s="2">
        <v>100625</v>
      </c>
    </row>
    <row r="223" spans="1:7" x14ac:dyDescent="0.2">
      <c r="A223" s="1" t="s">
        <v>92</v>
      </c>
      <c r="B223" s="1" t="s">
        <v>93</v>
      </c>
      <c r="C223" s="1" t="s">
        <v>94</v>
      </c>
      <c r="D223" s="1" t="str">
        <f>CONCATENATE(C223," ",B223)</f>
        <v>Federico Puppo</v>
      </c>
      <c r="E223" s="1" t="s">
        <v>95</v>
      </c>
      <c r="F223" s="2">
        <v>100000</v>
      </c>
      <c r="G223" s="2">
        <v>100000</v>
      </c>
    </row>
    <row r="224" spans="1:7" x14ac:dyDescent="0.2">
      <c r="A224" s="1" t="s">
        <v>124</v>
      </c>
      <c r="B224" s="1" t="s">
        <v>125</v>
      </c>
      <c r="C224" s="1" t="s">
        <v>126</v>
      </c>
      <c r="D224" s="1" t="str">
        <f>CONCATENATE(C224," ",B224)</f>
        <v>Juan Agudelo</v>
      </c>
      <c r="E224" s="1" t="s">
        <v>127</v>
      </c>
      <c r="F224" s="2">
        <v>70000</v>
      </c>
      <c r="G224" s="2">
        <v>100000</v>
      </c>
    </row>
    <row r="225" spans="1:7" x14ac:dyDescent="0.2">
      <c r="A225" s="1" t="s">
        <v>292</v>
      </c>
      <c r="B225" s="1" t="s">
        <v>293</v>
      </c>
      <c r="C225" s="1" t="s">
        <v>294</v>
      </c>
      <c r="D225" s="1" t="str">
        <f>CONCATENATE(C225," ",B225)</f>
        <v>Julius James</v>
      </c>
      <c r="E225" s="1" t="s">
        <v>295</v>
      </c>
      <c r="F225" s="2">
        <v>100000</v>
      </c>
      <c r="G225" s="2">
        <v>100000</v>
      </c>
    </row>
    <row r="226" spans="1:7" x14ac:dyDescent="0.2">
      <c r="A226" s="1" t="s">
        <v>528</v>
      </c>
      <c r="B226" s="1" t="s">
        <v>529</v>
      </c>
      <c r="C226" s="1" t="s">
        <v>530</v>
      </c>
      <c r="D226" s="1" t="str">
        <f>CONCATENATE(C226," ",B226)</f>
        <v>Andrew Jacobson</v>
      </c>
      <c r="E226" s="1" t="s">
        <v>531</v>
      </c>
      <c r="F226" s="2">
        <v>87500</v>
      </c>
      <c r="G226" s="2">
        <v>100000</v>
      </c>
    </row>
    <row r="227" spans="1:7" x14ac:dyDescent="0.2">
      <c r="A227" s="1" t="s">
        <v>1867</v>
      </c>
      <c r="B227" s="1" t="s">
        <v>1868</v>
      </c>
      <c r="C227" s="1" t="s">
        <v>1869</v>
      </c>
      <c r="D227" s="1" t="str">
        <f>CONCATENATE(C227," ",B227)</f>
        <v>Victor Bernardez</v>
      </c>
      <c r="E227" s="1" t="s">
        <v>1870</v>
      </c>
      <c r="F227" s="2">
        <v>100000</v>
      </c>
      <c r="G227" s="2">
        <v>100000</v>
      </c>
    </row>
    <row r="228" spans="1:7" x14ac:dyDescent="0.2">
      <c r="A228" s="1" t="s">
        <v>2083</v>
      </c>
      <c r="B228" t="s">
        <v>2164</v>
      </c>
      <c r="C228" s="1" t="s">
        <v>2125</v>
      </c>
      <c r="D228" s="1" t="str">
        <f>CONCATENATE(C228," ",B228)</f>
        <v>Jordan Harvey</v>
      </c>
      <c r="E228" s="1" t="s">
        <v>2126</v>
      </c>
      <c r="F228" s="2">
        <v>100000</v>
      </c>
      <c r="G228" s="2">
        <v>100000</v>
      </c>
    </row>
    <row r="229" spans="1:7" x14ac:dyDescent="0.2">
      <c r="A229" s="1" t="s">
        <v>1175</v>
      </c>
      <c r="B229" s="1" t="s">
        <v>1176</v>
      </c>
      <c r="C229" s="1" t="s">
        <v>1177</v>
      </c>
      <c r="D229" s="1" t="str">
        <f>CONCATENATE(C229," ",B229)</f>
        <v>Fernando Cardenas</v>
      </c>
      <c r="E229" s="1" t="s">
        <v>1178</v>
      </c>
      <c r="F229" s="2">
        <v>99996</v>
      </c>
      <c r="G229" s="2">
        <v>99996</v>
      </c>
    </row>
    <row r="230" spans="1:7" x14ac:dyDescent="0.2">
      <c r="A230" s="1" t="s">
        <v>1827</v>
      </c>
      <c r="B230" s="1" t="s">
        <v>1828</v>
      </c>
      <c r="C230" s="1" t="s">
        <v>1829</v>
      </c>
      <c r="D230" s="1" t="str">
        <f>CONCATENATE(C230," ",B230)</f>
        <v>Christian Sivebaek</v>
      </c>
      <c r="E230" s="1" t="s">
        <v>1830</v>
      </c>
      <c r="F230" s="2">
        <v>99996</v>
      </c>
      <c r="G230" s="2">
        <v>99996</v>
      </c>
    </row>
    <row r="231" spans="1:7" x14ac:dyDescent="0.2">
      <c r="A231" s="1" t="s">
        <v>396</v>
      </c>
      <c r="B231" s="1" t="s">
        <v>397</v>
      </c>
      <c r="C231" s="1" t="s">
        <v>398</v>
      </c>
      <c r="D231" s="1" t="str">
        <f>CONCATENATE(C231," ",B231)</f>
        <v>Omar Cummings</v>
      </c>
      <c r="E231" s="1" t="s">
        <v>399</v>
      </c>
      <c r="F231" s="2">
        <v>90492</v>
      </c>
      <c r="G231" s="2">
        <v>99242</v>
      </c>
    </row>
    <row r="232" spans="1:7" x14ac:dyDescent="0.2">
      <c r="A232" s="1" t="s">
        <v>2007</v>
      </c>
      <c r="B232" s="1" t="s">
        <v>2008</v>
      </c>
      <c r="C232" s="1" t="s">
        <v>2009</v>
      </c>
      <c r="D232" s="1" t="str">
        <f>CONCATENATE(C232," ",B232)</f>
        <v>Ty Harden</v>
      </c>
      <c r="E232" s="1" t="s">
        <v>2010</v>
      </c>
      <c r="F232" s="2">
        <v>90000</v>
      </c>
      <c r="G232" s="2">
        <v>98666.67</v>
      </c>
    </row>
    <row r="233" spans="1:7" x14ac:dyDescent="0.2">
      <c r="A233" s="1" t="s">
        <v>180</v>
      </c>
      <c r="B233" s="1" t="s">
        <v>181</v>
      </c>
      <c r="C233" s="1" t="s">
        <v>182</v>
      </c>
      <c r="D233" s="1" t="str">
        <f>CONCATENATE(C233," ",B233)</f>
        <v>Nick LaBrocca</v>
      </c>
      <c r="E233" s="1" t="s">
        <v>183</v>
      </c>
      <c r="F233" s="2">
        <v>95288</v>
      </c>
      <c r="G233" s="2">
        <v>97788</v>
      </c>
    </row>
    <row r="234" spans="1:7" x14ac:dyDescent="0.2">
      <c r="A234" s="1" t="s">
        <v>1563</v>
      </c>
      <c r="B234" s="1" t="s">
        <v>1564</v>
      </c>
      <c r="C234" s="1" t="s">
        <v>1565</v>
      </c>
      <c r="D234" s="1" t="str">
        <f>CONCATENATE(C234," ",B234)</f>
        <v>Hanyer Mosquera</v>
      </c>
      <c r="E234" s="1" t="s">
        <v>1566</v>
      </c>
      <c r="F234" s="2">
        <v>75000</v>
      </c>
      <c r="G234" s="2">
        <v>97500</v>
      </c>
    </row>
    <row r="235" spans="1:7" x14ac:dyDescent="0.2">
      <c r="A235" s="1" t="s">
        <v>1571</v>
      </c>
      <c r="B235" s="1" t="s">
        <v>1572</v>
      </c>
      <c r="C235" s="1" t="s">
        <v>1573</v>
      </c>
      <c r="D235" s="1" t="str">
        <f>CONCATENATE(C235," ",B235)</f>
        <v>Lovel Palmer</v>
      </c>
      <c r="E235" s="1" t="s">
        <v>1574</v>
      </c>
      <c r="F235" s="2">
        <v>85000</v>
      </c>
      <c r="G235" s="2">
        <v>96250</v>
      </c>
    </row>
    <row r="236" spans="1:7" x14ac:dyDescent="0.2">
      <c r="A236" s="1" t="s">
        <v>468</v>
      </c>
      <c r="B236" s="1" t="s">
        <v>469</v>
      </c>
      <c r="C236" s="1" t="s">
        <v>470</v>
      </c>
      <c r="D236" s="1" t="str">
        <f>CONCATENATE(C236," ",B236)</f>
        <v>Wells Thompson</v>
      </c>
      <c r="E236" s="1" t="s">
        <v>471</v>
      </c>
      <c r="F236" s="2">
        <v>87188</v>
      </c>
      <c r="G236" s="2">
        <v>95313</v>
      </c>
    </row>
    <row r="237" spans="1:7" x14ac:dyDescent="0.2">
      <c r="A237" s="1" t="s">
        <v>1343</v>
      </c>
      <c r="B237" s="1" t="s">
        <v>1344</v>
      </c>
      <c r="C237" s="1" t="s">
        <v>1345</v>
      </c>
      <c r="D237" s="1" t="str">
        <f>CONCATENATE(C237," ",B237)</f>
        <v>Victor Palsson</v>
      </c>
      <c r="E237" s="1" t="s">
        <v>1346</v>
      </c>
      <c r="F237" s="2">
        <v>80000</v>
      </c>
      <c r="G237" s="2">
        <v>95000</v>
      </c>
    </row>
    <row r="238" spans="1:7" x14ac:dyDescent="0.2">
      <c r="A238" s="1" t="s">
        <v>1391</v>
      </c>
      <c r="B238" s="1" t="s">
        <v>1392</v>
      </c>
      <c r="C238" s="1" t="s">
        <v>1393</v>
      </c>
      <c r="D238" s="1" t="str">
        <f>CONCATENATE(C238," ",B238)</f>
        <v>Michael Farfan</v>
      </c>
      <c r="E238" s="1" t="s">
        <v>1394</v>
      </c>
      <c r="F238" s="2">
        <v>57200</v>
      </c>
      <c r="G238" s="2">
        <v>94700</v>
      </c>
    </row>
    <row r="239" spans="1:7" x14ac:dyDescent="0.2">
      <c r="A239" s="1" t="s">
        <v>1135</v>
      </c>
      <c r="B239" s="1" t="s">
        <v>1136</v>
      </c>
      <c r="C239" s="1" t="s">
        <v>1137</v>
      </c>
      <c r="D239" s="1" t="str">
        <f>CONCATENATE(C239," ",B239)</f>
        <v>Shavar Thomas</v>
      </c>
      <c r="E239" s="1" t="s">
        <v>1138</v>
      </c>
      <c r="F239" s="2">
        <v>80000</v>
      </c>
      <c r="G239" s="2">
        <v>94666.67</v>
      </c>
    </row>
    <row r="240" spans="1:7" x14ac:dyDescent="0.2">
      <c r="A240" s="1" t="s">
        <v>708</v>
      </c>
      <c r="B240" s="1" t="s">
        <v>709</v>
      </c>
      <c r="C240" s="1" t="s">
        <v>710</v>
      </c>
      <c r="D240" s="1" t="str">
        <f>CONCATENATE(C240," ",B240)</f>
        <v>Corey Ashe</v>
      </c>
      <c r="E240" s="1" t="s">
        <v>711</v>
      </c>
      <c r="F240" s="2">
        <v>90000</v>
      </c>
      <c r="G240" s="2">
        <v>94500</v>
      </c>
    </row>
    <row r="241" spans="1:7" x14ac:dyDescent="0.2">
      <c r="A241" s="1" t="s">
        <v>1407</v>
      </c>
      <c r="B241" s="1" t="s">
        <v>1408</v>
      </c>
      <c r="C241" s="1" t="s">
        <v>1409</v>
      </c>
      <c r="D241" s="1" t="str">
        <f>CONCATENATE(C241," ",B241)</f>
        <v>Kai Herdling</v>
      </c>
      <c r="E241" s="1" t="s">
        <v>1410</v>
      </c>
      <c r="F241" s="2">
        <v>94002</v>
      </c>
      <c r="G241" s="2">
        <v>94002</v>
      </c>
    </row>
    <row r="242" spans="1:7" x14ac:dyDescent="0.2">
      <c r="A242" s="1" t="s">
        <v>1899</v>
      </c>
      <c r="B242" s="1" t="s">
        <v>1900</v>
      </c>
      <c r="C242" s="1" t="s">
        <v>1901</v>
      </c>
      <c r="D242" s="1" t="str">
        <f>CONCATENATE(C242," ",B242)</f>
        <v>Joey Gjertsen</v>
      </c>
      <c r="E242" s="1" t="s">
        <v>1902</v>
      </c>
      <c r="F242" s="2">
        <v>85000</v>
      </c>
      <c r="G242" s="2">
        <v>93625</v>
      </c>
    </row>
    <row r="243" spans="1:7" x14ac:dyDescent="0.2">
      <c r="A243" s="1" t="s">
        <v>796</v>
      </c>
      <c r="B243" s="1" t="s">
        <v>797</v>
      </c>
      <c r="C243" s="1" t="s">
        <v>798</v>
      </c>
      <c r="D243" s="1" t="str">
        <f>CONCATENATE(C243," ",B243)</f>
        <v>Nathan Sturgis</v>
      </c>
      <c r="E243" s="1" t="s">
        <v>799</v>
      </c>
      <c r="F243" s="2">
        <v>89250</v>
      </c>
      <c r="G243" s="2">
        <v>93500</v>
      </c>
    </row>
    <row r="244" spans="1:7" x14ac:dyDescent="0.2">
      <c r="A244" s="1" t="s">
        <v>1035</v>
      </c>
      <c r="B244" s="1" t="s">
        <v>1036</v>
      </c>
      <c r="C244" s="1" t="s">
        <v>1037</v>
      </c>
      <c r="D244" s="1" t="str">
        <f>CONCATENATE(C244," ",B244)</f>
        <v>Michael Stephens</v>
      </c>
      <c r="E244" s="1" t="s">
        <v>1038</v>
      </c>
      <c r="F244" s="2">
        <v>72050</v>
      </c>
      <c r="G244" s="2">
        <v>93300</v>
      </c>
    </row>
    <row r="245" spans="1:7" x14ac:dyDescent="0.2">
      <c r="A245" s="1" t="s">
        <v>428</v>
      </c>
      <c r="B245" s="1" t="s">
        <v>429</v>
      </c>
      <c r="C245" s="1" t="s">
        <v>430</v>
      </c>
      <c r="D245" s="1" t="str">
        <f>CONCATENATE(C245," ",B245)</f>
        <v>Tyrone Marshall</v>
      </c>
      <c r="E245" s="1" t="s">
        <v>431</v>
      </c>
      <c r="F245" s="2">
        <v>90000</v>
      </c>
      <c r="G245" s="2">
        <v>93250</v>
      </c>
    </row>
    <row r="246" spans="1:7" x14ac:dyDescent="0.2">
      <c r="A246" s="1" t="s">
        <v>2083</v>
      </c>
      <c r="B246" t="s">
        <v>2168</v>
      </c>
      <c r="C246" s="1" t="s">
        <v>2133</v>
      </c>
      <c r="D246" s="1" t="str">
        <f>CONCATENATE(C246," ",B246)</f>
        <v>Gershon Koffie</v>
      </c>
      <c r="E246" s="1" t="s">
        <v>2134</v>
      </c>
      <c r="F246" s="2">
        <v>90000</v>
      </c>
      <c r="G246" s="2">
        <v>92500</v>
      </c>
    </row>
    <row r="247" spans="1:7" x14ac:dyDescent="0.2">
      <c r="A247" s="1" t="s">
        <v>1895</v>
      </c>
      <c r="B247" s="1" t="s">
        <v>1896</v>
      </c>
      <c r="C247" s="1" t="s">
        <v>1897</v>
      </c>
      <c r="D247" s="1" t="str">
        <f>CONCATENATE(C247," ",B247)</f>
        <v>Sam Garza</v>
      </c>
      <c r="E247" s="1" t="s">
        <v>1898</v>
      </c>
      <c r="F247" s="2">
        <v>65000</v>
      </c>
      <c r="G247" s="2">
        <v>91500</v>
      </c>
    </row>
    <row r="248" spans="1:7" x14ac:dyDescent="0.2">
      <c r="A248" s="1" t="s">
        <v>1003</v>
      </c>
      <c r="B248" s="1" t="s">
        <v>1004</v>
      </c>
      <c r="C248" s="1" t="s">
        <v>1005</v>
      </c>
      <c r="D248" s="1" t="str">
        <f>CONCATENATE(C248," ",B248)</f>
        <v>Jack McBean</v>
      </c>
      <c r="E248" s="1" t="s">
        <v>1006</v>
      </c>
      <c r="F248" s="2">
        <v>70000</v>
      </c>
      <c r="G248" s="2">
        <v>91000</v>
      </c>
    </row>
    <row r="249" spans="1:7" x14ac:dyDescent="0.2">
      <c r="A249" s="1" t="s">
        <v>1415</v>
      </c>
      <c r="B249" s="1" t="s">
        <v>1416</v>
      </c>
      <c r="C249" s="1" t="s">
        <v>1417</v>
      </c>
      <c r="D249" s="1" t="str">
        <f>CONCATENATE(C249," ",B249)</f>
        <v>Chandler Hoffman</v>
      </c>
      <c r="E249" s="1" t="s">
        <v>1418</v>
      </c>
      <c r="F249" s="2">
        <v>65000</v>
      </c>
      <c r="G249" s="2">
        <v>91000</v>
      </c>
    </row>
    <row r="250" spans="1:7" x14ac:dyDescent="0.2">
      <c r="A250" s="1" t="s">
        <v>1679</v>
      </c>
      <c r="B250" s="1" t="s">
        <v>1680</v>
      </c>
      <c r="C250" s="1" t="s">
        <v>1681</v>
      </c>
      <c r="D250" s="1" t="str">
        <f>CONCATENATE(C250," ",B250)</f>
        <v>Enzo Martinez</v>
      </c>
      <c r="E250" s="1" t="s">
        <v>1682</v>
      </c>
      <c r="F250" s="2">
        <v>65000</v>
      </c>
      <c r="G250" s="2">
        <v>91000</v>
      </c>
    </row>
    <row r="251" spans="1:7" x14ac:dyDescent="0.2">
      <c r="A251" s="1" t="s">
        <v>1219</v>
      </c>
      <c r="B251" s="1" t="s">
        <v>1220</v>
      </c>
      <c r="C251" s="1" t="s">
        <v>1221</v>
      </c>
      <c r="D251" s="1" t="str">
        <f>CONCATENATE(C251," ",B251)</f>
        <v>Sainey Nyassi</v>
      </c>
      <c r="E251" s="1" t="s">
        <v>1222</v>
      </c>
      <c r="F251" s="2">
        <v>84000</v>
      </c>
      <c r="G251" s="2">
        <v>90750</v>
      </c>
    </row>
    <row r="252" spans="1:7" x14ac:dyDescent="0.2">
      <c r="A252" s="1" t="s">
        <v>1479</v>
      </c>
      <c r="B252" s="1" t="s">
        <v>1480</v>
      </c>
      <c r="C252" s="1" t="s">
        <v>1481</v>
      </c>
      <c r="D252" s="1" t="str">
        <f>CONCATENATE(C252," ",B252)</f>
        <v>Sheanon Williams</v>
      </c>
      <c r="E252" s="1" t="s">
        <v>1482</v>
      </c>
      <c r="F252" s="2">
        <v>85000</v>
      </c>
      <c r="G252" s="2">
        <v>90500</v>
      </c>
    </row>
    <row r="253" spans="1:7" x14ac:dyDescent="0.2">
      <c r="A253" s="1" t="s">
        <v>1779</v>
      </c>
      <c r="B253" s="1" t="s">
        <v>1780</v>
      </c>
      <c r="C253" s="1" t="s">
        <v>1781</v>
      </c>
      <c r="D253" s="1" t="str">
        <f>CONCATENATE(C253," ",B253)</f>
        <v>Patrick Ianni</v>
      </c>
      <c r="E253" s="1" t="s">
        <v>1782</v>
      </c>
      <c r="F253" s="2">
        <v>89303</v>
      </c>
      <c r="G253" s="2">
        <v>89303</v>
      </c>
    </row>
    <row r="254" spans="1:7" x14ac:dyDescent="0.2">
      <c r="A254" s="1" t="s">
        <v>32</v>
      </c>
      <c r="B254" s="1" t="s">
        <v>33</v>
      </c>
      <c r="C254" s="1" t="s">
        <v>34</v>
      </c>
      <c r="D254" s="1" t="str">
        <f>CONCATENATE(C254," ",B254)</f>
        <v>Daniel Gargan</v>
      </c>
      <c r="E254" s="1" t="s">
        <v>35</v>
      </c>
      <c r="F254" s="2">
        <v>88000</v>
      </c>
      <c r="G254" s="2">
        <v>88000</v>
      </c>
    </row>
    <row r="255" spans="1:7" x14ac:dyDescent="0.2">
      <c r="A255" s="1" t="s">
        <v>1951</v>
      </c>
      <c r="B255" s="1" t="s">
        <v>1952</v>
      </c>
      <c r="C255" s="1" t="s">
        <v>1953</v>
      </c>
      <c r="D255" s="1" t="str">
        <f>CONCATENATE(C255," ",B255)</f>
        <v>Shea Salinas</v>
      </c>
      <c r="E255" s="1" t="s">
        <v>1954</v>
      </c>
      <c r="F255" s="2">
        <v>82000</v>
      </c>
      <c r="G255" s="2">
        <v>87975.08</v>
      </c>
    </row>
    <row r="256" spans="1:7" x14ac:dyDescent="0.2">
      <c r="A256" s="1" t="s">
        <v>2087</v>
      </c>
      <c r="B256" s="1" t="s">
        <v>2088</v>
      </c>
      <c r="C256" s="1" t="s">
        <v>2089</v>
      </c>
      <c r="D256" s="1" t="str">
        <f>CONCATENATE(C256," ",B256)</f>
        <v>Etienne Barbara</v>
      </c>
      <c r="E256" s="1" t="s">
        <v>2090</v>
      </c>
      <c r="F256" s="2">
        <v>87500</v>
      </c>
      <c r="G256" s="2">
        <v>87500</v>
      </c>
    </row>
    <row r="257" spans="1:7" x14ac:dyDescent="0.2">
      <c r="A257" s="1" t="s">
        <v>72</v>
      </c>
      <c r="B257" s="1" t="s">
        <v>73</v>
      </c>
      <c r="C257" s="1" t="s">
        <v>74</v>
      </c>
      <c r="D257" s="1" t="str">
        <f>CONCATENATE(C257," ",B257)</f>
        <v>Daniel Paladini</v>
      </c>
      <c r="E257" s="1" t="s">
        <v>75</v>
      </c>
      <c r="F257" s="2">
        <v>82500</v>
      </c>
      <c r="G257" s="2">
        <v>86978.25</v>
      </c>
    </row>
    <row r="258" spans="1:7" x14ac:dyDescent="0.2">
      <c r="A258" s="1" t="s">
        <v>1147</v>
      </c>
      <c r="B258" s="1" t="s">
        <v>1148</v>
      </c>
      <c r="C258" s="1" t="s">
        <v>1149</v>
      </c>
      <c r="D258" s="1" t="str">
        <f>CONCATENATE(C258," ",B258)</f>
        <v>Tyson Wahl</v>
      </c>
      <c r="E258" s="1" t="s">
        <v>1150</v>
      </c>
      <c r="F258" s="2">
        <v>65000</v>
      </c>
      <c r="G258" s="2">
        <v>86086.67</v>
      </c>
    </row>
    <row r="259" spans="1:7" x14ac:dyDescent="0.2">
      <c r="A259" s="1" t="s">
        <v>692</v>
      </c>
      <c r="B259" s="1" t="s">
        <v>693</v>
      </c>
      <c r="C259" s="1" t="s">
        <v>694</v>
      </c>
      <c r="D259" s="1" t="str">
        <f>CONCATENATE(C259," ",B259)</f>
        <v>Ethan White</v>
      </c>
      <c r="E259" s="1" t="s">
        <v>695</v>
      </c>
      <c r="F259" s="2">
        <v>70000</v>
      </c>
      <c r="G259" s="2">
        <v>86000</v>
      </c>
    </row>
    <row r="260" spans="1:7" x14ac:dyDescent="0.2">
      <c r="A260" s="1" t="s">
        <v>1987</v>
      </c>
      <c r="B260" s="1" t="s">
        <v>1988</v>
      </c>
      <c r="C260" s="1" t="s">
        <v>1989</v>
      </c>
      <c r="D260" s="1" t="str">
        <f>CONCATENATE(C260," ",B260)</f>
        <v>Terry Dunfield</v>
      </c>
      <c r="E260" s="1" t="s">
        <v>1990</v>
      </c>
      <c r="F260" s="2">
        <v>86000</v>
      </c>
      <c r="G260" s="2">
        <v>86000</v>
      </c>
    </row>
    <row r="261" spans="1:7" x14ac:dyDescent="0.2">
      <c r="A261" s="1" t="s">
        <v>888</v>
      </c>
      <c r="B261" s="1" t="s">
        <v>889</v>
      </c>
      <c r="C261" s="1" t="s">
        <v>890</v>
      </c>
      <c r="D261" s="1" t="str">
        <f>CONCATENATE(C261," ",B261)</f>
        <v>Jacob Peterson</v>
      </c>
      <c r="E261" s="1" t="s">
        <v>891</v>
      </c>
      <c r="F261" s="2">
        <v>81000</v>
      </c>
      <c r="G261" s="2">
        <v>85833.33</v>
      </c>
    </row>
    <row r="262" spans="1:7" x14ac:dyDescent="0.2">
      <c r="A262" s="1" t="s">
        <v>220</v>
      </c>
      <c r="B262" s="1" t="s">
        <v>221</v>
      </c>
      <c r="C262" s="1" t="s">
        <v>222</v>
      </c>
      <c r="D262" s="1" t="str">
        <f>CONCATENATE(C262," ",B262)</f>
        <v>Peter Vagenas</v>
      </c>
      <c r="E262" s="1" t="s">
        <v>223</v>
      </c>
      <c r="F262" s="2">
        <v>70000</v>
      </c>
      <c r="G262" s="2">
        <v>85000</v>
      </c>
    </row>
    <row r="263" spans="1:7" x14ac:dyDescent="0.2">
      <c r="A263" s="1" t="s">
        <v>548</v>
      </c>
      <c r="B263" s="1" t="s">
        <v>549</v>
      </c>
      <c r="C263" s="1" t="s">
        <v>550</v>
      </c>
      <c r="D263" s="1" t="str">
        <f>CONCATENATE(C263," ",B263)</f>
        <v>Ruben Luna</v>
      </c>
      <c r="E263" s="1" t="s">
        <v>551</v>
      </c>
      <c r="F263" s="2">
        <v>60000</v>
      </c>
      <c r="G263" s="2">
        <v>84791.67</v>
      </c>
    </row>
    <row r="264" spans="1:7" x14ac:dyDescent="0.2">
      <c r="A264" s="1" t="s">
        <v>628</v>
      </c>
      <c r="B264" s="1" t="s">
        <v>629</v>
      </c>
      <c r="C264" s="1" t="s">
        <v>630</v>
      </c>
      <c r="D264" s="1" t="str">
        <f>CONCATENATE(C264," ",B264)</f>
        <v>Bill Hamid</v>
      </c>
      <c r="E264" s="1" t="s">
        <v>631</v>
      </c>
      <c r="F264" s="2">
        <v>70000</v>
      </c>
      <c r="G264" s="2">
        <v>84750</v>
      </c>
    </row>
    <row r="265" spans="1:7" x14ac:dyDescent="0.2">
      <c r="A265" s="1" t="s">
        <v>1431</v>
      </c>
      <c r="B265" s="1" t="s">
        <v>1432</v>
      </c>
      <c r="C265" s="1" t="s">
        <v>1433</v>
      </c>
      <c r="D265" s="1" t="str">
        <f>CONCATENATE(C265," ",B265)</f>
        <v>Michael Lahoud</v>
      </c>
      <c r="E265" s="1" t="s">
        <v>1434</v>
      </c>
      <c r="F265" s="2">
        <v>75196</v>
      </c>
      <c r="G265" s="2">
        <v>84571</v>
      </c>
    </row>
    <row r="266" spans="1:7" x14ac:dyDescent="0.2">
      <c r="A266" s="1" t="s">
        <v>688</v>
      </c>
      <c r="B266" s="1" t="s">
        <v>689</v>
      </c>
      <c r="C266" s="1" t="s">
        <v>690</v>
      </c>
      <c r="D266" s="1" t="str">
        <f>CONCATENATE(C266," ",B266)</f>
        <v>Conor Shanosky</v>
      </c>
      <c r="E266" s="1" t="s">
        <v>691</v>
      </c>
      <c r="F266" s="2">
        <v>70000</v>
      </c>
      <c r="G266" s="2">
        <v>84218.83</v>
      </c>
    </row>
    <row r="267" spans="1:7" x14ac:dyDescent="0.2">
      <c r="A267" s="1" t="s">
        <v>560</v>
      </c>
      <c r="B267" s="1" t="s">
        <v>561</v>
      </c>
      <c r="C267" s="1" t="s">
        <v>562</v>
      </c>
      <c r="D267" s="1" t="str">
        <f>CONCATENATE(C267," ",B267)</f>
        <v>Hernan Pertuz</v>
      </c>
      <c r="E267" s="1" t="s">
        <v>563</v>
      </c>
      <c r="F267" s="2">
        <v>84000</v>
      </c>
      <c r="G267" s="2">
        <v>84000</v>
      </c>
    </row>
    <row r="268" spans="1:7" x14ac:dyDescent="0.2">
      <c r="A268" s="1" t="s">
        <v>1835</v>
      </c>
      <c r="B268" s="1" t="s">
        <v>1836</v>
      </c>
      <c r="C268" s="1" t="s">
        <v>1837</v>
      </c>
      <c r="D268" s="1" t="str">
        <f>CONCATENATE(C268," ",B268)</f>
        <v>Michael Tetteh</v>
      </c>
      <c r="E268" s="1" t="s">
        <v>1838</v>
      </c>
      <c r="F268" s="2">
        <v>66000</v>
      </c>
      <c r="G268" s="2">
        <v>83663.06</v>
      </c>
    </row>
    <row r="269" spans="1:7" x14ac:dyDescent="0.2">
      <c r="A269" s="1" t="s">
        <v>1523</v>
      </c>
      <c r="B269" s="1" t="s">
        <v>1524</v>
      </c>
      <c r="C269" s="1" t="s">
        <v>1525</v>
      </c>
      <c r="D269" s="1" t="str">
        <f>CONCATENATE(C269," ",B269)</f>
        <v>Michael Chabala</v>
      </c>
      <c r="E269" s="1" t="s">
        <v>1526</v>
      </c>
      <c r="F269" s="2">
        <v>75000</v>
      </c>
      <c r="G269" s="2">
        <v>83333.33</v>
      </c>
    </row>
    <row r="270" spans="1:7" x14ac:dyDescent="0.2">
      <c r="A270" s="1" t="s">
        <v>900</v>
      </c>
      <c r="B270" s="1" t="s">
        <v>901</v>
      </c>
      <c r="C270" s="1" t="s">
        <v>902</v>
      </c>
      <c r="D270" s="1" t="str">
        <f>CONCATENATE(C270," ",B270)</f>
        <v>Luke Sassano</v>
      </c>
      <c r="E270" s="1" t="s">
        <v>903</v>
      </c>
      <c r="F270" s="2">
        <v>81000</v>
      </c>
      <c r="G270" s="2">
        <v>83025</v>
      </c>
    </row>
    <row r="271" spans="1:7" x14ac:dyDescent="0.2">
      <c r="A271" s="1" t="s">
        <v>1203</v>
      </c>
      <c r="B271" s="1" t="s">
        <v>1204</v>
      </c>
      <c r="C271" s="1" t="s">
        <v>1205</v>
      </c>
      <c r="D271" s="1" t="str">
        <f>CONCATENATE(C271," ",B271)</f>
        <v>Stephen McCarthy</v>
      </c>
      <c r="E271" s="1" t="s">
        <v>1206</v>
      </c>
      <c r="F271" s="2">
        <v>51700</v>
      </c>
      <c r="G271" s="2">
        <v>82950</v>
      </c>
    </row>
    <row r="272" spans="1:7" x14ac:dyDescent="0.2">
      <c r="A272" s="1" t="s">
        <v>728</v>
      </c>
      <c r="B272" s="1" t="s">
        <v>729</v>
      </c>
      <c r="C272" s="1" t="s">
        <v>730</v>
      </c>
      <c r="D272" s="1" t="str">
        <f>CONCATENATE(C272," ",B272)</f>
        <v>Calen Carr</v>
      </c>
      <c r="E272" s="1" t="s">
        <v>731</v>
      </c>
      <c r="F272" s="2">
        <v>78554</v>
      </c>
      <c r="G272" s="2">
        <v>82804</v>
      </c>
    </row>
    <row r="273" spans="1:7" x14ac:dyDescent="0.2">
      <c r="A273" s="1" t="s">
        <v>1531</v>
      </c>
      <c r="B273" s="1" t="s">
        <v>1532</v>
      </c>
      <c r="C273" s="1" t="s">
        <v>1533</v>
      </c>
      <c r="D273" s="1" t="str">
        <f>CONCATENATE(C273," ",B273)</f>
        <v>Mamdou Danso</v>
      </c>
      <c r="E273" s="1" t="s">
        <v>1534</v>
      </c>
      <c r="F273" s="2">
        <v>82500</v>
      </c>
      <c r="G273" s="2">
        <v>82500</v>
      </c>
    </row>
    <row r="274" spans="1:7" x14ac:dyDescent="0.2">
      <c r="A274" s="1" t="s">
        <v>896</v>
      </c>
      <c r="B274" s="1" t="s">
        <v>897</v>
      </c>
      <c r="C274" s="1" t="s">
        <v>898</v>
      </c>
      <c r="D274" s="1" t="str">
        <f>CONCATENATE(C274," ",B274)</f>
        <v>CJ Sapong</v>
      </c>
      <c r="E274" s="1" t="s">
        <v>899</v>
      </c>
      <c r="F274" s="2">
        <v>65000</v>
      </c>
      <c r="G274" s="2">
        <v>82000</v>
      </c>
    </row>
    <row r="275" spans="1:7" x14ac:dyDescent="0.2">
      <c r="A275" s="1" t="s">
        <v>1619</v>
      </c>
      <c r="B275" s="1" t="s">
        <v>1620</v>
      </c>
      <c r="C275" s="1" t="s">
        <v>1621</v>
      </c>
      <c r="D275" s="1" t="str">
        <f>CONCATENATE(C275," ",B275)</f>
        <v>Sal Zizzo</v>
      </c>
      <c r="E275" s="1" t="s">
        <v>1622</v>
      </c>
      <c r="F275" s="2">
        <v>73125</v>
      </c>
      <c r="G275" s="2">
        <v>81414.06</v>
      </c>
    </row>
    <row r="276" spans="1:7" x14ac:dyDescent="0.2">
      <c r="A276" s="1" t="s">
        <v>144</v>
      </c>
      <c r="B276" s="1" t="s">
        <v>145</v>
      </c>
      <c r="C276" s="1" t="s">
        <v>146</v>
      </c>
      <c r="D276" s="1" t="str">
        <f>CONCATENATE(C276," ",B276)</f>
        <v>Paolo Cardozo</v>
      </c>
      <c r="E276" s="1" t="s">
        <v>147</v>
      </c>
      <c r="F276" s="2">
        <v>70000</v>
      </c>
      <c r="G276" s="2">
        <v>81250</v>
      </c>
    </row>
    <row r="277" spans="1:7" x14ac:dyDescent="0.2">
      <c r="A277" s="1" t="s">
        <v>592</v>
      </c>
      <c r="B277" s="1" t="s">
        <v>593</v>
      </c>
      <c r="C277" s="1" t="s">
        <v>594</v>
      </c>
      <c r="D277" s="1" t="str">
        <f>CONCATENATE(C277," ",B277)</f>
        <v>Ricardo Villar</v>
      </c>
      <c r="E277" s="1" t="s">
        <v>595</v>
      </c>
      <c r="F277" s="2">
        <v>80004</v>
      </c>
      <c r="G277" s="2">
        <v>80004</v>
      </c>
    </row>
    <row r="278" spans="1:7" x14ac:dyDescent="0.2">
      <c r="A278" s="1" t="s">
        <v>160</v>
      </c>
      <c r="B278" s="1" t="s">
        <v>161</v>
      </c>
      <c r="C278" s="1" t="s">
        <v>162</v>
      </c>
      <c r="D278" s="1" t="str">
        <f>CONCATENATE(C278," ",B278)</f>
        <v>Blair Gavin</v>
      </c>
      <c r="E278" s="1" t="s">
        <v>163</v>
      </c>
      <c r="F278" s="2">
        <v>60000</v>
      </c>
      <c r="G278" s="2">
        <v>80000</v>
      </c>
    </row>
    <row r="279" spans="1:7" x14ac:dyDescent="0.2">
      <c r="A279" s="1" t="s">
        <v>488</v>
      </c>
      <c r="B279" s="1" t="s">
        <v>489</v>
      </c>
      <c r="C279" s="1" t="s">
        <v>490</v>
      </c>
      <c r="D279" s="1" t="str">
        <f>CONCATENATE(C279," ",B279)</f>
        <v>Jair Benitez</v>
      </c>
      <c r="E279" s="1" t="s">
        <v>491</v>
      </c>
      <c r="F279" s="2">
        <v>80000</v>
      </c>
      <c r="G279" s="2">
        <v>80000</v>
      </c>
    </row>
    <row r="280" spans="1:7" x14ac:dyDescent="0.2">
      <c r="A280" s="1" t="s">
        <v>1503</v>
      </c>
      <c r="B280" s="1" t="s">
        <v>1504</v>
      </c>
      <c r="C280" s="1" t="s">
        <v>1505</v>
      </c>
      <c r="D280" s="1" t="str">
        <f>CONCATENATE(C280," ",B280)</f>
        <v>Kalif Alhassan</v>
      </c>
      <c r="E280" s="1" t="s">
        <v>1506</v>
      </c>
      <c r="F280" s="2">
        <v>70000</v>
      </c>
      <c r="G280" s="2">
        <v>79250</v>
      </c>
    </row>
    <row r="281" spans="1:7" x14ac:dyDescent="0.2">
      <c r="A281" s="1" t="s">
        <v>216</v>
      </c>
      <c r="B281" s="1" t="s">
        <v>217</v>
      </c>
      <c r="C281" s="1" t="s">
        <v>218</v>
      </c>
      <c r="D281" s="1" t="str">
        <f>CONCATENATE(C281," ",B281)</f>
        <v>Casey Townsend</v>
      </c>
      <c r="E281" s="1" t="s">
        <v>219</v>
      </c>
      <c r="F281" s="2">
        <v>44000</v>
      </c>
      <c r="G281" s="2">
        <v>79000</v>
      </c>
    </row>
    <row r="282" spans="1:7" x14ac:dyDescent="0.2">
      <c r="A282" s="1" t="s">
        <v>612</v>
      </c>
      <c r="B282" s="1" t="s">
        <v>613</v>
      </c>
      <c r="C282" s="1" t="s">
        <v>614</v>
      </c>
      <c r="D282" s="1" t="str">
        <f>CONCATENATE(C282," ",B282)</f>
        <v>Nick DeLeon</v>
      </c>
      <c r="E282" s="1" t="s">
        <v>615</v>
      </c>
      <c r="F282" s="2">
        <v>44000</v>
      </c>
      <c r="G282" s="2">
        <v>79000</v>
      </c>
    </row>
    <row r="283" spans="1:7" x14ac:dyDescent="0.2">
      <c r="A283" s="1" t="s">
        <v>2079</v>
      </c>
      <c r="B283" s="1" t="s">
        <v>2080</v>
      </c>
      <c r="C283" s="1" t="s">
        <v>2081</v>
      </c>
      <c r="D283" s="1" t="str">
        <f>CONCATENATE(C283," ",B283)</f>
        <v>Luis Silva</v>
      </c>
      <c r="E283" s="1" t="s">
        <v>2082</v>
      </c>
      <c r="F283" s="2">
        <v>44000</v>
      </c>
      <c r="G283" s="2">
        <v>79000</v>
      </c>
    </row>
    <row r="284" spans="1:7" x14ac:dyDescent="0.2">
      <c r="A284" s="1" t="s">
        <v>276</v>
      </c>
      <c r="B284" s="1" t="s">
        <v>277</v>
      </c>
      <c r="C284" s="1" t="s">
        <v>278</v>
      </c>
      <c r="D284" s="1" t="str">
        <f>CONCATENATE(C284," ",B284)</f>
        <v>Andy Gruenebaum</v>
      </c>
      <c r="E284" s="1" t="s">
        <v>279</v>
      </c>
      <c r="F284" s="2">
        <v>77000</v>
      </c>
      <c r="G284" s="2">
        <v>78666.67</v>
      </c>
    </row>
    <row r="285" spans="1:7" x14ac:dyDescent="0.2">
      <c r="A285" s="1" t="s">
        <v>1255</v>
      </c>
      <c r="B285" s="1" t="s">
        <v>1256</v>
      </c>
      <c r="C285" s="1" t="s">
        <v>1257</v>
      </c>
      <c r="D285" s="1" t="str">
        <f>CONCATENATE(C285," ",B285)</f>
        <v>Clyde Simms</v>
      </c>
      <c r="E285" s="1" t="s">
        <v>1258</v>
      </c>
      <c r="F285" s="2">
        <v>75000</v>
      </c>
      <c r="G285" s="2">
        <v>78333.33</v>
      </c>
    </row>
    <row r="286" spans="1:7" x14ac:dyDescent="0.2">
      <c r="A286" s="1" t="s">
        <v>60</v>
      </c>
      <c r="B286" s="1" t="s">
        <v>61</v>
      </c>
      <c r="C286" s="1" t="s">
        <v>62</v>
      </c>
      <c r="D286" s="1" t="str">
        <f>CONCATENATE(C286," ",B286)</f>
        <v>Jay Nolly</v>
      </c>
      <c r="E286" s="1" t="s">
        <v>63</v>
      </c>
      <c r="F286" s="2">
        <v>78250</v>
      </c>
      <c r="G286" s="2">
        <v>78250</v>
      </c>
    </row>
    <row r="287" spans="1:7" x14ac:dyDescent="0.2">
      <c r="A287" s="1" t="s">
        <v>380</v>
      </c>
      <c r="B287" s="1" t="s">
        <v>381</v>
      </c>
      <c r="C287" s="1" t="s">
        <v>382</v>
      </c>
      <c r="D287" s="1" t="str">
        <f>CONCATENATE(C287," ",B287)</f>
        <v>Tony Cascio</v>
      </c>
      <c r="E287" s="1" t="s">
        <v>383</v>
      </c>
      <c r="F287" s="2">
        <v>44000</v>
      </c>
      <c r="G287" s="2">
        <v>77750</v>
      </c>
    </row>
    <row r="288" spans="1:7" x14ac:dyDescent="0.2">
      <c r="A288" s="1" t="s">
        <v>1031</v>
      </c>
      <c r="B288" s="1" t="s">
        <v>1032</v>
      </c>
      <c r="C288" s="1" t="s">
        <v>1033</v>
      </c>
      <c r="D288" s="1" t="str">
        <f>CONCATENATE(C288," ",B288)</f>
        <v>Josh Saunders</v>
      </c>
      <c r="E288" s="1" t="s">
        <v>1034</v>
      </c>
      <c r="F288" s="2">
        <v>74545</v>
      </c>
      <c r="G288" s="2">
        <v>77678.75</v>
      </c>
    </row>
    <row r="289" spans="1:7" x14ac:dyDescent="0.2">
      <c r="A289" s="1" t="s">
        <v>1243</v>
      </c>
      <c r="B289" s="1" t="s">
        <v>1244</v>
      </c>
      <c r="C289" s="1" t="s">
        <v>1245</v>
      </c>
      <c r="D289" s="1" t="str">
        <f>CONCATENATE(C289," ",B289)</f>
        <v>Bjorn Runstrom</v>
      </c>
      <c r="E289" s="1" t="s">
        <v>1246</v>
      </c>
      <c r="F289" s="2">
        <v>70008</v>
      </c>
      <c r="G289" s="2">
        <v>76424.67</v>
      </c>
    </row>
    <row r="290" spans="1:7" x14ac:dyDescent="0.2">
      <c r="A290" s="1" t="s">
        <v>20</v>
      </c>
      <c r="B290" s="1" t="s">
        <v>21</v>
      </c>
      <c r="C290" s="1" t="s">
        <v>22</v>
      </c>
      <c r="D290" s="1" t="str">
        <f>CONCATENATE(C290," ",B290)</f>
        <v>Kheli Dube</v>
      </c>
      <c r="E290" s="1" t="s">
        <v>23</v>
      </c>
      <c r="F290" s="2">
        <v>70000</v>
      </c>
      <c r="G290" s="2">
        <v>76333.33</v>
      </c>
    </row>
    <row r="291" spans="1:7" x14ac:dyDescent="0.2">
      <c r="A291" s="1" t="s">
        <v>540</v>
      </c>
      <c r="B291" s="1" t="s">
        <v>541</v>
      </c>
      <c r="C291" s="1" t="s">
        <v>542</v>
      </c>
      <c r="D291" s="1" t="str">
        <f>CONCATENATE(C291," ",B291)</f>
        <v>Bryan Leyva</v>
      </c>
      <c r="E291" s="1" t="s">
        <v>543</v>
      </c>
      <c r="F291" s="2">
        <v>60000</v>
      </c>
      <c r="G291" s="2">
        <v>75833.33</v>
      </c>
    </row>
    <row r="292" spans="1:7" x14ac:dyDescent="0.2">
      <c r="A292" s="1" t="s">
        <v>504</v>
      </c>
      <c r="B292" s="1" t="s">
        <v>505</v>
      </c>
      <c r="C292" s="1" t="s">
        <v>506</v>
      </c>
      <c r="D292" s="1" t="str">
        <f>CONCATENATE(C292," ",B292)</f>
        <v>Bruno Guarda</v>
      </c>
      <c r="E292" s="1" t="s">
        <v>507</v>
      </c>
      <c r="F292" s="2">
        <v>60000</v>
      </c>
      <c r="G292" s="2">
        <v>75000</v>
      </c>
    </row>
    <row r="293" spans="1:7" x14ac:dyDescent="0.2">
      <c r="A293" s="1" t="s">
        <v>516</v>
      </c>
      <c r="B293" s="1" t="s">
        <v>517</v>
      </c>
      <c r="C293" s="1" t="s">
        <v>518</v>
      </c>
      <c r="D293" s="1" t="str">
        <f>CONCATENATE(C293," ",B293)</f>
        <v>Daniel Hernandez</v>
      </c>
      <c r="E293" s="1" t="s">
        <v>519</v>
      </c>
      <c r="F293" s="2">
        <v>75000</v>
      </c>
      <c r="G293" s="2">
        <v>75000</v>
      </c>
    </row>
    <row r="294" spans="1:7" x14ac:dyDescent="0.2">
      <c r="A294" s="1" t="s">
        <v>576</v>
      </c>
      <c r="B294" s="1" t="s">
        <v>577</v>
      </c>
      <c r="C294" s="1" t="s">
        <v>578</v>
      </c>
      <c r="D294" s="1" t="str">
        <f>CONCATENATE(C294," ",B294)</f>
        <v>Chris Seitz</v>
      </c>
      <c r="E294" s="1" t="s">
        <v>579</v>
      </c>
      <c r="F294" s="2">
        <v>75000</v>
      </c>
      <c r="G294" s="2">
        <v>75000</v>
      </c>
    </row>
    <row r="295" spans="1:7" x14ac:dyDescent="0.2">
      <c r="A295" s="1" t="s">
        <v>940</v>
      </c>
      <c r="B295" s="1" t="s">
        <v>941</v>
      </c>
      <c r="C295" s="1" t="s">
        <v>942</v>
      </c>
      <c r="D295" s="1" t="str">
        <f>CONCATENATE(C295," ",B295)</f>
        <v>Adam Cristman</v>
      </c>
      <c r="E295" s="1" t="s">
        <v>943</v>
      </c>
      <c r="F295" s="2">
        <v>75000</v>
      </c>
      <c r="G295" s="2">
        <v>75000</v>
      </c>
    </row>
    <row r="296" spans="1:7" x14ac:dyDescent="0.2">
      <c r="A296" s="1" t="s">
        <v>1071</v>
      </c>
      <c r="B296" s="1" t="s">
        <v>1072</v>
      </c>
      <c r="C296" s="1" t="s">
        <v>1073</v>
      </c>
      <c r="D296" s="1" t="str">
        <f>CONCATENATE(C296," ",B296)</f>
        <v>Hassoun Camara</v>
      </c>
      <c r="E296" s="1" t="s">
        <v>1074</v>
      </c>
      <c r="F296" s="2">
        <v>75000</v>
      </c>
      <c r="G296" s="2">
        <v>75000</v>
      </c>
    </row>
    <row r="297" spans="1:7" x14ac:dyDescent="0.2">
      <c r="A297" s="1" t="s">
        <v>1551</v>
      </c>
      <c r="B297" s="1" t="s">
        <v>1552</v>
      </c>
      <c r="C297" s="1" t="s">
        <v>1553</v>
      </c>
      <c r="D297" s="1" t="str">
        <f>CONCATENATE(C297," ",B297)</f>
        <v>Andrew Jean-Baptiste</v>
      </c>
      <c r="E297" s="1" t="s">
        <v>1554</v>
      </c>
      <c r="F297" s="2">
        <v>60000</v>
      </c>
      <c r="G297" s="2">
        <v>75000</v>
      </c>
    </row>
    <row r="298" spans="1:7" x14ac:dyDescent="0.2">
      <c r="A298" s="1" t="s">
        <v>1627</v>
      </c>
      <c r="B298" s="1" t="s">
        <v>1628</v>
      </c>
      <c r="C298" s="1" t="s">
        <v>1629</v>
      </c>
      <c r="D298" s="1" t="str">
        <f>CONCATENATE(C298," ",B298)</f>
        <v>Paulo Araujo Jr.</v>
      </c>
      <c r="E298" s="1" t="s">
        <v>1630</v>
      </c>
      <c r="F298" s="2">
        <v>75000</v>
      </c>
      <c r="G298" s="2">
        <v>75000</v>
      </c>
    </row>
    <row r="299" spans="1:7" x14ac:dyDescent="0.2">
      <c r="A299" s="1" t="s">
        <v>2083</v>
      </c>
      <c r="B299" s="1" t="s">
        <v>2084</v>
      </c>
      <c r="C299" s="1" t="s">
        <v>2085</v>
      </c>
      <c r="D299" s="1" t="str">
        <f>CONCATENATE(C299," ",B299)</f>
        <v>Bryce Alderson</v>
      </c>
      <c r="E299" s="1" t="s">
        <v>2086</v>
      </c>
      <c r="F299" s="2">
        <v>60000</v>
      </c>
      <c r="G299" s="2">
        <v>75000</v>
      </c>
    </row>
    <row r="300" spans="1:7" x14ac:dyDescent="0.2">
      <c r="A300" s="1" t="s">
        <v>1263</v>
      </c>
      <c r="B300" s="1" t="s">
        <v>1264</v>
      </c>
      <c r="C300" s="1" t="s">
        <v>1265</v>
      </c>
      <c r="D300" s="1" t="str">
        <f>CONCATENATE(C300," ",B300)</f>
        <v>Chris Tierney</v>
      </c>
      <c r="E300" s="1" t="s">
        <v>1266</v>
      </c>
      <c r="F300" s="2">
        <v>73125</v>
      </c>
      <c r="G300" s="2">
        <v>74791.67</v>
      </c>
    </row>
    <row r="301" spans="1:7" x14ac:dyDescent="0.2">
      <c r="A301" s="1" t="s">
        <v>684</v>
      </c>
      <c r="B301" s="1" t="s">
        <v>685</v>
      </c>
      <c r="C301" s="1" t="s">
        <v>686</v>
      </c>
      <c r="D301" s="1" t="str">
        <f>CONCATENATE(C301," ",B301)</f>
        <v>Marcelo Saragosa</v>
      </c>
      <c r="E301" s="1" t="s">
        <v>687</v>
      </c>
      <c r="F301" s="2">
        <v>70000</v>
      </c>
      <c r="G301" s="2">
        <v>74333.33</v>
      </c>
    </row>
    <row r="302" spans="1:7" x14ac:dyDescent="0.2">
      <c r="A302" s="1" t="s">
        <v>1695</v>
      </c>
      <c r="B302" s="1" t="s">
        <v>1696</v>
      </c>
      <c r="C302" s="1" t="s">
        <v>1697</v>
      </c>
      <c r="D302" s="1" t="str">
        <f>CONCATENATE(C302," ",B302)</f>
        <v>Kyle Reynish</v>
      </c>
      <c r="E302" s="1" t="s">
        <v>1698</v>
      </c>
      <c r="F302" s="2">
        <v>66000</v>
      </c>
      <c r="G302" s="2">
        <v>74304</v>
      </c>
    </row>
    <row r="303" spans="1:7" x14ac:dyDescent="0.2">
      <c r="A303" s="1" t="s">
        <v>1223</v>
      </c>
      <c r="B303" s="1" t="s">
        <v>1224</v>
      </c>
      <c r="C303" s="1" t="s">
        <v>1225</v>
      </c>
      <c r="D303" s="1" t="str">
        <f>CONCATENATE(C303," ",B303)</f>
        <v>Tyler Polak</v>
      </c>
      <c r="E303" s="1" t="s">
        <v>1226</v>
      </c>
      <c r="F303" s="2">
        <v>60000</v>
      </c>
      <c r="G303" s="2">
        <v>73000</v>
      </c>
    </row>
    <row r="304" spans="1:7" x14ac:dyDescent="0.2">
      <c r="A304" s="1" t="s">
        <v>836</v>
      </c>
      <c r="B304" s="1" t="s">
        <v>837</v>
      </c>
      <c r="C304" s="1" t="s">
        <v>838</v>
      </c>
      <c r="D304" s="1" t="str">
        <f>CONCATENATE(C304," ",B304)</f>
        <v>Dom Dwyer</v>
      </c>
      <c r="E304" s="1" t="s">
        <v>839</v>
      </c>
      <c r="F304" s="2">
        <v>60000</v>
      </c>
      <c r="G304" s="2">
        <v>72500</v>
      </c>
    </row>
    <row r="305" spans="1:7" x14ac:dyDescent="0.2">
      <c r="A305" s="1" t="s">
        <v>416</v>
      </c>
      <c r="B305" s="1" t="s">
        <v>417</v>
      </c>
      <c r="C305" s="1" t="s">
        <v>418</v>
      </c>
      <c r="D305" s="1" t="str">
        <f>CONCATENATE(C305," ",B305)</f>
        <v>Kosuke Kimura</v>
      </c>
      <c r="E305" s="1" t="s">
        <v>419</v>
      </c>
      <c r="F305" s="2">
        <v>71466</v>
      </c>
      <c r="G305" s="2">
        <v>71466</v>
      </c>
    </row>
    <row r="306" spans="1:7" x14ac:dyDescent="0.2">
      <c r="A306" s="1" t="s">
        <v>2111</v>
      </c>
      <c r="B306" s="1" t="s">
        <v>2112</v>
      </c>
      <c r="C306" s="1" t="s">
        <v>2113</v>
      </c>
      <c r="D306" s="1" t="str">
        <f>CONCATENATE(C306," ",B306)</f>
        <v>Jun Marques Davidson</v>
      </c>
      <c r="E306" s="1" t="s">
        <v>2114</v>
      </c>
      <c r="F306" s="2">
        <v>67500</v>
      </c>
      <c r="G306" s="2">
        <v>71136.67</v>
      </c>
    </row>
    <row r="307" spans="1:7" x14ac:dyDescent="0.2">
      <c r="A307" s="1" t="s">
        <v>1443</v>
      </c>
      <c r="B307" s="1" t="s">
        <v>1444</v>
      </c>
      <c r="C307" s="1" t="s">
        <v>1445</v>
      </c>
      <c r="D307" s="1" t="str">
        <f>CONCATENATE(C307," ",B307)</f>
        <v>Josue Martinez</v>
      </c>
      <c r="E307" s="1" t="s">
        <v>1446</v>
      </c>
      <c r="F307" s="2">
        <v>65000</v>
      </c>
      <c r="G307" s="2">
        <v>71062.5</v>
      </c>
    </row>
    <row r="308" spans="1:7" x14ac:dyDescent="0.2">
      <c r="A308" s="1" t="s">
        <v>1591</v>
      </c>
      <c r="B308" s="1" t="s">
        <v>1592</v>
      </c>
      <c r="C308" s="1" t="s">
        <v>1593</v>
      </c>
      <c r="D308" s="1" t="str">
        <f>CONCATENATE(C308," ",B308)</f>
        <v>Brent Richards</v>
      </c>
      <c r="E308" s="1" t="s">
        <v>1594</v>
      </c>
      <c r="F308" s="2">
        <v>62500</v>
      </c>
      <c r="G308" s="2">
        <v>70867.289999999994</v>
      </c>
    </row>
    <row r="309" spans="1:7" x14ac:dyDescent="0.2">
      <c r="A309" s="1" t="s">
        <v>308</v>
      </c>
      <c r="B309" s="1" t="s">
        <v>309</v>
      </c>
      <c r="C309" s="1" t="s">
        <v>310</v>
      </c>
      <c r="D309" s="1" t="str">
        <f>CONCATENATE(C309," ",B309)</f>
        <v>Justin Meram</v>
      </c>
      <c r="E309" s="1" t="s">
        <v>311</v>
      </c>
      <c r="F309" s="2">
        <v>46200</v>
      </c>
      <c r="G309" s="2">
        <v>70575</v>
      </c>
    </row>
    <row r="310" spans="1:7" x14ac:dyDescent="0.2">
      <c r="A310" s="1" t="s">
        <v>288</v>
      </c>
      <c r="B310" s="1" t="s">
        <v>289</v>
      </c>
      <c r="C310" s="1" t="s">
        <v>290</v>
      </c>
      <c r="D310" s="1" t="str">
        <f>CONCATENATE(C310," ",B310)</f>
        <v>Aaron Horton</v>
      </c>
      <c r="E310" s="1" t="s">
        <v>291</v>
      </c>
      <c r="F310" s="2">
        <v>55000</v>
      </c>
      <c r="G310" s="2">
        <v>70500</v>
      </c>
    </row>
    <row r="311" spans="1:7" x14ac:dyDescent="0.2">
      <c r="A311" s="1" t="s">
        <v>1015</v>
      </c>
      <c r="B311" s="1" t="s">
        <v>1016</v>
      </c>
      <c r="C311" s="1" t="s">
        <v>1017</v>
      </c>
      <c r="D311" s="1" t="str">
        <f>CONCATENATE(C311," ",B311)</f>
        <v>Pat Noonan</v>
      </c>
      <c r="E311" s="1" t="s">
        <v>1018</v>
      </c>
      <c r="F311" s="2">
        <v>70000</v>
      </c>
      <c r="G311" s="2">
        <v>70000</v>
      </c>
    </row>
    <row r="312" spans="1:7" x14ac:dyDescent="0.2">
      <c r="A312" s="1" t="s">
        <v>1467</v>
      </c>
      <c r="B312" s="1" t="s">
        <v>1468</v>
      </c>
      <c r="C312" s="1" t="s">
        <v>1469</v>
      </c>
      <c r="D312" s="1" t="str">
        <f>CONCATENATE(C312," ",B312)</f>
        <v>Zach Pfeffer</v>
      </c>
      <c r="E312" s="1" t="s">
        <v>1470</v>
      </c>
      <c r="F312" s="2">
        <v>60000</v>
      </c>
      <c r="G312" s="2">
        <v>70000</v>
      </c>
    </row>
    <row r="313" spans="1:7" x14ac:dyDescent="0.2">
      <c r="A313" s="1" t="s">
        <v>1603</v>
      </c>
      <c r="B313" s="1" t="s">
        <v>1604</v>
      </c>
      <c r="C313" s="1" t="s">
        <v>1605</v>
      </c>
      <c r="D313" s="1" t="str">
        <f>CONCATENATE(C313," ",B313)</f>
        <v>Franck Songo'o</v>
      </c>
      <c r="E313" s="1" t="s">
        <v>1606</v>
      </c>
      <c r="F313" s="2">
        <v>70000</v>
      </c>
      <c r="G313" s="2">
        <v>70000</v>
      </c>
    </row>
    <row r="314" spans="1:7" x14ac:dyDescent="0.2">
      <c r="A314" s="1" t="s">
        <v>868</v>
      </c>
      <c r="B314" s="1" t="s">
        <v>869</v>
      </c>
      <c r="C314" s="1" t="s">
        <v>870</v>
      </c>
      <c r="D314" s="1" t="str">
        <f>CONCATENATE(C314," ",B314)</f>
        <v>Eric Kronberg</v>
      </c>
      <c r="E314" s="1" t="s">
        <v>871</v>
      </c>
      <c r="F314" s="2">
        <v>69850</v>
      </c>
      <c r="G314" s="2">
        <v>69850</v>
      </c>
    </row>
    <row r="315" spans="1:7" x14ac:dyDescent="0.2">
      <c r="A315" s="1" t="s">
        <v>1163</v>
      </c>
      <c r="B315" s="1" t="s">
        <v>1164</v>
      </c>
      <c r="C315" s="1" t="s">
        <v>1165</v>
      </c>
      <c r="D315" s="1" t="str">
        <f>CONCATENATE(C315," ",B315)</f>
        <v>Darrius Barnes</v>
      </c>
      <c r="E315" s="1" t="s">
        <v>1166</v>
      </c>
      <c r="F315" s="2">
        <v>68063</v>
      </c>
      <c r="G315" s="2">
        <v>69313</v>
      </c>
    </row>
    <row r="316" spans="1:7" x14ac:dyDescent="0.2">
      <c r="A316" s="1" t="s">
        <v>484</v>
      </c>
      <c r="B316" s="1" t="s">
        <v>485</v>
      </c>
      <c r="C316" s="1" t="s">
        <v>486</v>
      </c>
      <c r="D316" s="1" t="str">
        <f>CONCATENATE(C316," ",B316)</f>
        <v>Luis Zapata</v>
      </c>
      <c r="E316" s="1" t="s">
        <v>487</v>
      </c>
      <c r="F316" s="2">
        <v>65460</v>
      </c>
      <c r="G316" s="2">
        <v>69043.33</v>
      </c>
    </row>
    <row r="317" spans="1:7" x14ac:dyDescent="0.2">
      <c r="A317" s="1" t="s">
        <v>44</v>
      </c>
      <c r="B317" s="1" t="s">
        <v>45</v>
      </c>
      <c r="C317" s="1" t="s">
        <v>46</v>
      </c>
      <c r="D317" s="1" t="str">
        <f>CONCATENATE(C317," ",B317)</f>
        <v>Kellen Gulley</v>
      </c>
      <c r="E317" s="1" t="s">
        <v>47</v>
      </c>
      <c r="F317" s="2">
        <v>55000</v>
      </c>
      <c r="G317" s="2">
        <v>69000</v>
      </c>
    </row>
    <row r="318" spans="1:7" x14ac:dyDescent="0.2">
      <c r="A318" s="1" t="s">
        <v>196</v>
      </c>
      <c r="B318" s="1" t="s">
        <v>197</v>
      </c>
      <c r="C318" s="1" t="s">
        <v>198</v>
      </c>
      <c r="D318" s="1" t="str">
        <f>CONCATENATE(C318," ",B318)</f>
        <v>Oswaldo Minda</v>
      </c>
      <c r="E318" s="1" t="s">
        <v>199</v>
      </c>
      <c r="F318" s="2">
        <v>50000</v>
      </c>
      <c r="G318" s="2">
        <v>68750</v>
      </c>
    </row>
    <row r="319" spans="1:7" x14ac:dyDescent="0.2">
      <c r="A319" s="1" t="s">
        <v>991</v>
      </c>
      <c r="B319" s="1" t="s">
        <v>992</v>
      </c>
      <c r="C319" s="1" t="s">
        <v>993</v>
      </c>
      <c r="D319" s="1" t="str">
        <f>CONCATENATE(C319," ",B319)</f>
        <v>Daniel Keat</v>
      </c>
      <c r="E319" s="1" t="s">
        <v>994</v>
      </c>
      <c r="F319" s="2">
        <v>46200</v>
      </c>
      <c r="G319" s="2">
        <v>68700</v>
      </c>
    </row>
    <row r="320" spans="1:7" x14ac:dyDescent="0.2">
      <c r="A320" s="1" t="s">
        <v>240</v>
      </c>
      <c r="B320" s="1" t="s">
        <v>241</v>
      </c>
      <c r="C320" s="1" t="s">
        <v>242</v>
      </c>
      <c r="D320" s="1" t="str">
        <f>CONCATENATE(C320," ",B320)</f>
        <v>Rich Balchan</v>
      </c>
      <c r="E320" s="1" t="s">
        <v>243</v>
      </c>
      <c r="F320" s="2">
        <v>51700</v>
      </c>
      <c r="G320" s="2">
        <v>68575</v>
      </c>
    </row>
    <row r="321" spans="1:7" x14ac:dyDescent="0.2">
      <c r="A321" s="1" t="s">
        <v>2083</v>
      </c>
      <c r="B321" t="s">
        <v>805</v>
      </c>
      <c r="C321" s="1" t="s">
        <v>2157</v>
      </c>
      <c r="D321" s="1" t="str">
        <f>CONCATENATE(C321," ",B321)</f>
        <v>Matt Watson</v>
      </c>
      <c r="E321" s="1" t="s">
        <v>2158</v>
      </c>
      <c r="F321" s="2">
        <v>65000</v>
      </c>
      <c r="G321" s="2">
        <v>68501.98</v>
      </c>
    </row>
    <row r="322" spans="1:7" x14ac:dyDescent="0.2">
      <c r="A322" s="1" t="s">
        <v>388</v>
      </c>
      <c r="B322" s="1" t="s">
        <v>389</v>
      </c>
      <c r="C322" s="1" t="s">
        <v>390</v>
      </c>
      <c r="D322" s="1" t="str">
        <f>CONCATENATE(C322," ",B322)</f>
        <v>Jaime Castrillon</v>
      </c>
      <c r="E322" s="1" t="s">
        <v>391</v>
      </c>
      <c r="F322" s="2">
        <v>50000</v>
      </c>
      <c r="G322" s="2">
        <v>68375</v>
      </c>
    </row>
    <row r="323" spans="1:7" x14ac:dyDescent="0.2">
      <c r="A323" s="1" t="s">
        <v>228</v>
      </c>
      <c r="B323" s="1" t="s">
        <v>229</v>
      </c>
      <c r="C323" s="1" t="s">
        <v>230</v>
      </c>
      <c r="D323" s="1" t="str">
        <f>CONCATENATE(C323," ",B323)</f>
        <v>Jorge Villafaña</v>
      </c>
      <c r="E323" s="1" t="s">
        <v>231</v>
      </c>
      <c r="F323" s="2">
        <v>66000</v>
      </c>
      <c r="G323" s="2">
        <v>67666.67</v>
      </c>
    </row>
    <row r="324" spans="1:7" x14ac:dyDescent="0.2">
      <c r="A324" s="1" t="s">
        <v>636</v>
      </c>
      <c r="B324" s="1" t="s">
        <v>637</v>
      </c>
      <c r="C324" s="1" t="s">
        <v>638</v>
      </c>
      <c r="D324" s="1" t="str">
        <f>CONCATENATE(C324," ",B324)</f>
        <v>Stephen King</v>
      </c>
      <c r="E324" s="1" t="s">
        <v>639</v>
      </c>
      <c r="F324" s="2">
        <v>65000</v>
      </c>
      <c r="G324" s="2">
        <v>67500</v>
      </c>
    </row>
    <row r="325" spans="1:7" x14ac:dyDescent="0.2">
      <c r="A325" s="1" t="s">
        <v>908</v>
      </c>
      <c r="B325" s="1" t="s">
        <v>909</v>
      </c>
      <c r="C325" s="1" t="s">
        <v>910</v>
      </c>
      <c r="D325" s="1" t="str">
        <f>CONCATENATE(C325," ",B325)</f>
        <v>Seth Sinovic</v>
      </c>
      <c r="E325" s="1" t="s">
        <v>911</v>
      </c>
      <c r="F325" s="2">
        <v>60000</v>
      </c>
      <c r="G325" s="2">
        <v>66750</v>
      </c>
    </row>
    <row r="326" spans="1:7" x14ac:dyDescent="0.2">
      <c r="A326" s="1" t="s">
        <v>1543</v>
      </c>
      <c r="B326" s="1" t="s">
        <v>1544</v>
      </c>
      <c r="C326" s="1" t="s">
        <v>1545</v>
      </c>
      <c r="D326" s="1" t="str">
        <f>CONCATENATE(C326," ",B326)</f>
        <v>Jake Gleeson</v>
      </c>
      <c r="E326" s="1" t="s">
        <v>1546</v>
      </c>
      <c r="F326" s="2">
        <v>62500</v>
      </c>
      <c r="G326" s="2">
        <v>66125.78</v>
      </c>
    </row>
    <row r="327" spans="1:7" x14ac:dyDescent="0.2">
      <c r="A327" s="1" t="s">
        <v>932</v>
      </c>
      <c r="B327" s="1" t="s">
        <v>933</v>
      </c>
      <c r="C327" s="1" t="s">
        <v>934</v>
      </c>
      <c r="D327" s="1" t="str">
        <f>CONCATENATE(C327," ",B327)</f>
        <v>Andrew Boyens</v>
      </c>
      <c r="E327" s="1" t="s">
        <v>935</v>
      </c>
      <c r="F327" s="2">
        <v>62500</v>
      </c>
      <c r="G327" s="2">
        <v>65783.33</v>
      </c>
    </row>
    <row r="328" spans="1:7" x14ac:dyDescent="0.2">
      <c r="A328" s="1" t="s">
        <v>984</v>
      </c>
      <c r="B328" s="1" t="s">
        <v>985</v>
      </c>
      <c r="D328" s="1" t="str">
        <f>CONCATENATE(C328," ",B328)</f>
        <v xml:space="preserve"> Juninho</v>
      </c>
      <c r="E328" s="1" t="s">
        <v>986</v>
      </c>
      <c r="F328" s="2">
        <v>50000</v>
      </c>
      <c r="G328" s="2">
        <v>65625</v>
      </c>
    </row>
    <row r="329" spans="1:7" x14ac:dyDescent="0.2">
      <c r="A329" s="1" t="s">
        <v>800</v>
      </c>
      <c r="B329" s="1" t="s">
        <v>801</v>
      </c>
      <c r="C329" s="1" t="s">
        <v>802</v>
      </c>
      <c r="D329" s="1" t="str">
        <f>CONCATENATE(C329," ",B329)</f>
        <v>Jermaine Taylor</v>
      </c>
      <c r="E329" s="1" t="s">
        <v>803</v>
      </c>
      <c r="F329" s="2">
        <v>60375</v>
      </c>
      <c r="G329" s="2">
        <v>65375</v>
      </c>
    </row>
    <row r="330" spans="1:7" x14ac:dyDescent="0.2">
      <c r="A330" s="1" t="s">
        <v>1047</v>
      </c>
      <c r="B330" s="1" t="s">
        <v>1048</v>
      </c>
      <c r="C330" s="1" t="s">
        <v>1049</v>
      </c>
      <c r="D330" s="1" t="str">
        <f>CONCATENATE(C330," ",B330)</f>
        <v>Bryan Arguez</v>
      </c>
      <c r="E330" s="1" t="s">
        <v>1050</v>
      </c>
      <c r="F330" s="2">
        <v>65000</v>
      </c>
      <c r="G330" s="2">
        <v>65000</v>
      </c>
    </row>
    <row r="331" spans="1:7" x14ac:dyDescent="0.2">
      <c r="A331" s="1" t="s">
        <v>1131</v>
      </c>
      <c r="B331" s="1" t="s">
        <v>1132</v>
      </c>
      <c r="C331" s="1" t="s">
        <v>1133</v>
      </c>
      <c r="D331" s="1" t="str">
        <f>CONCATENATE(C331," ",B331)</f>
        <v>Greg Sutton</v>
      </c>
      <c r="E331" s="1" t="s">
        <v>1134</v>
      </c>
      <c r="F331" s="2">
        <v>65000</v>
      </c>
      <c r="G331" s="2">
        <v>65000</v>
      </c>
    </row>
    <row r="332" spans="1:7" x14ac:dyDescent="0.2">
      <c r="A332" s="1" t="s">
        <v>1311</v>
      </c>
      <c r="B332" s="1" t="s">
        <v>1312</v>
      </c>
      <c r="C332" s="1" t="s">
        <v>1313</v>
      </c>
      <c r="D332" s="1" t="str">
        <f>CONCATENATE(C332," ",B332)</f>
        <v>Stephen Keel</v>
      </c>
      <c r="E332" s="1" t="s">
        <v>1314</v>
      </c>
      <c r="F332" s="2">
        <v>65000</v>
      </c>
      <c r="G332" s="2">
        <v>65000</v>
      </c>
    </row>
    <row r="333" spans="1:7" x14ac:dyDescent="0.2">
      <c r="A333" s="1" t="s">
        <v>1547</v>
      </c>
      <c r="B333" s="1" t="s">
        <v>1548</v>
      </c>
      <c r="C333" s="1" t="s">
        <v>1549</v>
      </c>
      <c r="D333" s="1" t="str">
        <f>CONCATENATE(C333," ",B333)</f>
        <v>David Horst</v>
      </c>
      <c r="E333" s="1" t="s">
        <v>1550</v>
      </c>
      <c r="F333" s="2">
        <v>65000</v>
      </c>
      <c r="G333" s="2">
        <v>65000</v>
      </c>
    </row>
    <row r="334" spans="1:7" x14ac:dyDescent="0.2">
      <c r="A334" s="1" t="s">
        <v>1731</v>
      </c>
      <c r="B334" s="1" t="s">
        <v>1732</v>
      </c>
      <c r="C334" s="1" t="s">
        <v>1733</v>
      </c>
      <c r="D334" s="1" t="str">
        <f>CONCATENATE(C334," ",B334)</f>
        <v>Marc Burch</v>
      </c>
      <c r="E334" s="1" t="s">
        <v>1734</v>
      </c>
      <c r="F334" s="2">
        <v>65000</v>
      </c>
      <c r="G334" s="2">
        <v>65000</v>
      </c>
    </row>
    <row r="335" spans="1:7" x14ac:dyDescent="0.2">
      <c r="A335" s="1" t="s">
        <v>1963</v>
      </c>
      <c r="B335" s="1" t="s">
        <v>1964</v>
      </c>
      <c r="C335" s="1" t="s">
        <v>1965</v>
      </c>
      <c r="D335" s="1" t="str">
        <f>CONCATENATE(C335," ",B335)</f>
        <v>Tim Ward</v>
      </c>
      <c r="E335" s="1" t="s">
        <v>1966</v>
      </c>
      <c r="F335" s="2">
        <v>65000</v>
      </c>
      <c r="G335" s="2">
        <v>65000</v>
      </c>
    </row>
    <row r="336" spans="1:7" x14ac:dyDescent="0.2">
      <c r="A336" s="1" t="s">
        <v>564</v>
      </c>
      <c r="B336" s="1" t="s">
        <v>565</v>
      </c>
      <c r="C336" s="1" t="s">
        <v>566</v>
      </c>
      <c r="D336" s="1" t="str">
        <f>CONCATENATE(C336," ",B336)</f>
        <v>Carlos Rodriguez</v>
      </c>
      <c r="E336" s="1" t="s">
        <v>567</v>
      </c>
      <c r="F336" s="2">
        <v>55008</v>
      </c>
      <c r="G336" s="2">
        <v>64383</v>
      </c>
    </row>
    <row r="337" spans="1:7" x14ac:dyDescent="0.2">
      <c r="A337" s="1" t="s">
        <v>448</v>
      </c>
      <c r="B337" s="1" t="s">
        <v>449</v>
      </c>
      <c r="C337" s="1" t="s">
        <v>450</v>
      </c>
      <c r="D337" s="1" t="str">
        <f>CONCATENATE(C337," ",B337)</f>
        <v>Scott Palguta</v>
      </c>
      <c r="E337" s="1" t="s">
        <v>451</v>
      </c>
      <c r="F337" s="2">
        <v>63670</v>
      </c>
      <c r="G337" s="2">
        <v>63670</v>
      </c>
    </row>
    <row r="338" spans="1:7" x14ac:dyDescent="0.2">
      <c r="A338" s="1" t="s">
        <v>472</v>
      </c>
      <c r="B338" s="1" t="s">
        <v>473</v>
      </c>
      <c r="C338" s="1" t="s">
        <v>474</v>
      </c>
      <c r="D338" s="1" t="str">
        <f>CONCATENATE(C338," ",B338)</f>
        <v>Anthony Wallace</v>
      </c>
      <c r="E338" s="1" t="s">
        <v>475</v>
      </c>
      <c r="F338" s="2">
        <v>63394</v>
      </c>
      <c r="G338" s="2">
        <v>63394</v>
      </c>
    </row>
    <row r="339" spans="1:7" x14ac:dyDescent="0.2">
      <c r="A339" s="1" t="s">
        <v>964</v>
      </c>
      <c r="B339" s="1" t="s">
        <v>965</v>
      </c>
      <c r="C339" s="1" t="s">
        <v>966</v>
      </c>
      <c r="D339" s="1" t="str">
        <f>CONCATENATE(C339," ",B339)</f>
        <v>Bill Gaudette</v>
      </c>
      <c r="E339" s="1" t="s">
        <v>967</v>
      </c>
      <c r="F339" s="2">
        <v>60000</v>
      </c>
      <c r="G339" s="2">
        <v>63255</v>
      </c>
    </row>
    <row r="340" spans="1:7" x14ac:dyDescent="0.2">
      <c r="A340" s="1" t="s">
        <v>2067</v>
      </c>
      <c r="B340" s="1" t="s">
        <v>2068</v>
      </c>
      <c r="C340" s="1" t="s">
        <v>2069</v>
      </c>
      <c r="D340" s="1" t="str">
        <f>CONCATENATE(C340," ",B340)</f>
        <v>Reggie Lambe</v>
      </c>
      <c r="E340" s="1" t="s">
        <v>2070</v>
      </c>
      <c r="F340" s="2">
        <v>60000</v>
      </c>
      <c r="G340" s="2">
        <v>62500</v>
      </c>
    </row>
    <row r="341" spans="1:7" x14ac:dyDescent="0.2">
      <c r="A341" s="1" t="s">
        <v>2083</v>
      </c>
      <c r="B341" t="s">
        <v>2177</v>
      </c>
      <c r="C341" s="1" t="s">
        <v>2153</v>
      </c>
      <c r="D341" s="1" t="str">
        <f>CONCATENATE(C341," ",B341)</f>
        <v>Russell Teibert</v>
      </c>
      <c r="E341" s="1" t="s">
        <v>2154</v>
      </c>
      <c r="F341" s="2">
        <v>55000</v>
      </c>
      <c r="G341" s="2">
        <v>60600</v>
      </c>
    </row>
    <row r="342" spans="1:7" x14ac:dyDescent="0.2">
      <c r="A342" s="1" t="s">
        <v>1151</v>
      </c>
      <c r="B342" s="1" t="s">
        <v>1152</v>
      </c>
      <c r="C342" s="1" t="s">
        <v>1153</v>
      </c>
      <c r="D342" s="1" t="str">
        <f>CONCATENATE(C342," ",B342)</f>
        <v>Collen Warner</v>
      </c>
      <c r="E342" s="1" t="s">
        <v>1154</v>
      </c>
      <c r="F342" s="2">
        <v>46725</v>
      </c>
      <c r="G342" s="2">
        <v>60475</v>
      </c>
    </row>
    <row r="343" spans="1:7" x14ac:dyDescent="0.2">
      <c r="A343" s="1" t="s">
        <v>232</v>
      </c>
      <c r="B343" s="1" t="s">
        <v>233</v>
      </c>
      <c r="C343" s="1" t="s">
        <v>234</v>
      </c>
      <c r="D343" s="1" t="str">
        <f>CONCATENATE(C343," ",B343)</f>
        <v>Ben Zemanski</v>
      </c>
      <c r="E343" s="1" t="s">
        <v>235</v>
      </c>
      <c r="F343" s="2">
        <v>57690</v>
      </c>
      <c r="G343" s="2">
        <v>60190</v>
      </c>
    </row>
    <row r="344" spans="1:7" x14ac:dyDescent="0.2">
      <c r="A344" s="1" t="s">
        <v>772</v>
      </c>
      <c r="B344" s="1" t="s">
        <v>773</v>
      </c>
      <c r="C344" s="1" t="s">
        <v>774</v>
      </c>
      <c r="D344" s="1" t="str">
        <f>CONCATENATE(C344," ",B344)</f>
        <v>Adam Moffat</v>
      </c>
      <c r="E344" s="1" t="s">
        <v>775</v>
      </c>
      <c r="F344" s="2">
        <v>59535</v>
      </c>
      <c r="G344" s="2">
        <v>59535</v>
      </c>
    </row>
    <row r="345" spans="1:7" x14ac:dyDescent="0.2">
      <c r="A345" s="1" t="s">
        <v>1383</v>
      </c>
      <c r="B345" s="1" t="s">
        <v>1384</v>
      </c>
      <c r="C345" s="1" t="s">
        <v>1385</v>
      </c>
      <c r="D345" s="1" t="str">
        <f>CONCATENATE(C345," ",B345)</f>
        <v>Keon Daniel</v>
      </c>
      <c r="E345" s="1" t="s">
        <v>1386</v>
      </c>
      <c r="F345" s="2">
        <v>55000</v>
      </c>
      <c r="G345" s="2">
        <v>59410</v>
      </c>
    </row>
    <row r="346" spans="1:7" x14ac:dyDescent="0.2">
      <c r="A346" s="1" t="s">
        <v>12</v>
      </c>
      <c r="B346" s="1" t="s">
        <v>13</v>
      </c>
      <c r="C346" s="1" t="s">
        <v>14</v>
      </c>
      <c r="D346" s="1" t="str">
        <f>CONCATENATE(C346," ",B346)</f>
        <v>Austin Berry</v>
      </c>
      <c r="E346" s="1" t="s">
        <v>15</v>
      </c>
      <c r="F346" s="2">
        <v>44000</v>
      </c>
      <c r="G346" s="2">
        <v>59000</v>
      </c>
    </row>
    <row r="347" spans="1:7" x14ac:dyDescent="0.2">
      <c r="A347" s="1" t="s">
        <v>252</v>
      </c>
      <c r="B347" s="1" t="s">
        <v>253</v>
      </c>
      <c r="C347" s="1" t="s">
        <v>254</v>
      </c>
      <c r="D347" s="1" t="str">
        <f>CONCATENATE(C347," ",B347)</f>
        <v>Ethan Finlay</v>
      </c>
      <c r="E347" s="1" t="s">
        <v>255</v>
      </c>
      <c r="F347" s="2">
        <v>44000</v>
      </c>
      <c r="G347" s="2">
        <v>59000</v>
      </c>
    </row>
    <row r="348" spans="1:7" x14ac:dyDescent="0.2">
      <c r="A348" s="1" t="s">
        <v>512</v>
      </c>
      <c r="B348" s="1" t="s">
        <v>513</v>
      </c>
      <c r="C348" s="1" t="s">
        <v>514</v>
      </c>
      <c r="D348" s="1" t="str">
        <f>CONCATENATE(C348," ",B348)</f>
        <v>Matt Hedges</v>
      </c>
      <c r="E348" s="1" t="s">
        <v>515</v>
      </c>
      <c r="F348" s="2">
        <v>44000</v>
      </c>
      <c r="G348" s="2">
        <v>59000</v>
      </c>
    </row>
    <row r="349" spans="1:7" x14ac:dyDescent="0.2">
      <c r="A349" s="1" t="s">
        <v>784</v>
      </c>
      <c r="B349" s="1" t="s">
        <v>785</v>
      </c>
      <c r="C349" s="1" t="s">
        <v>786</v>
      </c>
      <c r="D349" s="1" t="str">
        <f>CONCATENATE(C349," ",B349)</f>
        <v>Colin Rolfe</v>
      </c>
      <c r="E349" s="1" t="s">
        <v>787</v>
      </c>
      <c r="F349" s="2">
        <v>44000</v>
      </c>
      <c r="G349" s="2">
        <v>59000</v>
      </c>
    </row>
    <row r="350" spans="1:7" x14ac:dyDescent="0.2">
      <c r="A350" s="1" t="s">
        <v>1095</v>
      </c>
      <c r="B350" s="1" t="s">
        <v>1096</v>
      </c>
      <c r="C350" s="1" t="s">
        <v>1097</v>
      </c>
      <c r="D350" s="1" t="str">
        <f>CONCATENATE(C350," ",B350)</f>
        <v>Calum Mallace</v>
      </c>
      <c r="E350" s="1" t="s">
        <v>1098</v>
      </c>
      <c r="F350" s="2">
        <v>44000</v>
      </c>
      <c r="G350" s="2">
        <v>59000</v>
      </c>
    </row>
    <row r="351" spans="1:7" x14ac:dyDescent="0.2">
      <c r="A351" s="1" t="s">
        <v>2071</v>
      </c>
      <c r="B351" s="1" t="s">
        <v>2072</v>
      </c>
      <c r="C351" s="1" t="s">
        <v>2073</v>
      </c>
      <c r="D351" s="1" t="str">
        <f>CONCATENATE(C351," ",B351)</f>
        <v>Aaron Maund</v>
      </c>
      <c r="E351" s="1" t="s">
        <v>2074</v>
      </c>
      <c r="F351" s="2">
        <v>44000</v>
      </c>
      <c r="G351" s="2">
        <v>59000</v>
      </c>
    </row>
    <row r="352" spans="1:7" x14ac:dyDescent="0.2">
      <c r="A352" s="1" t="s">
        <v>1839</v>
      </c>
      <c r="B352" s="1" t="s">
        <v>1840</v>
      </c>
      <c r="C352" s="1" t="s">
        <v>1841</v>
      </c>
      <c r="D352" s="1" t="str">
        <f>CONCATENATE(C352," ",B352)</f>
        <v>Andrew Weber</v>
      </c>
      <c r="E352" s="1" t="s">
        <v>1842</v>
      </c>
      <c r="F352" s="2">
        <v>51996</v>
      </c>
      <c r="G352" s="2">
        <v>58445.93</v>
      </c>
    </row>
    <row r="353" spans="1:7" x14ac:dyDescent="0.2">
      <c r="A353" s="1" t="s">
        <v>336</v>
      </c>
      <c r="B353" s="1" t="s">
        <v>337</v>
      </c>
      <c r="C353" s="1" t="s">
        <v>338</v>
      </c>
      <c r="D353" s="1" t="str">
        <f>CONCATENATE(C353," ",B353)</f>
        <v>Ben Speas</v>
      </c>
      <c r="E353" s="1" t="s">
        <v>339</v>
      </c>
      <c r="F353" s="2">
        <v>58000</v>
      </c>
      <c r="G353" s="2">
        <v>58000</v>
      </c>
    </row>
    <row r="354" spans="1:7" x14ac:dyDescent="0.2">
      <c r="A354" s="1" t="s">
        <v>912</v>
      </c>
      <c r="B354" s="1" t="s">
        <v>913</v>
      </c>
      <c r="C354" s="1" t="s">
        <v>914</v>
      </c>
      <c r="D354" s="1" t="str">
        <f>CONCATENATE(C354," ",B354)</f>
        <v>Michael Thomas</v>
      </c>
      <c r="E354" s="1" t="s">
        <v>915</v>
      </c>
      <c r="F354" s="2">
        <v>55000</v>
      </c>
      <c r="G354" s="2">
        <v>57963.21</v>
      </c>
    </row>
    <row r="355" spans="1:7" x14ac:dyDescent="0.2">
      <c r="A355" s="1" t="s">
        <v>1535</v>
      </c>
      <c r="B355" s="1" t="s">
        <v>1536</v>
      </c>
      <c r="C355" s="1" t="s">
        <v>1537</v>
      </c>
      <c r="D355" s="1" t="str">
        <f>CONCATENATE(C355," ",B355)</f>
        <v>Bright Dike</v>
      </c>
      <c r="E355" s="1" t="s">
        <v>1538</v>
      </c>
      <c r="F355" s="2">
        <v>55000</v>
      </c>
      <c r="G355" s="2">
        <v>57937.5</v>
      </c>
    </row>
    <row r="356" spans="1:7" x14ac:dyDescent="0.2">
      <c r="A356" s="1" t="s">
        <v>1007</v>
      </c>
      <c r="B356" s="1" t="s">
        <v>1008</v>
      </c>
      <c r="C356" s="1" t="s">
        <v>1009</v>
      </c>
      <c r="D356" s="1" t="str">
        <f>CONCATENATE(C356," ",B356)</f>
        <v>Tommy Meyer</v>
      </c>
      <c r="E356" s="1" t="s">
        <v>1010</v>
      </c>
      <c r="F356" s="2">
        <v>44000</v>
      </c>
      <c r="G356" s="2">
        <v>57750</v>
      </c>
    </row>
    <row r="357" spans="1:7" x14ac:dyDescent="0.2">
      <c r="A357" s="1" t="s">
        <v>1803</v>
      </c>
      <c r="B357" s="1" t="s">
        <v>1804</v>
      </c>
      <c r="C357" s="1" t="s">
        <v>1805</v>
      </c>
      <c r="D357" s="1" t="str">
        <f>CONCATENATE(C357," ",B357)</f>
        <v>Sammy Ochoa</v>
      </c>
      <c r="E357" s="1" t="s">
        <v>1806</v>
      </c>
      <c r="F357" s="2">
        <v>55000</v>
      </c>
      <c r="G357" s="2">
        <v>57500</v>
      </c>
    </row>
    <row r="358" spans="1:7" x14ac:dyDescent="0.2">
      <c r="A358" s="1" t="s">
        <v>596</v>
      </c>
      <c r="B358" s="1" t="s">
        <v>597</v>
      </c>
      <c r="C358" s="1" t="s">
        <v>598</v>
      </c>
      <c r="D358" s="1" t="str">
        <f>CONCATENATE(C358," ",B358)</f>
        <v>Bobby Warshaw</v>
      </c>
      <c r="E358" s="1" t="s">
        <v>599</v>
      </c>
      <c r="F358" s="2">
        <v>46200</v>
      </c>
      <c r="G358" s="2">
        <v>57450</v>
      </c>
    </row>
    <row r="359" spans="1:7" x14ac:dyDescent="0.2">
      <c r="A359" s="1" t="s">
        <v>368</v>
      </c>
      <c r="B359" s="1" t="s">
        <v>369</v>
      </c>
      <c r="C359" s="1" t="s">
        <v>370</v>
      </c>
      <c r="D359" s="1" t="str">
        <f>CONCATENATE(C359," ",B359)</f>
        <v>Andre Akpan</v>
      </c>
      <c r="E359" s="1" t="s">
        <v>371</v>
      </c>
      <c r="F359" s="2">
        <v>57200</v>
      </c>
      <c r="G359" s="2">
        <v>57200</v>
      </c>
    </row>
    <row r="360" spans="1:7" x14ac:dyDescent="0.2">
      <c r="A360" s="1" t="s">
        <v>1451</v>
      </c>
      <c r="B360" s="1" t="s">
        <v>1452</v>
      </c>
      <c r="C360" s="1" t="s">
        <v>1453</v>
      </c>
      <c r="D360" s="1" t="str">
        <f>CONCATENATE(C360," ",B360)</f>
        <v>James McLaughlin</v>
      </c>
      <c r="E360" s="1" t="s">
        <v>1454</v>
      </c>
      <c r="F360" s="2">
        <v>48000</v>
      </c>
      <c r="G360" s="2">
        <v>57000</v>
      </c>
    </row>
    <row r="361" spans="1:7" x14ac:dyDescent="0.2">
      <c r="A361" s="1" t="s">
        <v>1499</v>
      </c>
      <c r="B361" s="1" t="s">
        <v>1500</v>
      </c>
      <c r="C361" s="1" t="s">
        <v>1501</v>
      </c>
      <c r="D361" s="1" t="str">
        <f>CONCATENATE(C361," ",B361)</f>
        <v>Eric Alexander</v>
      </c>
      <c r="E361" s="1" t="s">
        <v>1502</v>
      </c>
      <c r="F361" s="2">
        <v>56925</v>
      </c>
      <c r="G361" s="2">
        <v>56925</v>
      </c>
    </row>
    <row r="362" spans="1:7" x14ac:dyDescent="0.2">
      <c r="A362" s="1" t="s">
        <v>492</v>
      </c>
      <c r="B362" s="1" t="s">
        <v>493</v>
      </c>
      <c r="C362" s="1" t="s">
        <v>494</v>
      </c>
      <c r="D362" s="1" t="str">
        <f>CONCATENATE(C362," ",B362)</f>
        <v>Fabian Castillo</v>
      </c>
      <c r="E362" s="1" t="s">
        <v>495</v>
      </c>
      <c r="F362" s="2">
        <v>50000</v>
      </c>
      <c r="G362" s="2">
        <v>56250</v>
      </c>
    </row>
    <row r="363" spans="1:7" x14ac:dyDescent="0.2">
      <c r="A363" s="1" t="s">
        <v>704</v>
      </c>
      <c r="B363" s="1" t="s">
        <v>705</v>
      </c>
      <c r="C363" s="1" t="s">
        <v>706</v>
      </c>
      <c r="D363" s="1" t="str">
        <f>CONCATENATE(C363," ",B363)</f>
        <v>Daniel Woolard</v>
      </c>
      <c r="E363" s="1" t="s">
        <v>707</v>
      </c>
      <c r="F363" s="2">
        <v>56250</v>
      </c>
      <c r="G363" s="2">
        <v>56250</v>
      </c>
    </row>
    <row r="364" spans="1:7" x14ac:dyDescent="0.2">
      <c r="A364" s="1" t="s">
        <v>1179</v>
      </c>
      <c r="B364" s="1" t="s">
        <v>1180</v>
      </c>
      <c r="C364" s="1" t="s">
        <v>1181</v>
      </c>
      <c r="D364" s="1" t="str">
        <f>CONCATENATE(C364," ",B364)</f>
        <v>Diego Fagundez</v>
      </c>
      <c r="E364" s="1" t="s">
        <v>1182</v>
      </c>
      <c r="F364" s="2">
        <v>55000</v>
      </c>
      <c r="G364" s="2">
        <v>56000</v>
      </c>
    </row>
    <row r="365" spans="1:7" x14ac:dyDescent="0.2">
      <c r="A365" s="1" t="s">
        <v>980</v>
      </c>
      <c r="B365" s="1" t="s">
        <v>981</v>
      </c>
      <c r="C365" s="1" t="s">
        <v>982</v>
      </c>
      <c r="D365" s="1" t="str">
        <f>CONCATENATE(C365," ",B365)</f>
        <v>Bryan Jordan</v>
      </c>
      <c r="E365" s="1" t="s">
        <v>983</v>
      </c>
      <c r="F365" s="2">
        <v>55000</v>
      </c>
      <c r="G365" s="2">
        <v>55000</v>
      </c>
    </row>
    <row r="366" spans="1:7" x14ac:dyDescent="0.2">
      <c r="A366" s="1" t="s">
        <v>1139</v>
      </c>
      <c r="B366" s="1" t="s">
        <v>1140</v>
      </c>
      <c r="C366" s="1" t="s">
        <v>1141</v>
      </c>
      <c r="D366" s="1" t="str">
        <f>CONCATENATE(C366," ",B366)</f>
        <v>Sinisa Ubiparipovic</v>
      </c>
      <c r="E366" s="1" t="s">
        <v>1142</v>
      </c>
      <c r="F366" s="2">
        <v>55000</v>
      </c>
      <c r="G366" s="2">
        <v>55000</v>
      </c>
    </row>
    <row r="367" spans="1:7" x14ac:dyDescent="0.2">
      <c r="A367" s="1" t="s">
        <v>1375</v>
      </c>
      <c r="B367" s="1" t="s">
        <v>1376</v>
      </c>
      <c r="C367" s="1" t="s">
        <v>1377</v>
      </c>
      <c r="D367" s="1" t="str">
        <f>CONCATENATE(C367," ",B367)</f>
        <v>Chris Albright</v>
      </c>
      <c r="E367" s="1" t="s">
        <v>1378</v>
      </c>
      <c r="F367" s="2">
        <v>55000</v>
      </c>
      <c r="G367" s="2">
        <v>55000</v>
      </c>
    </row>
    <row r="368" spans="1:7" x14ac:dyDescent="0.2">
      <c r="A368" s="1" t="s">
        <v>2083</v>
      </c>
      <c r="B368" t="s">
        <v>2167</v>
      </c>
      <c r="C368" s="1" t="s">
        <v>2131</v>
      </c>
      <c r="D368" s="1" t="str">
        <f>CONCATENATE(C368," ",B368)</f>
        <v>Brad Knighton</v>
      </c>
      <c r="E368" s="1" t="s">
        <v>2132</v>
      </c>
      <c r="F368" s="2">
        <v>55000</v>
      </c>
      <c r="G368" s="2">
        <v>55000</v>
      </c>
    </row>
    <row r="369" spans="1:7" x14ac:dyDescent="0.2">
      <c r="A369" s="1" t="s">
        <v>1411</v>
      </c>
      <c r="B369" s="1" t="s">
        <v>1412</v>
      </c>
      <c r="C369" s="1" t="s">
        <v>1413</v>
      </c>
      <c r="D369" s="1" t="str">
        <f>CONCATENATE(C369," ",B369)</f>
        <v>Cristhian Hernandez</v>
      </c>
      <c r="E369" s="1" t="s">
        <v>1414</v>
      </c>
      <c r="F369" s="2">
        <v>52500</v>
      </c>
      <c r="G369" s="2">
        <v>54375</v>
      </c>
    </row>
    <row r="370" spans="1:7" x14ac:dyDescent="0.2">
      <c r="A370" s="1" t="s">
        <v>1087</v>
      </c>
      <c r="B370" s="1" t="s">
        <v>1088</v>
      </c>
      <c r="C370" s="1" t="s">
        <v>1089</v>
      </c>
      <c r="D370" s="1" t="str">
        <f>CONCATENATE(C370," ",B370)</f>
        <v>Joshua Gardner</v>
      </c>
      <c r="E370" s="1" t="s">
        <v>1090</v>
      </c>
      <c r="F370" s="2">
        <v>54120</v>
      </c>
      <c r="G370" s="2">
        <v>54120</v>
      </c>
    </row>
    <row r="371" spans="1:7" x14ac:dyDescent="0.2">
      <c r="A371" s="1" t="s">
        <v>864</v>
      </c>
      <c r="B371" s="1" t="s">
        <v>865</v>
      </c>
      <c r="C371" s="1" t="s">
        <v>866</v>
      </c>
      <c r="D371" s="1" t="str">
        <f>CONCATENATE(C371," ",B371)</f>
        <v>Jonathan Kempin</v>
      </c>
      <c r="E371" s="1" t="s">
        <v>867</v>
      </c>
      <c r="F371" s="2">
        <v>46500</v>
      </c>
      <c r="G371" s="2">
        <v>53583.33</v>
      </c>
    </row>
    <row r="372" spans="1:7" x14ac:dyDescent="0.2">
      <c r="A372" s="1" t="s">
        <v>376</v>
      </c>
      <c r="B372" s="1" t="s">
        <v>377</v>
      </c>
      <c r="C372" s="1" t="s">
        <v>378</v>
      </c>
      <c r="D372" s="1" t="str">
        <f>CONCATENATE(C372," ",B372)</f>
        <v>David Armstrong</v>
      </c>
      <c r="E372" s="1" t="s">
        <v>379</v>
      </c>
      <c r="F372" s="2">
        <v>44100</v>
      </c>
      <c r="G372" s="2">
        <v>53564.29</v>
      </c>
    </row>
    <row r="373" spans="1:7" x14ac:dyDescent="0.2">
      <c r="A373" s="1" t="s">
        <v>2051</v>
      </c>
      <c r="B373" s="1" t="s">
        <v>2052</v>
      </c>
      <c r="C373" s="1" t="s">
        <v>2053</v>
      </c>
      <c r="D373" s="1" t="str">
        <f>CONCATENATE(C373," ",B373)</f>
        <v>Dicoy Williams</v>
      </c>
      <c r="E373" s="1" t="s">
        <v>2054</v>
      </c>
      <c r="F373" s="2">
        <v>52500</v>
      </c>
      <c r="G373" s="2">
        <v>52500</v>
      </c>
    </row>
    <row r="374" spans="1:7" x14ac:dyDescent="0.2">
      <c r="A374" s="1" t="s">
        <v>752</v>
      </c>
      <c r="B374" s="1" t="s">
        <v>753</v>
      </c>
      <c r="C374" s="1" t="s">
        <v>754</v>
      </c>
      <c r="D374" s="1" t="str">
        <f>CONCATENATE(C374," ",B374)</f>
        <v>Alex Dixon</v>
      </c>
      <c r="E374" s="1" t="s">
        <v>755</v>
      </c>
      <c r="F374" s="2">
        <v>47250</v>
      </c>
      <c r="G374" s="2">
        <v>52250</v>
      </c>
    </row>
    <row r="375" spans="1:7" x14ac:dyDescent="0.2">
      <c r="A375" s="1" t="s">
        <v>420</v>
      </c>
      <c r="B375" s="1" t="s">
        <v>421</v>
      </c>
      <c r="C375" s="1" t="s">
        <v>422</v>
      </c>
      <c r="D375" s="1" t="str">
        <f>CONCATENATE(C375," ",B375)</f>
        <v>Ross LaBauex</v>
      </c>
      <c r="E375" s="1" t="s">
        <v>423</v>
      </c>
      <c r="F375" s="2">
        <v>51150</v>
      </c>
      <c r="G375" s="2">
        <v>51150</v>
      </c>
    </row>
    <row r="376" spans="1:7" x14ac:dyDescent="0.2">
      <c r="A376" s="1" t="s">
        <v>1011</v>
      </c>
      <c r="B376" s="1" t="s">
        <v>1012</v>
      </c>
      <c r="C376" s="1" t="s">
        <v>1013</v>
      </c>
      <c r="D376" s="1" t="str">
        <f>CONCATENATE(C376," ",B376)</f>
        <v>Kyle Nakazawa</v>
      </c>
      <c r="E376" s="1" t="s">
        <v>1014</v>
      </c>
      <c r="F376" s="2">
        <v>51150</v>
      </c>
      <c r="G376" s="2">
        <v>51150</v>
      </c>
    </row>
    <row r="377" spans="1:7" x14ac:dyDescent="0.2">
      <c r="A377" s="1" t="s">
        <v>88</v>
      </c>
      <c r="B377" s="1" t="s">
        <v>89</v>
      </c>
      <c r="C377" s="1" t="s">
        <v>90</v>
      </c>
      <c r="D377" s="1" t="str">
        <f>CONCATENATE(C377," ",B377)</f>
        <v>Victor Pineda</v>
      </c>
      <c r="E377" s="1" t="s">
        <v>91</v>
      </c>
      <c r="F377" s="2">
        <v>44100</v>
      </c>
      <c r="G377" s="2">
        <v>50842.42</v>
      </c>
    </row>
    <row r="378" spans="1:7" x14ac:dyDescent="0.2">
      <c r="A378" s="1" t="s">
        <v>1215</v>
      </c>
      <c r="B378" s="1" t="s">
        <v>1216</v>
      </c>
      <c r="C378" s="1" t="s">
        <v>1217</v>
      </c>
      <c r="D378" s="1" t="str">
        <f>CONCATENATE(C378," ",B378)</f>
        <v>Lee Nguyen</v>
      </c>
      <c r="E378" s="1" t="s">
        <v>1218</v>
      </c>
      <c r="F378" s="2">
        <v>44000</v>
      </c>
      <c r="G378" s="2">
        <v>50500</v>
      </c>
    </row>
    <row r="379" spans="1:7" x14ac:dyDescent="0.2">
      <c r="A379" s="1" t="s">
        <v>40</v>
      </c>
      <c r="B379" s="1" t="s">
        <v>41</v>
      </c>
      <c r="C379" s="1" t="s">
        <v>42</v>
      </c>
      <c r="D379" s="1" t="str">
        <f>CONCATENATE(C379," ",B379)</f>
        <v>Sebastian Grazzini</v>
      </c>
      <c r="E379" s="1" t="s">
        <v>43</v>
      </c>
      <c r="F379" s="2">
        <v>50400</v>
      </c>
      <c r="G379" s="2">
        <v>50400</v>
      </c>
    </row>
    <row r="380" spans="1:7" x14ac:dyDescent="0.2">
      <c r="A380" s="1" t="s">
        <v>456</v>
      </c>
      <c r="B380" s="1" t="s">
        <v>457</v>
      </c>
      <c r="C380" s="1" t="s">
        <v>458</v>
      </c>
      <c r="D380" s="1" t="str">
        <f>CONCATENATE(C380," ",B380)</f>
        <v>Martin Rivero</v>
      </c>
      <c r="E380" s="1" t="s">
        <v>459</v>
      </c>
      <c r="F380" s="2">
        <v>50004</v>
      </c>
      <c r="G380" s="2">
        <v>50004</v>
      </c>
    </row>
    <row r="381" spans="1:7" x14ac:dyDescent="0.2">
      <c r="A381" s="1" t="s">
        <v>572</v>
      </c>
      <c r="B381" s="1" t="s">
        <v>573</v>
      </c>
      <c r="C381" s="1" t="s">
        <v>574</v>
      </c>
      <c r="D381" s="1" t="str">
        <f>CONCATENATE(C381," ",B381)</f>
        <v>Scott Sealy</v>
      </c>
      <c r="E381" s="1" t="s">
        <v>575</v>
      </c>
      <c r="F381" s="2">
        <v>50004</v>
      </c>
      <c r="G381" s="2">
        <v>50004</v>
      </c>
    </row>
    <row r="382" spans="1:7" x14ac:dyDescent="0.2">
      <c r="A382" s="1" t="s">
        <v>224</v>
      </c>
      <c r="B382" s="1" t="s">
        <v>225</v>
      </c>
      <c r="C382" s="1" t="s">
        <v>226</v>
      </c>
      <c r="D382" s="1" t="str">
        <f>CONCATENATE(C382," ",B382)</f>
        <v>John Valencia</v>
      </c>
      <c r="E382" s="1" t="s">
        <v>227</v>
      </c>
      <c r="F382" s="2">
        <v>50000</v>
      </c>
      <c r="G382" s="2">
        <v>50000</v>
      </c>
    </row>
    <row r="383" spans="1:7" x14ac:dyDescent="0.2">
      <c r="A383" s="1" t="s">
        <v>1123</v>
      </c>
      <c r="B383" s="1" t="s">
        <v>1124</v>
      </c>
      <c r="C383" s="1" t="s">
        <v>1125</v>
      </c>
      <c r="D383" s="1" t="str">
        <f>CONCATENATE(C383," ",B383)</f>
        <v>Nelson Rivas</v>
      </c>
      <c r="E383" s="1" t="s">
        <v>1126</v>
      </c>
      <c r="F383" s="2">
        <v>50000</v>
      </c>
      <c r="G383" s="2">
        <v>50000</v>
      </c>
    </row>
    <row r="384" spans="1:7" x14ac:dyDescent="0.2">
      <c r="A384" s="1" t="s">
        <v>1891</v>
      </c>
      <c r="B384" s="1" t="s">
        <v>1892</v>
      </c>
      <c r="C384" s="1" t="s">
        <v>1893</v>
      </c>
      <c r="D384" s="1" t="str">
        <f>CONCATENATE(C384," ",B384)</f>
        <v>Simon Dawkins</v>
      </c>
      <c r="E384" s="1" t="s">
        <v>1894</v>
      </c>
      <c r="F384" s="2">
        <v>50000</v>
      </c>
      <c r="G384" s="2">
        <v>50000</v>
      </c>
    </row>
    <row r="385" spans="1:7" x14ac:dyDescent="0.2">
      <c r="A385" s="1" t="s">
        <v>2039</v>
      </c>
      <c r="B385" s="1" t="s">
        <v>2040</v>
      </c>
      <c r="C385" s="1" t="s">
        <v>2041</v>
      </c>
      <c r="D385" s="1" t="str">
        <f>CONCATENATE(C385," ",B385)</f>
        <v>Joao Plata</v>
      </c>
      <c r="E385" s="1" t="s">
        <v>2042</v>
      </c>
      <c r="F385" s="2">
        <v>50000</v>
      </c>
      <c r="G385" s="2">
        <v>50000</v>
      </c>
    </row>
    <row r="386" spans="1:7" x14ac:dyDescent="0.2">
      <c r="A386" s="1" t="s">
        <v>120</v>
      </c>
      <c r="B386" s="1" t="s">
        <v>121</v>
      </c>
      <c r="C386" s="1" t="s">
        <v>122</v>
      </c>
      <c r="D386" s="1" t="str">
        <f>CONCATENATE(C386," ",B386)</f>
        <v>Kwame Watson-Siriboe</v>
      </c>
      <c r="E386" s="1" t="s">
        <v>123</v>
      </c>
      <c r="F386" s="2">
        <v>48400</v>
      </c>
      <c r="G386" s="2">
        <v>48400</v>
      </c>
    </row>
    <row r="387" spans="1:7" x14ac:dyDescent="0.2">
      <c r="A387" s="1" t="s">
        <v>1195</v>
      </c>
      <c r="B387" s="1" t="s">
        <v>1196</v>
      </c>
      <c r="C387" s="1" t="s">
        <v>1197</v>
      </c>
      <c r="D387" s="1" t="str">
        <f>CONCATENATE(C387," ",B387)</f>
        <v>Florian Lechner</v>
      </c>
      <c r="E387" s="1" t="s">
        <v>1198</v>
      </c>
      <c r="F387" s="2">
        <v>44004</v>
      </c>
      <c r="G387" s="2">
        <v>48104</v>
      </c>
    </row>
    <row r="388" spans="1:7" x14ac:dyDescent="0.2">
      <c r="A388" s="1" t="s">
        <v>132</v>
      </c>
      <c r="B388" s="1" t="s">
        <v>133</v>
      </c>
      <c r="C388" s="1" t="s">
        <v>134</v>
      </c>
      <c r="D388" s="1" t="str">
        <f>CONCATENATE(C388," ",B388)</f>
        <v>Miller Bolanos</v>
      </c>
      <c r="E388" s="1" t="s">
        <v>135</v>
      </c>
      <c r="F388" s="2">
        <v>48000</v>
      </c>
      <c r="G388" s="2">
        <v>48000</v>
      </c>
    </row>
    <row r="389" spans="1:7" x14ac:dyDescent="0.2">
      <c r="A389" s="1" t="s">
        <v>148</v>
      </c>
      <c r="B389" s="1" t="s">
        <v>149</v>
      </c>
      <c r="C389" s="1" t="s">
        <v>150</v>
      </c>
      <c r="D389" s="1" t="str">
        <f>CONCATENATE(C389," ",B389)</f>
        <v>Jose Erik Correa</v>
      </c>
      <c r="E389" s="1" t="s">
        <v>151</v>
      </c>
      <c r="F389" s="2">
        <v>48000</v>
      </c>
      <c r="G389" s="2">
        <v>48000</v>
      </c>
    </row>
    <row r="390" spans="1:7" x14ac:dyDescent="0.2">
      <c r="A390" s="1" t="s">
        <v>1715</v>
      </c>
      <c r="B390" s="1" t="s">
        <v>1716</v>
      </c>
      <c r="C390" s="1" t="s">
        <v>1717</v>
      </c>
      <c r="D390" s="1" t="str">
        <f>CONCATENATE(C390," ",B390)</f>
        <v>Jonny Steele</v>
      </c>
      <c r="E390" s="1" t="s">
        <v>1718</v>
      </c>
      <c r="F390" s="2">
        <v>44000</v>
      </c>
      <c r="G390" s="2">
        <v>47562.5</v>
      </c>
    </row>
    <row r="391" spans="1:7" x14ac:dyDescent="0.2">
      <c r="A391" s="1" t="s">
        <v>1791</v>
      </c>
      <c r="B391" s="1" t="s">
        <v>1792</v>
      </c>
      <c r="C391" s="1" t="s">
        <v>1793</v>
      </c>
      <c r="D391" s="1" t="str">
        <f>CONCATENATE(C391," ",B391)</f>
        <v>Roger Levesque</v>
      </c>
      <c r="E391" s="1" t="s">
        <v>1794</v>
      </c>
      <c r="F391" s="2">
        <v>47500</v>
      </c>
      <c r="G391" s="2">
        <v>47500</v>
      </c>
    </row>
    <row r="392" spans="1:7" x14ac:dyDescent="0.2">
      <c r="A392" s="1" t="s">
        <v>280</v>
      </c>
      <c r="B392" s="1" t="s">
        <v>281</v>
      </c>
      <c r="C392" s="1" t="s">
        <v>282</v>
      </c>
      <c r="D392" s="1" t="str">
        <f>CONCATENATE(C392," ",B392)</f>
        <v>Tommy Heinemann</v>
      </c>
      <c r="E392" s="1" t="s">
        <v>283</v>
      </c>
      <c r="F392" s="2">
        <v>47250</v>
      </c>
      <c r="G392" s="2">
        <v>47250</v>
      </c>
    </row>
    <row r="393" spans="1:7" x14ac:dyDescent="0.2">
      <c r="A393" s="1" t="s">
        <v>532</v>
      </c>
      <c r="B393" s="1" t="s">
        <v>533</v>
      </c>
      <c r="C393" s="1" t="s">
        <v>534</v>
      </c>
      <c r="D393" s="1" t="str">
        <f>CONCATENATE(C393," ",B393)</f>
        <v>George John</v>
      </c>
      <c r="E393" s="1" t="s">
        <v>535</v>
      </c>
      <c r="F393" s="2">
        <v>47250</v>
      </c>
      <c r="G393" s="2">
        <v>47250</v>
      </c>
    </row>
    <row r="394" spans="1:7" x14ac:dyDescent="0.2">
      <c r="A394" s="1" t="s">
        <v>995</v>
      </c>
      <c r="B394" s="1" t="s">
        <v>996</v>
      </c>
      <c r="C394" s="1" t="s">
        <v>997</v>
      </c>
      <c r="D394" s="1" t="str">
        <f>CONCATENATE(C394," ",B394)</f>
        <v>David Junior Lopes</v>
      </c>
      <c r="E394" s="1" t="s">
        <v>998</v>
      </c>
      <c r="F394" s="2">
        <v>47250</v>
      </c>
      <c r="G394" s="2">
        <v>47250</v>
      </c>
    </row>
    <row r="395" spans="1:7" x14ac:dyDescent="0.2">
      <c r="A395" s="1" t="s">
        <v>660</v>
      </c>
      <c r="B395" s="1" t="s">
        <v>661</v>
      </c>
      <c r="C395" s="1" t="s">
        <v>662</v>
      </c>
      <c r="D395" s="1" t="str">
        <f>CONCATENATE(C395," ",B395)</f>
        <v>Lewis Neal</v>
      </c>
      <c r="E395" s="1" t="s">
        <v>663</v>
      </c>
      <c r="F395" s="2">
        <v>44004</v>
      </c>
      <c r="G395" s="2">
        <v>47004</v>
      </c>
    </row>
    <row r="396" spans="1:7" x14ac:dyDescent="0.2">
      <c r="A396" s="1" t="s">
        <v>520</v>
      </c>
      <c r="B396" s="1" t="s">
        <v>521</v>
      </c>
      <c r="C396" s="1" t="s">
        <v>522</v>
      </c>
      <c r="D396" s="1" t="str">
        <f>CONCATENATE(C396," ",B396)</f>
        <v>Moises Hernandez</v>
      </c>
      <c r="E396" s="1" t="s">
        <v>523</v>
      </c>
      <c r="F396" s="2">
        <v>44100</v>
      </c>
      <c r="G396" s="2">
        <v>46600</v>
      </c>
    </row>
    <row r="397" spans="1:7" x14ac:dyDescent="0.2">
      <c r="A397" s="1" t="s">
        <v>156</v>
      </c>
      <c r="B397" s="1" t="s">
        <v>157</v>
      </c>
      <c r="C397" s="1" t="s">
        <v>158</v>
      </c>
      <c r="D397" s="1" t="str">
        <f>CONCATENATE(C397," ",B397)</f>
        <v>Marco Delgado</v>
      </c>
      <c r="E397" s="1" t="s">
        <v>159</v>
      </c>
      <c r="F397" s="2">
        <v>44000</v>
      </c>
      <c r="G397" s="2">
        <v>46500</v>
      </c>
    </row>
    <row r="398" spans="1:7" x14ac:dyDescent="0.2">
      <c r="A398" s="1" t="s">
        <v>588</v>
      </c>
      <c r="B398" s="1" t="s">
        <v>589</v>
      </c>
      <c r="C398" s="1" t="s">
        <v>590</v>
      </c>
      <c r="D398" s="1" t="str">
        <f>CONCATENATE(C398," ",B398)</f>
        <v>Victor Ulloa</v>
      </c>
      <c r="E398" s="1" t="s">
        <v>591</v>
      </c>
      <c r="F398" s="2">
        <v>44000</v>
      </c>
      <c r="G398" s="2">
        <v>46500</v>
      </c>
    </row>
    <row r="399" spans="1:7" x14ac:dyDescent="0.2">
      <c r="A399" s="1" t="s">
        <v>1819</v>
      </c>
      <c r="B399" s="1" t="s">
        <v>1820</v>
      </c>
      <c r="C399" s="1" t="s">
        <v>1821</v>
      </c>
      <c r="D399" s="1" t="str">
        <f>CONCATENATE(C399," ",B399)</f>
        <v>Zach Scott</v>
      </c>
      <c r="E399" s="1" t="s">
        <v>1822</v>
      </c>
      <c r="F399" s="2">
        <v>46314</v>
      </c>
      <c r="G399" s="2">
        <v>46314</v>
      </c>
    </row>
    <row r="400" spans="1:7" x14ac:dyDescent="0.2">
      <c r="A400" s="1" t="s">
        <v>1387</v>
      </c>
      <c r="B400" s="1" t="s">
        <v>1388</v>
      </c>
      <c r="C400" s="1" t="s">
        <v>1389</v>
      </c>
      <c r="D400" s="1" t="str">
        <f>CONCATENATE(C400," ",B400)</f>
        <v>Gabriel Farfan</v>
      </c>
      <c r="E400" s="1" t="s">
        <v>1390</v>
      </c>
      <c r="F400" s="2">
        <v>46200</v>
      </c>
      <c r="G400" s="2">
        <v>46200</v>
      </c>
    </row>
    <row r="401" spans="1:7" x14ac:dyDescent="0.2">
      <c r="A401" s="1" t="s">
        <v>352</v>
      </c>
      <c r="B401" s="1" t="s">
        <v>353</v>
      </c>
      <c r="C401" s="1" t="s">
        <v>354</v>
      </c>
      <c r="D401" s="1" t="str">
        <f>CONCATENATE(C401," ",B401)</f>
        <v>Korey Veeder</v>
      </c>
      <c r="E401" s="1" t="s">
        <v>355</v>
      </c>
      <c r="F401" s="2">
        <v>44000</v>
      </c>
      <c r="G401" s="2">
        <v>45875</v>
      </c>
    </row>
    <row r="402" spans="1:7" x14ac:dyDescent="0.2">
      <c r="A402" s="1" t="s">
        <v>1283</v>
      </c>
      <c r="B402" s="1" t="s">
        <v>1284</v>
      </c>
      <c r="C402" s="1" t="s">
        <v>1285</v>
      </c>
      <c r="D402" s="1" t="str">
        <f>CONCATENATE(C402," ",B402)</f>
        <v>Brandon Barklage</v>
      </c>
      <c r="E402" s="1" t="s">
        <v>1286</v>
      </c>
      <c r="F402" s="2">
        <v>44000</v>
      </c>
      <c r="G402" s="2">
        <v>45566.67</v>
      </c>
    </row>
    <row r="403" spans="1:7" x14ac:dyDescent="0.2">
      <c r="A403" s="1" t="s">
        <v>2011</v>
      </c>
      <c r="B403" s="1" t="s">
        <v>2012</v>
      </c>
      <c r="C403" s="1" t="s">
        <v>2013</v>
      </c>
      <c r="D403" s="1" t="str">
        <f>CONCATENATE(C403," ",B403)</f>
        <v>Doneil Henry</v>
      </c>
      <c r="E403" s="1" t="s">
        <v>2014</v>
      </c>
      <c r="F403" s="2">
        <v>44100</v>
      </c>
      <c r="G403" s="2">
        <v>45100</v>
      </c>
    </row>
    <row r="404" spans="1:7" x14ac:dyDescent="0.2">
      <c r="A404" s="1" t="s">
        <v>2027</v>
      </c>
      <c r="B404" s="1" t="s">
        <v>2028</v>
      </c>
      <c r="C404" s="1" t="s">
        <v>2029</v>
      </c>
      <c r="D404" s="1" t="str">
        <f>CONCATENATE(C404," ",B404)</f>
        <v>Nicholas Lindsay</v>
      </c>
      <c r="E404" s="1" t="s">
        <v>2030</v>
      </c>
      <c r="F404" s="2">
        <v>44100</v>
      </c>
      <c r="G404" s="2">
        <v>45100</v>
      </c>
    </row>
    <row r="405" spans="1:7" x14ac:dyDescent="0.2">
      <c r="A405" s="1" t="s">
        <v>568</v>
      </c>
      <c r="B405" s="1" t="s">
        <v>569</v>
      </c>
      <c r="C405" s="1" t="s">
        <v>570</v>
      </c>
      <c r="D405" s="1" t="str">
        <f>CONCATENATE(C405," ",B405)</f>
        <v>Richard Sanchez</v>
      </c>
      <c r="E405" s="1" t="s">
        <v>571</v>
      </c>
      <c r="F405" s="2">
        <v>44000</v>
      </c>
      <c r="G405" s="2">
        <v>45000</v>
      </c>
    </row>
    <row r="406" spans="1:7" x14ac:dyDescent="0.2">
      <c r="A406" s="1" t="s">
        <v>840</v>
      </c>
      <c r="B406" s="1" t="s">
        <v>841</v>
      </c>
      <c r="C406" s="1" t="s">
        <v>842</v>
      </c>
      <c r="D406" s="1" t="str">
        <f>CONCATENATE(C406," ",B406)</f>
        <v>Kevin Ellis</v>
      </c>
      <c r="E406" s="1" t="s">
        <v>843</v>
      </c>
      <c r="F406" s="2">
        <v>44000</v>
      </c>
      <c r="G406" s="2">
        <v>44750</v>
      </c>
    </row>
    <row r="407" spans="1:7" x14ac:dyDescent="0.2">
      <c r="A407" s="1" t="s">
        <v>112</v>
      </c>
      <c r="B407" s="1" t="s">
        <v>113</v>
      </c>
      <c r="C407" s="1" t="s">
        <v>114</v>
      </c>
      <c r="D407" s="1" t="str">
        <f>CONCATENATE(C407," ",B407)</f>
        <v>Michael Videira</v>
      </c>
      <c r="E407" s="1" t="s">
        <v>115</v>
      </c>
      <c r="F407" s="2">
        <v>44100</v>
      </c>
      <c r="G407" s="2">
        <v>44725</v>
      </c>
    </row>
    <row r="408" spans="1:7" x14ac:dyDescent="0.2">
      <c r="A408" s="1" t="s">
        <v>652</v>
      </c>
      <c r="B408" s="1" t="s">
        <v>653</v>
      </c>
      <c r="C408" s="1" t="s">
        <v>654</v>
      </c>
      <c r="D408" s="1" t="str">
        <f>CONCATENATE(C408," ",B408)</f>
        <v>Kurt Morsink</v>
      </c>
      <c r="E408" s="1" t="s">
        <v>655</v>
      </c>
      <c r="F408" s="2">
        <v>44000</v>
      </c>
      <c r="G408" s="2">
        <v>44666.67</v>
      </c>
    </row>
    <row r="409" spans="1:7" x14ac:dyDescent="0.2">
      <c r="A409" s="1" t="s">
        <v>56</v>
      </c>
      <c r="B409" s="1" t="s">
        <v>57</v>
      </c>
      <c r="C409" s="1" t="s">
        <v>58</v>
      </c>
      <c r="D409" s="1" t="str">
        <f>CONCATENATE(C409," ",B409)</f>
        <v>Steven Kinney</v>
      </c>
      <c r="E409" s="1" t="s">
        <v>59</v>
      </c>
      <c r="F409" s="2">
        <v>44100</v>
      </c>
      <c r="G409" s="2">
        <v>44100</v>
      </c>
    </row>
    <row r="410" spans="1:7" x14ac:dyDescent="0.2">
      <c r="A410" s="1" t="s">
        <v>236</v>
      </c>
      <c r="B410" s="1" t="s">
        <v>237</v>
      </c>
      <c r="C410" s="1" t="s">
        <v>238</v>
      </c>
      <c r="D410" s="1" t="str">
        <f>CONCATENATE(C410," ",B410)</f>
        <v>Bernardo Anor</v>
      </c>
      <c r="E410" s="1" t="s">
        <v>239</v>
      </c>
      <c r="F410" s="2">
        <v>44100</v>
      </c>
      <c r="G410" s="2">
        <v>44100</v>
      </c>
    </row>
    <row r="411" spans="1:7" x14ac:dyDescent="0.2">
      <c r="A411" s="1" t="s">
        <v>256</v>
      </c>
      <c r="B411" s="1" t="s">
        <v>257</v>
      </c>
      <c r="C411" s="1" t="s">
        <v>258</v>
      </c>
      <c r="D411" s="1" t="str">
        <f>CONCATENATE(C411," ",B411)</f>
        <v>Shaun Francis</v>
      </c>
      <c r="E411" s="1" t="s">
        <v>259</v>
      </c>
      <c r="F411" s="2">
        <v>44100</v>
      </c>
      <c r="G411" s="2">
        <v>44100</v>
      </c>
    </row>
    <row r="412" spans="1:7" x14ac:dyDescent="0.2">
      <c r="A412" s="1" t="s">
        <v>272</v>
      </c>
      <c r="B412" s="1" t="s">
        <v>273</v>
      </c>
      <c r="C412" s="1" t="s">
        <v>274</v>
      </c>
      <c r="D412" s="1" t="str">
        <f>CONCATENATE(C412," ",B412)</f>
        <v>Cole Grossman</v>
      </c>
      <c r="E412" s="1" t="s">
        <v>275</v>
      </c>
      <c r="F412" s="2">
        <v>44100</v>
      </c>
      <c r="G412" s="2">
        <v>44100</v>
      </c>
    </row>
    <row r="413" spans="1:7" x14ac:dyDescent="0.2">
      <c r="A413" s="1" t="s">
        <v>360</v>
      </c>
      <c r="B413" s="1" t="s">
        <v>361</v>
      </c>
      <c r="C413" s="1" t="s">
        <v>362</v>
      </c>
      <c r="D413" s="1" t="str">
        <f>CONCATENATE(C413," ",B413)</f>
        <v>Josh Williams</v>
      </c>
      <c r="E413" s="1" t="s">
        <v>363</v>
      </c>
      <c r="F413" s="2">
        <v>44100</v>
      </c>
      <c r="G413" s="2">
        <v>44100</v>
      </c>
    </row>
    <row r="414" spans="1:7" x14ac:dyDescent="0.2">
      <c r="A414" s="1" t="s">
        <v>372</v>
      </c>
      <c r="B414" s="1" t="s">
        <v>373</v>
      </c>
      <c r="C414" s="1" t="s">
        <v>374</v>
      </c>
      <c r="D414" s="1" t="str">
        <f>CONCATENATE(C414," ",B414)</f>
        <v>Quincy Amarikwa</v>
      </c>
      <c r="E414" s="1" t="s">
        <v>375</v>
      </c>
      <c r="F414" s="2">
        <v>44100</v>
      </c>
      <c r="G414" s="2">
        <v>44100</v>
      </c>
    </row>
    <row r="415" spans="1:7" x14ac:dyDescent="0.2">
      <c r="A415" s="1" t="s">
        <v>392</v>
      </c>
      <c r="B415" s="1" t="s">
        <v>393</v>
      </c>
      <c r="C415" s="1" t="s">
        <v>394</v>
      </c>
      <c r="D415" s="1" t="str">
        <f>CONCATENATE(C415," ",B415)</f>
        <v>Steward Ceus</v>
      </c>
      <c r="E415" s="1" t="s">
        <v>395</v>
      </c>
      <c r="F415" s="2">
        <v>44100</v>
      </c>
      <c r="G415" s="2">
        <v>44100</v>
      </c>
    </row>
    <row r="416" spans="1:7" x14ac:dyDescent="0.2">
      <c r="A416" s="1" t="s">
        <v>444</v>
      </c>
      <c r="B416" s="1" t="s">
        <v>445</v>
      </c>
      <c r="C416" s="1" t="s">
        <v>446</v>
      </c>
      <c r="D416" s="1" t="str">
        <f>CONCATENATE(C416," ",B416)</f>
        <v>Joseph Nane</v>
      </c>
      <c r="E416" s="1" t="s">
        <v>447</v>
      </c>
      <c r="F416" s="2">
        <v>44100</v>
      </c>
      <c r="G416" s="2">
        <v>44100</v>
      </c>
    </row>
    <row r="417" spans="1:7" x14ac:dyDescent="0.2">
      <c r="A417" s="1" t="s">
        <v>584</v>
      </c>
      <c r="B417" s="1" t="s">
        <v>585</v>
      </c>
      <c r="C417" s="1" t="s">
        <v>586</v>
      </c>
      <c r="D417" s="1" t="str">
        <f>CONCATENATE(C417," ",B417)</f>
        <v>Jonathan Top</v>
      </c>
      <c r="E417" s="1" t="s">
        <v>587</v>
      </c>
      <c r="F417" s="2">
        <v>44100</v>
      </c>
      <c r="G417" s="2">
        <v>44100</v>
      </c>
    </row>
    <row r="418" spans="1:7" x14ac:dyDescent="0.2">
      <c r="A418" s="1" t="s">
        <v>644</v>
      </c>
      <c r="B418" s="1" t="s">
        <v>645</v>
      </c>
      <c r="C418" s="1" t="s">
        <v>646</v>
      </c>
      <c r="D418" s="1" t="str">
        <f>CONCATENATE(C418," ",B418)</f>
        <v>Chris Korb</v>
      </c>
      <c r="E418" s="1" t="s">
        <v>647</v>
      </c>
      <c r="F418" s="2">
        <v>44100</v>
      </c>
      <c r="G418" s="2">
        <v>44100</v>
      </c>
    </row>
    <row r="419" spans="1:7" x14ac:dyDescent="0.2">
      <c r="A419" s="1" t="s">
        <v>696</v>
      </c>
      <c r="B419" s="1" t="s">
        <v>697</v>
      </c>
      <c r="C419" s="1" t="s">
        <v>698</v>
      </c>
      <c r="D419" s="1" t="str">
        <f>CONCATENATE(C419," ",B419)</f>
        <v>Joe Willis</v>
      </c>
      <c r="E419" s="1" t="s">
        <v>699</v>
      </c>
      <c r="F419" s="2">
        <v>44100</v>
      </c>
      <c r="G419" s="2">
        <v>44100</v>
      </c>
    </row>
    <row r="420" spans="1:7" x14ac:dyDescent="0.2">
      <c r="A420" s="1" t="s">
        <v>748</v>
      </c>
      <c r="B420" s="1" t="s">
        <v>749</v>
      </c>
      <c r="C420" s="1" t="s">
        <v>750</v>
      </c>
      <c r="D420" s="1" t="str">
        <f>CONCATENATE(C420," ",B420)</f>
        <v>Tyler Deric</v>
      </c>
      <c r="E420" s="1" t="s">
        <v>751</v>
      </c>
      <c r="F420" s="2">
        <v>44100</v>
      </c>
      <c r="G420" s="2">
        <v>44100</v>
      </c>
    </row>
    <row r="421" spans="1:7" x14ac:dyDescent="0.2">
      <c r="A421" s="1" t="s">
        <v>812</v>
      </c>
      <c r="B421" s="1" t="s">
        <v>813</v>
      </c>
      <c r="C421" s="1" t="s">
        <v>814</v>
      </c>
      <c r="D421" s="1" t="str">
        <f>CONCATENATE(C421," ",B421)</f>
        <v>Olukorede Aiyegbusi</v>
      </c>
      <c r="E421" s="1" t="s">
        <v>815</v>
      </c>
      <c r="F421" s="2">
        <v>44100</v>
      </c>
      <c r="G421" s="2">
        <v>44100</v>
      </c>
    </row>
    <row r="422" spans="1:7" x14ac:dyDescent="0.2">
      <c r="A422" s="1" t="s">
        <v>856</v>
      </c>
      <c r="B422" s="1" t="s">
        <v>857</v>
      </c>
      <c r="C422" s="1" t="s">
        <v>858</v>
      </c>
      <c r="D422" s="1" t="str">
        <f>CONCATENATE(C422," ",B422)</f>
        <v>Peterson Joseph</v>
      </c>
      <c r="E422" s="1" t="s">
        <v>859</v>
      </c>
      <c r="F422" s="2">
        <v>44100</v>
      </c>
      <c r="G422" s="2">
        <v>44100</v>
      </c>
    </row>
    <row r="423" spans="1:7" x14ac:dyDescent="0.2">
      <c r="A423" s="1" t="s">
        <v>884</v>
      </c>
      <c r="B423" s="1" t="s">
        <v>885</v>
      </c>
      <c r="C423" s="1" t="s">
        <v>886</v>
      </c>
      <c r="D423" s="1" t="str">
        <f>CONCATENATE(C423," ",B423)</f>
        <v>Lawrence Olum</v>
      </c>
      <c r="E423" s="1" t="s">
        <v>887</v>
      </c>
      <c r="F423" s="2">
        <v>44100</v>
      </c>
      <c r="G423" s="2">
        <v>44100</v>
      </c>
    </row>
    <row r="424" spans="1:7" x14ac:dyDescent="0.2">
      <c r="A424" s="1" t="s">
        <v>1167</v>
      </c>
      <c r="B424" s="1" t="s">
        <v>1168</v>
      </c>
      <c r="C424" s="1" t="s">
        <v>1169</v>
      </c>
      <c r="D424" s="1" t="str">
        <f>CONCATENATE(C424," ",B424)</f>
        <v>Zak Boggs</v>
      </c>
      <c r="E424" s="1" t="s">
        <v>1170</v>
      </c>
      <c r="F424" s="2">
        <v>44100</v>
      </c>
      <c r="G424" s="2">
        <v>44100</v>
      </c>
    </row>
    <row r="425" spans="1:7" x14ac:dyDescent="0.2">
      <c r="A425" s="1" t="s">
        <v>1187</v>
      </c>
      <c r="B425" s="1" t="s">
        <v>1188</v>
      </c>
      <c r="C425" s="1" t="s">
        <v>1189</v>
      </c>
      <c r="D425" s="1" t="str">
        <f>CONCATENATE(C425," ",B425)</f>
        <v>Ryan Guy</v>
      </c>
      <c r="E425" s="1" t="s">
        <v>1190</v>
      </c>
      <c r="F425" s="2">
        <v>44100</v>
      </c>
      <c r="G425" s="2">
        <v>44100</v>
      </c>
    </row>
    <row r="426" spans="1:7" x14ac:dyDescent="0.2">
      <c r="A426" s="1" t="s">
        <v>1211</v>
      </c>
      <c r="B426" s="1" t="s">
        <v>1212</v>
      </c>
      <c r="C426" s="1" t="s">
        <v>1213</v>
      </c>
      <c r="D426" s="1" t="str">
        <f>CONCATENATE(C426," ",B426)</f>
        <v>Tim Murray</v>
      </c>
      <c r="E426" s="1" t="s">
        <v>1214</v>
      </c>
      <c r="F426" s="2">
        <v>44100</v>
      </c>
      <c r="G426" s="2">
        <v>44100</v>
      </c>
    </row>
    <row r="427" spans="1:7" x14ac:dyDescent="0.2">
      <c r="A427" s="1" t="s">
        <v>1251</v>
      </c>
      <c r="B427" s="1" t="s">
        <v>1252</v>
      </c>
      <c r="C427" s="1" t="s">
        <v>1253</v>
      </c>
      <c r="D427" s="1" t="str">
        <f>CONCATENATE(C427," ",B427)</f>
        <v>Robert Shuttleworth</v>
      </c>
      <c r="E427" s="1" t="s">
        <v>1254</v>
      </c>
      <c r="F427" s="2">
        <v>44100</v>
      </c>
      <c r="G427" s="2">
        <v>44100</v>
      </c>
    </row>
    <row r="428" spans="1:7" x14ac:dyDescent="0.2">
      <c r="A428" s="1" t="s">
        <v>1491</v>
      </c>
      <c r="B428" s="1" t="s">
        <v>1492</v>
      </c>
      <c r="C428" s="1" t="s">
        <v>1493</v>
      </c>
      <c r="D428" s="1" t="str">
        <f>CONCATENATE(C428," ",B428)</f>
        <v>Chris Sharpe</v>
      </c>
      <c r="E428" s="1" t="s">
        <v>1494</v>
      </c>
      <c r="F428" s="2">
        <v>44100</v>
      </c>
      <c r="G428" s="2">
        <v>44100</v>
      </c>
    </row>
    <row r="429" spans="1:7" x14ac:dyDescent="0.2">
      <c r="A429" s="1" t="s">
        <v>1539</v>
      </c>
      <c r="B429" s="1" t="s">
        <v>1540</v>
      </c>
      <c r="C429" s="1" t="s">
        <v>1541</v>
      </c>
      <c r="D429" s="1" t="str">
        <f>CONCATENATE(C429," ",B429)</f>
        <v>Michael Fucito</v>
      </c>
      <c r="E429" s="1" t="s">
        <v>1542</v>
      </c>
      <c r="F429" s="2">
        <v>44100</v>
      </c>
      <c r="G429" s="2">
        <v>44100</v>
      </c>
    </row>
    <row r="430" spans="1:7" x14ac:dyDescent="0.2">
      <c r="A430" s="1" t="s">
        <v>1623</v>
      </c>
      <c r="B430" s="1" t="s">
        <v>1624</v>
      </c>
      <c r="C430" s="1" t="s">
        <v>1625</v>
      </c>
      <c r="D430" s="1" t="str">
        <f>CONCATENATE(C430," ",B430)</f>
        <v>Yordany Alvarez</v>
      </c>
      <c r="E430" s="1" t="s">
        <v>1626</v>
      </c>
      <c r="F430" s="2">
        <v>44100</v>
      </c>
      <c r="G430" s="2">
        <v>44100</v>
      </c>
    </row>
    <row r="431" spans="1:7" x14ac:dyDescent="0.2">
      <c r="A431" s="1" t="s">
        <v>1735</v>
      </c>
      <c r="B431" s="1" t="s">
        <v>1736</v>
      </c>
      <c r="C431" s="1" t="s">
        <v>1737</v>
      </c>
      <c r="D431" s="1" t="str">
        <f>CONCATENATE(C431," ",B431)</f>
        <v>Servando Carrasco</v>
      </c>
      <c r="E431" s="1" t="s">
        <v>1738</v>
      </c>
      <c r="F431" s="2">
        <v>44100</v>
      </c>
      <c r="G431" s="2">
        <v>44100</v>
      </c>
    </row>
    <row r="432" spans="1:7" x14ac:dyDescent="0.2">
      <c r="A432" s="1" t="s">
        <v>1851</v>
      </c>
      <c r="B432" s="1" t="s">
        <v>1852</v>
      </c>
      <c r="C432" s="1" t="s">
        <v>1853</v>
      </c>
      <c r="D432" s="1" t="str">
        <f>CONCATENATE(C432," ",B432)</f>
        <v>Jean Alexandre</v>
      </c>
      <c r="E432" s="1" t="s">
        <v>1854</v>
      </c>
      <c r="F432" s="2">
        <v>44100</v>
      </c>
      <c r="G432" s="2">
        <v>44100</v>
      </c>
    </row>
    <row r="433" spans="1:7" x14ac:dyDescent="0.2">
      <c r="A433" s="1" t="s">
        <v>1863</v>
      </c>
      <c r="B433" s="1" t="s">
        <v>1864</v>
      </c>
      <c r="C433" s="1" t="s">
        <v>1865</v>
      </c>
      <c r="D433" s="1" t="str">
        <f>CONCATENATE(C433," ",B433)</f>
        <v>Steven Beitashour</v>
      </c>
      <c r="E433" s="1" t="s">
        <v>1866</v>
      </c>
      <c r="F433" s="2">
        <v>44100</v>
      </c>
      <c r="G433" s="2">
        <v>44100</v>
      </c>
    </row>
    <row r="434" spans="1:7" x14ac:dyDescent="0.2">
      <c r="A434" s="1" t="s">
        <v>1931</v>
      </c>
      <c r="B434" s="1" t="s">
        <v>1932</v>
      </c>
      <c r="C434" s="1" t="s">
        <v>1933</v>
      </c>
      <c r="D434" s="1" t="str">
        <f>CONCATENATE(C434," ",B434)</f>
        <v>Justin Morrow</v>
      </c>
      <c r="E434" s="1" t="s">
        <v>1934</v>
      </c>
      <c r="F434" s="2">
        <v>44100</v>
      </c>
      <c r="G434" s="2">
        <v>44100</v>
      </c>
    </row>
    <row r="435" spans="1:7" x14ac:dyDescent="0.2">
      <c r="A435" s="1" t="s">
        <v>1947</v>
      </c>
      <c r="B435" s="1" t="s">
        <v>1948</v>
      </c>
      <c r="C435" s="1" t="s">
        <v>1949</v>
      </c>
      <c r="D435" s="1" t="str">
        <f>CONCATENATE(C435," ",B435)</f>
        <v>Brad Ring</v>
      </c>
      <c r="E435" s="1" t="s">
        <v>1950</v>
      </c>
      <c r="F435" s="2">
        <v>44100</v>
      </c>
      <c r="G435" s="2">
        <v>44100</v>
      </c>
    </row>
    <row r="436" spans="1:7" x14ac:dyDescent="0.2">
      <c r="A436" s="1" t="s">
        <v>2019</v>
      </c>
      <c r="B436" s="1" t="s">
        <v>2020</v>
      </c>
      <c r="C436" s="1" t="s">
        <v>2021</v>
      </c>
      <c r="D436" s="1" t="str">
        <f>CONCATENATE(C436," ",B436)</f>
        <v>Milos Kocic</v>
      </c>
      <c r="E436" s="1" t="s">
        <v>2022</v>
      </c>
      <c r="F436" s="2">
        <v>44100</v>
      </c>
      <c r="G436" s="2">
        <v>44100</v>
      </c>
    </row>
    <row r="437" spans="1:7" x14ac:dyDescent="0.2">
      <c r="A437" s="1" t="s">
        <v>2095</v>
      </c>
      <c r="B437" s="1" t="s">
        <v>2096</v>
      </c>
      <c r="C437" s="1" t="s">
        <v>2097</v>
      </c>
      <c r="D437" s="1" t="str">
        <f>CONCATENATE(C437," ",B437)</f>
        <v>Michael Boxall</v>
      </c>
      <c r="E437" s="1" t="s">
        <v>2098</v>
      </c>
      <c r="F437" s="2">
        <v>44100</v>
      </c>
      <c r="G437" s="2">
        <v>44100</v>
      </c>
    </row>
    <row r="438" spans="1:7" x14ac:dyDescent="0.2">
      <c r="A438" s="1" t="s">
        <v>2083</v>
      </c>
      <c r="B438" t="s">
        <v>2170</v>
      </c>
      <c r="C438" s="1" t="s">
        <v>2139</v>
      </c>
      <c r="D438" s="1" t="str">
        <f>CONCATENATE(C438," ",B438)</f>
        <v>Carlyle Mitchell</v>
      </c>
      <c r="E438" s="1" t="s">
        <v>2140</v>
      </c>
      <c r="F438" s="2">
        <v>44100</v>
      </c>
      <c r="G438" s="2">
        <v>44100</v>
      </c>
    </row>
    <row r="439" spans="1:7" x14ac:dyDescent="0.2">
      <c r="A439" s="1" t="s">
        <v>404</v>
      </c>
      <c r="B439" s="1" t="s">
        <v>405</v>
      </c>
      <c r="C439" s="1" t="s">
        <v>406</v>
      </c>
      <c r="D439" s="1" t="str">
        <f>CONCATENATE(C439," ",B439)</f>
        <v>Harrison Henao</v>
      </c>
      <c r="E439" s="1" t="s">
        <v>407</v>
      </c>
      <c r="F439" s="2">
        <v>44004</v>
      </c>
      <c r="G439" s="2">
        <v>44004</v>
      </c>
    </row>
    <row r="440" spans="1:7" x14ac:dyDescent="0.2">
      <c r="A440" s="1" t="s">
        <v>408</v>
      </c>
      <c r="B440" s="1" t="s">
        <v>409</v>
      </c>
      <c r="C440" s="1" t="s">
        <v>410</v>
      </c>
      <c r="D440" s="1" t="str">
        <f>CONCATENATE(C440," ",B440)</f>
        <v>Kamani Hill</v>
      </c>
      <c r="E440" s="1" t="s">
        <v>411</v>
      </c>
      <c r="F440" s="2">
        <v>44004</v>
      </c>
      <c r="G440" s="2">
        <v>44004</v>
      </c>
    </row>
    <row r="441" spans="1:7" x14ac:dyDescent="0.2">
      <c r="A441" s="1" t="s">
        <v>412</v>
      </c>
      <c r="B441" s="1" t="s">
        <v>413</v>
      </c>
      <c r="C441" s="1" t="s">
        <v>414</v>
      </c>
      <c r="D441" s="1" t="str">
        <f>CONCATENATE(C441," ",B441)</f>
        <v>Ian Joyce</v>
      </c>
      <c r="E441" s="1" t="s">
        <v>415</v>
      </c>
      <c r="F441" s="2">
        <v>44004</v>
      </c>
      <c r="G441" s="2">
        <v>44004</v>
      </c>
    </row>
    <row r="442" spans="1:7" x14ac:dyDescent="0.2">
      <c r="A442" s="1" t="s">
        <v>624</v>
      </c>
      <c r="B442" s="1" t="s">
        <v>625</v>
      </c>
      <c r="C442" s="1" t="s">
        <v>626</v>
      </c>
      <c r="D442" s="1" t="str">
        <f>CONCATENATE(C442," ",B442)</f>
        <v>Andrew Dykstra</v>
      </c>
      <c r="E442" s="1" t="s">
        <v>627</v>
      </c>
      <c r="F442" s="2">
        <v>44004</v>
      </c>
      <c r="G442" s="2">
        <v>44004</v>
      </c>
    </row>
    <row r="443" spans="1:7" x14ac:dyDescent="0.2">
      <c r="A443" s="1" t="s">
        <v>1267</v>
      </c>
      <c r="B443" s="1" t="s">
        <v>1268</v>
      </c>
      <c r="C443" s="1" t="s">
        <v>1269</v>
      </c>
      <c r="D443" s="1" t="str">
        <f>CONCATENATE(C443," ",B443)</f>
        <v>Jeremiah White</v>
      </c>
      <c r="E443" s="1" t="s">
        <v>1270</v>
      </c>
      <c r="F443" s="2">
        <v>44004</v>
      </c>
      <c r="G443" s="2">
        <v>44004</v>
      </c>
    </row>
    <row r="444" spans="1:7" x14ac:dyDescent="0.2">
      <c r="A444" s="1" t="s">
        <v>24</v>
      </c>
      <c r="B444" s="1" t="s">
        <v>25</v>
      </c>
      <c r="C444" s="1" t="s">
        <v>26</v>
      </c>
      <c r="D444" s="1" t="str">
        <f>CONCATENATE(C444," ",B444)</f>
        <v>Juan David Duque</v>
      </c>
      <c r="E444" s="1" t="s">
        <v>27</v>
      </c>
      <c r="F444" s="2">
        <v>44000.04</v>
      </c>
      <c r="G444" s="2">
        <v>44000.04</v>
      </c>
    </row>
    <row r="445" spans="1:7" x14ac:dyDescent="0.2">
      <c r="A445" s="1" t="s">
        <v>164</v>
      </c>
      <c r="B445" s="1" t="s">
        <v>165</v>
      </c>
      <c r="C445" s="1" t="s">
        <v>166</v>
      </c>
      <c r="D445" s="1" t="str">
        <f>CONCATENATE(C445," ",B445)</f>
        <v>Scott Gordon</v>
      </c>
      <c r="E445" s="1" t="s">
        <v>167</v>
      </c>
      <c r="F445" s="2">
        <v>44000.04</v>
      </c>
      <c r="G445" s="2">
        <v>44000.04</v>
      </c>
    </row>
    <row r="446" spans="1:7" x14ac:dyDescent="0.2">
      <c r="A446" s="1" t="s">
        <v>552</v>
      </c>
      <c r="B446" s="1" t="s">
        <v>553</v>
      </c>
      <c r="C446" s="1" t="s">
        <v>554</v>
      </c>
      <c r="D446" s="1" t="str">
        <f>CONCATENATE(C446," ",B446)</f>
        <v>James Marcelin</v>
      </c>
      <c r="E446" s="1" t="s">
        <v>555</v>
      </c>
      <c r="F446" s="2">
        <v>44000.04</v>
      </c>
      <c r="G446" s="2">
        <v>44000.04</v>
      </c>
    </row>
    <row r="447" spans="1:7" x14ac:dyDescent="0.2">
      <c r="A447" s="1" t="s">
        <v>1323</v>
      </c>
      <c r="B447" s="1" t="s">
        <v>1324</v>
      </c>
      <c r="C447" s="1" t="s">
        <v>1325</v>
      </c>
      <c r="D447" s="1" t="str">
        <f>CONCATENATE(C447," ",B447)</f>
        <v>Ryan Maduro</v>
      </c>
      <c r="E447" s="1" t="s">
        <v>1326</v>
      </c>
      <c r="F447" s="2">
        <v>44000.04</v>
      </c>
      <c r="G447" s="2">
        <v>44000.04</v>
      </c>
    </row>
    <row r="448" spans="1:7" x14ac:dyDescent="0.2">
      <c r="A448" s="1" t="s">
        <v>1403</v>
      </c>
      <c r="B448" s="1" t="s">
        <v>1404</v>
      </c>
      <c r="C448" s="1" t="s">
        <v>1405</v>
      </c>
      <c r="D448" s="1" t="str">
        <f>CONCATENATE(C448," ",B448)</f>
        <v>Chase Harrison</v>
      </c>
      <c r="E448" s="1" t="s">
        <v>1406</v>
      </c>
      <c r="F448" s="2">
        <v>44000.04</v>
      </c>
      <c r="G448" s="2">
        <v>44000.04</v>
      </c>
    </row>
    <row r="449" spans="1:7" x14ac:dyDescent="0.2">
      <c r="A449" s="1" t="s">
        <v>1483</v>
      </c>
      <c r="B449" s="1" t="s">
        <v>1484</v>
      </c>
      <c r="C449" s="1" t="s">
        <v>1485</v>
      </c>
      <c r="D449" s="1" t="str">
        <f>CONCATENATE(C449," ",B449)</f>
        <v>Krystian Witkowski</v>
      </c>
      <c r="E449" s="1" t="s">
        <v>1486</v>
      </c>
      <c r="F449" s="2">
        <v>44000.04</v>
      </c>
      <c r="G449" s="2">
        <v>44000.04</v>
      </c>
    </row>
    <row r="450" spans="1:7" x14ac:dyDescent="0.2">
      <c r="A450" s="1" t="s">
        <v>1651</v>
      </c>
      <c r="B450" s="1" t="s">
        <v>1652</v>
      </c>
      <c r="C450" s="1" t="s">
        <v>1653</v>
      </c>
      <c r="D450" s="1" t="str">
        <f>CONCATENATE(C450," ",B450)</f>
        <v>Leone Cruz</v>
      </c>
      <c r="E450" s="1" t="s">
        <v>1654</v>
      </c>
      <c r="F450" s="2">
        <v>44000.04</v>
      </c>
      <c r="G450" s="2">
        <v>44000.04</v>
      </c>
    </row>
    <row r="451" spans="1:7" x14ac:dyDescent="0.2">
      <c r="A451" s="1" t="s">
        <v>2107</v>
      </c>
      <c r="B451" s="1" t="s">
        <v>2108</v>
      </c>
      <c r="C451" s="1" t="s">
        <v>2109</v>
      </c>
      <c r="D451" s="1" t="str">
        <f>CONCATENATE(C451," ",B451)</f>
        <v>Caleb Clarke</v>
      </c>
      <c r="E451" s="1" t="s">
        <v>2110</v>
      </c>
      <c r="F451" s="2">
        <v>44000.04</v>
      </c>
      <c r="G451" s="2">
        <v>44000.04</v>
      </c>
    </row>
    <row r="452" spans="1:7" x14ac:dyDescent="0.2">
      <c r="A452" s="1" t="s">
        <v>8</v>
      </c>
      <c r="B452" s="1" t="s">
        <v>9</v>
      </c>
      <c r="C452" s="1" t="s">
        <v>10</v>
      </c>
      <c r="D452" s="1" t="str">
        <f>CONCATENATE(C452," ",B452)</f>
        <v>Orr Barouch</v>
      </c>
      <c r="E452" s="1" t="s">
        <v>11</v>
      </c>
      <c r="F452" s="2">
        <v>44000</v>
      </c>
      <c r="G452" s="2">
        <v>44000</v>
      </c>
    </row>
    <row r="453" spans="1:7" x14ac:dyDescent="0.2">
      <c r="A453" s="1" t="s">
        <v>184</v>
      </c>
      <c r="B453" s="1" t="s">
        <v>185</v>
      </c>
      <c r="C453" s="1" t="s">
        <v>186</v>
      </c>
      <c r="D453" s="1" t="str">
        <f>CONCATENATE(C453," ",B453)</f>
        <v>Rauwshan McKenzie</v>
      </c>
      <c r="E453" s="1" t="s">
        <v>187</v>
      </c>
      <c r="F453" s="2">
        <v>44000</v>
      </c>
      <c r="G453" s="2">
        <v>44000</v>
      </c>
    </row>
    <row r="454" spans="1:7" x14ac:dyDescent="0.2">
      <c r="A454" s="1" t="s">
        <v>192</v>
      </c>
      <c r="B454" s="1" t="s">
        <v>193</v>
      </c>
      <c r="C454" s="1" t="s">
        <v>194</v>
      </c>
      <c r="D454" s="1" t="str">
        <f>CONCATENATE(C454," ",B454)</f>
        <v>Tim Melia</v>
      </c>
      <c r="E454" s="1" t="s">
        <v>195</v>
      </c>
      <c r="F454" s="2">
        <v>44000</v>
      </c>
      <c r="G454" s="2">
        <v>44000</v>
      </c>
    </row>
    <row r="455" spans="1:7" x14ac:dyDescent="0.2">
      <c r="A455" s="1" t="s">
        <v>264</v>
      </c>
      <c r="B455" s="1" t="s">
        <v>265</v>
      </c>
      <c r="C455" s="1" t="s">
        <v>266</v>
      </c>
      <c r="D455" s="1" t="str">
        <f>CONCATENATE(C455," ",B455)</f>
        <v>Eric Gehrig</v>
      </c>
      <c r="E455" s="1" t="s">
        <v>267</v>
      </c>
      <c r="F455" s="2">
        <v>44000</v>
      </c>
      <c r="G455" s="2">
        <v>44000</v>
      </c>
    </row>
    <row r="456" spans="1:7" x14ac:dyDescent="0.2">
      <c r="A456" s="1" t="s">
        <v>296</v>
      </c>
      <c r="B456" s="1" t="s">
        <v>297</v>
      </c>
      <c r="C456" s="1" t="s">
        <v>298</v>
      </c>
      <c r="D456" s="1" t="str">
        <f>CONCATENATE(C456," ",B456)</f>
        <v>Matt Lampson</v>
      </c>
      <c r="E456" s="1" t="s">
        <v>299</v>
      </c>
      <c r="F456" s="2">
        <v>44000</v>
      </c>
      <c r="G456" s="2">
        <v>44000</v>
      </c>
    </row>
    <row r="457" spans="1:7" x14ac:dyDescent="0.2">
      <c r="A457" s="1" t="s">
        <v>364</v>
      </c>
      <c r="B457" s="1" t="s">
        <v>365</v>
      </c>
      <c r="C457" s="1" t="s">
        <v>366</v>
      </c>
      <c r="D457" s="1" t="str">
        <f>CONCATENATE(C457," ",B457)</f>
        <v>Eddie Ababio</v>
      </c>
      <c r="E457" s="1" t="s">
        <v>367</v>
      </c>
      <c r="F457" s="2">
        <v>44000</v>
      </c>
      <c r="G457" s="2">
        <v>44000</v>
      </c>
    </row>
    <row r="458" spans="1:7" x14ac:dyDescent="0.2">
      <c r="A458" s="1" t="s">
        <v>740</v>
      </c>
      <c r="B458" s="1" t="s">
        <v>741</v>
      </c>
      <c r="C458" s="1" t="s">
        <v>742</v>
      </c>
      <c r="D458" s="1" t="str">
        <f>CONCATENATE(C458," ",B458)</f>
        <v>Warren Creavalle</v>
      </c>
      <c r="E458" s="1" t="s">
        <v>743</v>
      </c>
      <c r="F458" s="2">
        <v>44000</v>
      </c>
      <c r="G458" s="2">
        <v>44000</v>
      </c>
    </row>
    <row r="459" spans="1:7" x14ac:dyDescent="0.2">
      <c r="A459" s="1" t="s">
        <v>776</v>
      </c>
      <c r="B459" s="1" t="s">
        <v>777</v>
      </c>
      <c r="C459" s="1" t="s">
        <v>778</v>
      </c>
      <c r="D459" s="1" t="str">
        <f>CONCATENATE(C459," ",B459)</f>
        <v>Brian Ownby</v>
      </c>
      <c r="E459" s="1" t="s">
        <v>779</v>
      </c>
      <c r="F459" s="2">
        <v>44000</v>
      </c>
      <c r="G459" s="2">
        <v>44000</v>
      </c>
    </row>
    <row r="460" spans="1:7" x14ac:dyDescent="0.2">
      <c r="A460" s="1" t="s">
        <v>892</v>
      </c>
      <c r="B460" s="1" t="s">
        <v>893</v>
      </c>
      <c r="C460" s="1" t="s">
        <v>894</v>
      </c>
      <c r="D460" s="1" t="str">
        <f>CONCATENATE(C460," ",B460)</f>
        <v>Soony Saad</v>
      </c>
      <c r="E460" s="1" t="s">
        <v>895</v>
      </c>
      <c r="F460" s="2">
        <v>44000</v>
      </c>
      <c r="G460" s="2">
        <v>44000</v>
      </c>
    </row>
    <row r="461" spans="1:7" x14ac:dyDescent="0.2">
      <c r="A461" s="1" t="s">
        <v>976</v>
      </c>
      <c r="B461" s="1" t="s">
        <v>977</v>
      </c>
      <c r="C461" s="1" t="s">
        <v>978</v>
      </c>
      <c r="D461" s="1" t="str">
        <f>CONCATENATE(C461," ",B461)</f>
        <v>Hector Jimenez</v>
      </c>
      <c r="E461" s="1" t="s">
        <v>979</v>
      </c>
      <c r="F461" s="2">
        <v>44000</v>
      </c>
      <c r="G461" s="2">
        <v>44000</v>
      </c>
    </row>
    <row r="462" spans="1:7" x14ac:dyDescent="0.2">
      <c r="A462" s="1" t="s">
        <v>1067</v>
      </c>
      <c r="B462" s="1" t="s">
        <v>1068</v>
      </c>
      <c r="C462" s="1" t="s">
        <v>1069</v>
      </c>
      <c r="D462" s="1" t="str">
        <f>CONCATENATE(C462," ",B462)</f>
        <v>Evan Bush</v>
      </c>
      <c r="E462" s="1" t="s">
        <v>1070</v>
      </c>
      <c r="F462" s="2">
        <v>44000</v>
      </c>
      <c r="G462" s="2">
        <v>44000</v>
      </c>
    </row>
    <row r="463" spans="1:7" x14ac:dyDescent="0.2">
      <c r="A463" s="1" t="s">
        <v>1107</v>
      </c>
      <c r="B463" s="1" t="s">
        <v>1108</v>
      </c>
      <c r="C463" s="1" t="s">
        <v>1109</v>
      </c>
      <c r="D463" s="1" t="str">
        <f>CONCATENATE(C463," ",B463)</f>
        <v>Miguel Montano</v>
      </c>
      <c r="E463" s="1" t="s">
        <v>1110</v>
      </c>
      <c r="F463" s="2">
        <v>44000</v>
      </c>
      <c r="G463" s="2">
        <v>44000</v>
      </c>
    </row>
    <row r="464" spans="1:7" x14ac:dyDescent="0.2">
      <c r="A464" s="1" t="s">
        <v>1111</v>
      </c>
      <c r="B464" s="1" t="s">
        <v>1112</v>
      </c>
      <c r="C464" s="1" t="s">
        <v>1113</v>
      </c>
      <c r="D464" s="1" t="str">
        <f>CONCATENATE(C464," ",B464)</f>
        <v>Lamar Neagle</v>
      </c>
      <c r="E464" s="1" t="s">
        <v>1114</v>
      </c>
      <c r="F464" s="2">
        <v>44000</v>
      </c>
      <c r="G464" s="2">
        <v>44000</v>
      </c>
    </row>
    <row r="465" spans="1:7" x14ac:dyDescent="0.2">
      <c r="A465" s="1" t="s">
        <v>1127</v>
      </c>
      <c r="B465" s="1" t="s">
        <v>1128</v>
      </c>
      <c r="C465" s="1" t="s">
        <v>1129</v>
      </c>
      <c r="D465" s="1" t="str">
        <f>CONCATENATE(C465," ",B465)</f>
        <v>Eduardo Sebrango</v>
      </c>
      <c r="E465" s="1" t="s">
        <v>1130</v>
      </c>
      <c r="F465" s="2">
        <v>44000</v>
      </c>
      <c r="G465" s="2">
        <v>44000</v>
      </c>
    </row>
    <row r="466" spans="1:7" x14ac:dyDescent="0.2">
      <c r="A466" s="1" t="s">
        <v>1275</v>
      </c>
      <c r="B466" s="1" t="s">
        <v>1276</v>
      </c>
      <c r="C466" s="1" t="s">
        <v>1277</v>
      </c>
      <c r="D466" s="1" t="str">
        <f>CONCATENATE(C466," ",B466)</f>
        <v>Jhonny Arteaga</v>
      </c>
      <c r="E466" s="1" t="s">
        <v>1278</v>
      </c>
      <c r="F466" s="2">
        <v>44000</v>
      </c>
      <c r="G466" s="2">
        <v>44000</v>
      </c>
    </row>
    <row r="467" spans="1:7" x14ac:dyDescent="0.2">
      <c r="A467" s="1" t="s">
        <v>1287</v>
      </c>
      <c r="B467" s="1" t="s">
        <v>1288</v>
      </c>
      <c r="C467" s="1" t="s">
        <v>1289</v>
      </c>
      <c r="D467" s="1" t="str">
        <f>CONCATENATE(C467," ",B467)</f>
        <v>Jonathan Borrajo</v>
      </c>
      <c r="E467" s="1" t="s">
        <v>1290</v>
      </c>
      <c r="F467" s="2">
        <v>44000</v>
      </c>
      <c r="G467" s="2">
        <v>44000</v>
      </c>
    </row>
    <row r="468" spans="1:7" x14ac:dyDescent="0.2">
      <c r="A468" s="1" t="s">
        <v>1367</v>
      </c>
      <c r="B468" s="1" t="s">
        <v>1368</v>
      </c>
      <c r="C468" s="1" t="s">
        <v>1369</v>
      </c>
      <c r="D468" s="1" t="str">
        <f>CONCATENATE(C468," ",B468)</f>
        <v>Jeremy Vuolo</v>
      </c>
      <c r="E468" s="1" t="s">
        <v>1370</v>
      </c>
      <c r="F468" s="2">
        <v>44000</v>
      </c>
      <c r="G468" s="2">
        <v>44000</v>
      </c>
    </row>
    <row r="469" spans="1:7" x14ac:dyDescent="0.2">
      <c r="A469" s="1" t="s">
        <v>1419</v>
      </c>
      <c r="B469" s="1" t="s">
        <v>1420</v>
      </c>
      <c r="C469" s="1" t="s">
        <v>1421</v>
      </c>
      <c r="D469" s="1" t="str">
        <f>CONCATENATE(C469," ",B469)</f>
        <v>Antoine Hoppenot</v>
      </c>
      <c r="E469" s="1" t="s">
        <v>1422</v>
      </c>
      <c r="F469" s="2">
        <v>44000</v>
      </c>
      <c r="G469" s="2">
        <v>44000</v>
      </c>
    </row>
    <row r="470" spans="1:7" x14ac:dyDescent="0.2">
      <c r="A470" s="1" t="s">
        <v>1423</v>
      </c>
      <c r="B470" s="1" t="s">
        <v>1424</v>
      </c>
      <c r="C470" s="1" t="s">
        <v>1425</v>
      </c>
      <c r="D470" s="1" t="str">
        <f>CONCATENATE(C470," ",B470)</f>
        <v>Greg Jordan</v>
      </c>
      <c r="E470" s="1" t="s">
        <v>1426</v>
      </c>
      <c r="F470" s="2">
        <v>44000</v>
      </c>
      <c r="G470" s="2">
        <v>44000</v>
      </c>
    </row>
    <row r="471" spans="1:7" x14ac:dyDescent="0.2">
      <c r="A471" s="1" t="s">
        <v>1427</v>
      </c>
      <c r="B471" s="1" t="s">
        <v>1428</v>
      </c>
      <c r="C471" s="1" t="s">
        <v>1429</v>
      </c>
      <c r="D471" s="1" t="str">
        <f>CONCATENATE(C471," ",B471)</f>
        <v>Chris Konopka</v>
      </c>
      <c r="E471" s="1" t="s">
        <v>1430</v>
      </c>
      <c r="F471" s="2">
        <v>44000</v>
      </c>
      <c r="G471" s="2">
        <v>44000</v>
      </c>
    </row>
    <row r="472" spans="1:7" x14ac:dyDescent="0.2">
      <c r="A472" s="1" t="s">
        <v>1507</v>
      </c>
      <c r="B472" s="1" t="s">
        <v>1508</v>
      </c>
      <c r="C472" s="1" t="s">
        <v>1509</v>
      </c>
      <c r="D472" s="1" t="str">
        <f>CONCATENATE(C472," ",B472)</f>
        <v>Joe Bendik</v>
      </c>
      <c r="E472" s="1" t="s">
        <v>1510</v>
      </c>
      <c r="F472" s="2">
        <v>44000</v>
      </c>
      <c r="G472" s="2">
        <v>44000</v>
      </c>
    </row>
    <row r="473" spans="1:7" x14ac:dyDescent="0.2">
      <c r="A473" s="1" t="s">
        <v>1515</v>
      </c>
      <c r="B473" s="1" t="s">
        <v>1516</v>
      </c>
      <c r="C473" s="1" t="s">
        <v>1517</v>
      </c>
      <c r="D473" s="1" t="str">
        <f>CONCATENATE(C473," ",B473)</f>
        <v>Fred Braun</v>
      </c>
      <c r="E473" s="1" t="s">
        <v>1518</v>
      </c>
      <c r="F473" s="2">
        <v>44000</v>
      </c>
      <c r="G473" s="2">
        <v>44000</v>
      </c>
    </row>
    <row r="474" spans="1:7" x14ac:dyDescent="0.2">
      <c r="A474" s="1" t="s">
        <v>1583</v>
      </c>
      <c r="B474" s="1" t="s">
        <v>1584</v>
      </c>
      <c r="C474" s="1" t="s">
        <v>1585</v>
      </c>
      <c r="D474" s="1" t="str">
        <f>CONCATENATE(C474," ",B474)</f>
        <v>Steve Purdy</v>
      </c>
      <c r="E474" s="1" t="s">
        <v>1586</v>
      </c>
      <c r="F474" s="2">
        <v>44000</v>
      </c>
      <c r="G474" s="2">
        <v>44000</v>
      </c>
    </row>
    <row r="475" spans="1:7" x14ac:dyDescent="0.2">
      <c r="A475" s="1" t="s">
        <v>1611</v>
      </c>
      <c r="B475" s="1" t="s">
        <v>1612</v>
      </c>
      <c r="C475" s="1" t="s">
        <v>1613</v>
      </c>
      <c r="D475" s="1" t="str">
        <f>CONCATENATE(C475," ",B475)</f>
        <v>Jose Adolfo Valencia</v>
      </c>
      <c r="E475" s="1" t="s">
        <v>1614</v>
      </c>
      <c r="F475" s="2">
        <v>44000</v>
      </c>
      <c r="G475" s="2">
        <v>44000</v>
      </c>
    </row>
    <row r="476" spans="1:7" x14ac:dyDescent="0.2">
      <c r="A476" s="1" t="s">
        <v>1631</v>
      </c>
      <c r="B476" s="1" t="s">
        <v>1632</v>
      </c>
      <c r="C476" s="1" t="s">
        <v>1633</v>
      </c>
      <c r="D476" s="1" t="str">
        <f>CONCATENATE(C476," ",B476)</f>
        <v>Cody Arnoux</v>
      </c>
      <c r="E476" s="1" t="s">
        <v>1634</v>
      </c>
      <c r="F476" s="2">
        <v>44000</v>
      </c>
      <c r="G476" s="2">
        <v>44000</v>
      </c>
    </row>
    <row r="477" spans="1:7" x14ac:dyDescent="0.2">
      <c r="A477" s="1" t="s">
        <v>1643</v>
      </c>
      <c r="B477" s="1" t="s">
        <v>1644</v>
      </c>
      <c r="C477" s="1" t="s">
        <v>1645</v>
      </c>
      <c r="D477" s="1" t="str">
        <f>CONCATENATE(C477," ",B477)</f>
        <v>Emiliano Bonfigli</v>
      </c>
      <c r="E477" s="1" t="s">
        <v>1646</v>
      </c>
      <c r="F477" s="2">
        <v>44000</v>
      </c>
      <c r="G477" s="2">
        <v>44000</v>
      </c>
    </row>
    <row r="478" spans="1:7" x14ac:dyDescent="0.2">
      <c r="A478" s="1" t="s">
        <v>1707</v>
      </c>
      <c r="B478" s="1" t="s">
        <v>1708</v>
      </c>
      <c r="C478" s="1" t="s">
        <v>1709</v>
      </c>
      <c r="D478" s="1" t="str">
        <f>CONCATENATE(C478," ",B478)</f>
        <v>Chris Schuler</v>
      </c>
      <c r="E478" s="1" t="s">
        <v>1710</v>
      </c>
      <c r="F478" s="2">
        <v>44000</v>
      </c>
      <c r="G478" s="2">
        <v>44000</v>
      </c>
    </row>
    <row r="479" spans="1:7" x14ac:dyDescent="0.2">
      <c r="A479" s="1" t="s">
        <v>1719</v>
      </c>
      <c r="B479" s="1" t="s">
        <v>1720</v>
      </c>
      <c r="C479" s="1" t="s">
        <v>1721</v>
      </c>
      <c r="D479" s="1" t="str">
        <f>CONCATENATE(C479," ",B479)</f>
        <v>Terukazu Tanaka</v>
      </c>
      <c r="E479" s="1" t="s">
        <v>1722</v>
      </c>
      <c r="F479" s="2">
        <v>44000</v>
      </c>
      <c r="G479" s="2">
        <v>44000</v>
      </c>
    </row>
    <row r="480" spans="1:7" x14ac:dyDescent="0.2">
      <c r="A480" s="1" t="s">
        <v>1743</v>
      </c>
      <c r="B480" s="1" t="s">
        <v>1744</v>
      </c>
      <c r="C480" s="1" t="s">
        <v>1745</v>
      </c>
      <c r="D480" s="1" t="str">
        <f>CONCATENATE(C480," ",B480)</f>
        <v>Cordell Cato</v>
      </c>
      <c r="E480" s="1" t="s">
        <v>1746</v>
      </c>
      <c r="F480" s="2">
        <v>44000</v>
      </c>
      <c r="G480" s="2">
        <v>44000</v>
      </c>
    </row>
    <row r="481" spans="1:7" x14ac:dyDescent="0.2">
      <c r="A481" s="1" t="s">
        <v>1747</v>
      </c>
      <c r="B481" s="1" t="s">
        <v>1748</v>
      </c>
      <c r="C481" s="1" t="s">
        <v>1749</v>
      </c>
      <c r="D481" s="1" t="str">
        <f>CONCATENATE(C481," ",B481)</f>
        <v>Andrew Duran</v>
      </c>
      <c r="E481" s="1" t="s">
        <v>1750</v>
      </c>
      <c r="F481" s="2">
        <v>44000</v>
      </c>
      <c r="G481" s="2">
        <v>44000</v>
      </c>
    </row>
    <row r="482" spans="1:7" x14ac:dyDescent="0.2">
      <c r="A482" s="1" t="s">
        <v>1751</v>
      </c>
      <c r="B482" s="1" t="s">
        <v>1752</v>
      </c>
      <c r="C482" s="1" t="s">
        <v>1753</v>
      </c>
      <c r="D482" s="1" t="str">
        <f>CONCATENATE(C482," ",B482)</f>
        <v>David Estrada</v>
      </c>
      <c r="E482" s="1" t="s">
        <v>1754</v>
      </c>
      <c r="F482" s="2">
        <v>44000</v>
      </c>
      <c r="G482" s="2">
        <v>44000</v>
      </c>
    </row>
    <row r="483" spans="1:7" x14ac:dyDescent="0.2">
      <c r="A483" s="1" t="s">
        <v>1763</v>
      </c>
      <c r="B483" s="1" t="s">
        <v>1764</v>
      </c>
      <c r="C483" s="1" t="s">
        <v>1765</v>
      </c>
      <c r="D483" s="1" t="str">
        <f>CONCATENATE(C483," ",B483)</f>
        <v>Josh Ford</v>
      </c>
      <c r="E483" s="1" t="s">
        <v>1766</v>
      </c>
      <c r="F483" s="2">
        <v>44000</v>
      </c>
      <c r="G483" s="2">
        <v>44000</v>
      </c>
    </row>
    <row r="484" spans="1:7" x14ac:dyDescent="0.2">
      <c r="A484" s="1" t="s">
        <v>1855</v>
      </c>
      <c r="B484" s="1" t="s">
        <v>1856</v>
      </c>
      <c r="C484" s="1" t="s">
        <v>1857</v>
      </c>
      <c r="D484" s="1" t="str">
        <f>CONCATENATE(C484," ",B484)</f>
        <v>Anthony Ampaipitakwong</v>
      </c>
      <c r="E484" s="1" t="s">
        <v>1858</v>
      </c>
      <c r="F484" s="2">
        <v>44000</v>
      </c>
      <c r="G484" s="2">
        <v>44000</v>
      </c>
    </row>
    <row r="485" spans="1:7" x14ac:dyDescent="0.2">
      <c r="A485" s="1" t="s">
        <v>1859</v>
      </c>
      <c r="B485" s="1" t="s">
        <v>1860</v>
      </c>
      <c r="C485" s="1" t="s">
        <v>1861</v>
      </c>
      <c r="D485" s="1" t="str">
        <f>CONCATENATE(C485," ",B485)</f>
        <v>Rafael Baca</v>
      </c>
      <c r="E485" s="1" t="s">
        <v>1862</v>
      </c>
      <c r="F485" s="2">
        <v>44000</v>
      </c>
      <c r="G485" s="2">
        <v>44000</v>
      </c>
    </row>
    <row r="486" spans="1:7" x14ac:dyDescent="0.2">
      <c r="A486" s="1" t="s">
        <v>1923</v>
      </c>
      <c r="B486" s="1" t="s">
        <v>1924</v>
      </c>
      <c r="C486" s="1" t="s">
        <v>1925</v>
      </c>
      <c r="D486" s="1" t="str">
        <f>CONCATENATE(C486," ",B486)</f>
        <v>Ellis McLoughlin</v>
      </c>
      <c r="E486" s="1" t="s">
        <v>1926</v>
      </c>
      <c r="F486" s="2">
        <v>44000</v>
      </c>
      <c r="G486" s="2">
        <v>44000</v>
      </c>
    </row>
    <row r="487" spans="1:7" x14ac:dyDescent="0.2">
      <c r="A487" s="1" t="s">
        <v>1979</v>
      </c>
      <c r="B487" s="1" t="s">
        <v>1980</v>
      </c>
      <c r="C487" s="1" t="s">
        <v>1981</v>
      </c>
      <c r="D487" s="1" t="str">
        <f>CONCATENATE(C487," ",B487)</f>
        <v>Oscar Cordon</v>
      </c>
      <c r="E487" s="1" t="s">
        <v>1982</v>
      </c>
      <c r="F487" s="2">
        <v>44000</v>
      </c>
      <c r="G487" s="2">
        <v>44000</v>
      </c>
    </row>
    <row r="488" spans="1:7" x14ac:dyDescent="0.2">
      <c r="A488" s="1" t="s">
        <v>2031</v>
      </c>
      <c r="B488" s="1" t="s">
        <v>2032</v>
      </c>
      <c r="C488" s="1" t="s">
        <v>2033</v>
      </c>
      <c r="D488" s="1" t="str">
        <f>CONCATENATE(C488," ",B488)</f>
        <v>Keith Makubuya</v>
      </c>
      <c r="E488" s="1" t="s">
        <v>2034</v>
      </c>
      <c r="F488" s="2">
        <v>44000</v>
      </c>
      <c r="G488" s="2">
        <v>44000</v>
      </c>
    </row>
    <row r="489" spans="1:7" x14ac:dyDescent="0.2">
      <c r="A489" s="1" t="s">
        <v>2035</v>
      </c>
      <c r="B489" s="1" t="s">
        <v>2036</v>
      </c>
      <c r="C489" s="1" t="s">
        <v>2037</v>
      </c>
      <c r="D489" s="1" t="str">
        <f>CONCATENATE(C489," ",B489)</f>
        <v>Ashtone Morgan</v>
      </c>
      <c r="E489" s="1" t="s">
        <v>2038</v>
      </c>
      <c r="F489" s="2">
        <v>44000</v>
      </c>
      <c r="G489" s="2">
        <v>44000</v>
      </c>
    </row>
    <row r="490" spans="1:7" x14ac:dyDescent="0.2">
      <c r="A490" s="1" t="s">
        <v>2047</v>
      </c>
      <c r="B490" s="1" t="s">
        <v>2048</v>
      </c>
      <c r="C490" s="1" t="s">
        <v>2049</v>
      </c>
      <c r="D490" s="1" t="str">
        <f>CONCATENATE(C490," ",B490)</f>
        <v>Matthew Stinson</v>
      </c>
      <c r="E490" s="1" t="s">
        <v>2050</v>
      </c>
      <c r="F490" s="2">
        <v>44000</v>
      </c>
      <c r="G490" s="2">
        <v>44000</v>
      </c>
    </row>
    <row r="491" spans="1:7" x14ac:dyDescent="0.2">
      <c r="A491" s="1" t="s">
        <v>2063</v>
      </c>
      <c r="B491" s="1" t="s">
        <v>2064</v>
      </c>
      <c r="C491" s="1" t="s">
        <v>2065</v>
      </c>
      <c r="D491" s="1" t="str">
        <f>CONCATENATE(C491," ",B491)</f>
        <v>Logan Emory</v>
      </c>
      <c r="E491" s="1" t="s">
        <v>2066</v>
      </c>
      <c r="F491" s="2">
        <v>44000</v>
      </c>
      <c r="G491" s="2">
        <v>44000</v>
      </c>
    </row>
    <row r="492" spans="1:7" x14ac:dyDescent="0.2">
      <c r="A492" s="1" t="s">
        <v>2119</v>
      </c>
      <c r="B492" s="1" t="s">
        <v>2120</v>
      </c>
      <c r="C492" s="1" t="s">
        <v>2121</v>
      </c>
      <c r="D492" s="1" t="str">
        <f>CONCATENATE(C492," ",B492)</f>
        <v>Floyd Franks</v>
      </c>
      <c r="E492" s="1" t="s">
        <v>2122</v>
      </c>
      <c r="F492" s="2">
        <v>44000</v>
      </c>
      <c r="G492" s="2">
        <v>44000</v>
      </c>
    </row>
    <row r="493" spans="1:7" x14ac:dyDescent="0.2">
      <c r="A493" s="1" t="s">
        <v>2083</v>
      </c>
      <c r="B493" t="s">
        <v>2176</v>
      </c>
      <c r="C493" s="1" t="s">
        <v>2151</v>
      </c>
      <c r="D493" s="1" t="str">
        <f>CONCATENATE(C493," ",B493)</f>
        <v>Long Tan</v>
      </c>
      <c r="E493" s="1" t="s">
        <v>2152</v>
      </c>
      <c r="F493" s="2">
        <v>44000</v>
      </c>
      <c r="G493" s="2">
        <v>44000</v>
      </c>
    </row>
    <row r="494" spans="1:7" x14ac:dyDescent="0.2">
      <c r="A494" s="1" t="s">
        <v>792</v>
      </c>
      <c r="B494" s="1" t="s">
        <v>793</v>
      </c>
      <c r="C494" s="1" t="s">
        <v>794</v>
      </c>
      <c r="D494" s="1" t="str">
        <f>CONCATENATE(C494," ",B494)</f>
        <v>Josue Soto</v>
      </c>
      <c r="E494" s="1" t="s">
        <v>795</v>
      </c>
      <c r="F494" s="2">
        <v>33750</v>
      </c>
      <c r="G494" s="2">
        <v>38750</v>
      </c>
    </row>
    <row r="495" spans="1:7" x14ac:dyDescent="0.2">
      <c r="A495" s="1" t="s">
        <v>1687</v>
      </c>
      <c r="B495" s="1" t="s">
        <v>1688</v>
      </c>
      <c r="C495" s="1" t="s">
        <v>1689</v>
      </c>
      <c r="D495" s="1" t="str">
        <f>CONCATENATE(C495," ",B495)</f>
        <v>Nico Muniz</v>
      </c>
      <c r="E495" s="1" t="s">
        <v>1690</v>
      </c>
      <c r="F495" s="2">
        <v>33750</v>
      </c>
      <c r="G495" s="2">
        <v>35750</v>
      </c>
    </row>
    <row r="496" spans="1:7" x14ac:dyDescent="0.2">
      <c r="A496" s="1" t="s">
        <v>1039</v>
      </c>
      <c r="B496" s="1" t="s">
        <v>1040</v>
      </c>
      <c r="C496" s="1" t="s">
        <v>1041</v>
      </c>
      <c r="D496" s="1" t="str">
        <f>CONCATENATE(C496," ",B496)</f>
        <v>Joseph Villareal</v>
      </c>
      <c r="E496" s="1" t="s">
        <v>1042</v>
      </c>
      <c r="F496" s="2">
        <v>33750</v>
      </c>
      <c r="G496" s="2">
        <v>35625</v>
      </c>
    </row>
    <row r="497" spans="1:7" x14ac:dyDescent="0.2">
      <c r="A497" s="1" t="s">
        <v>536</v>
      </c>
      <c r="B497" s="1" t="s">
        <v>537</v>
      </c>
      <c r="C497" s="1" t="s">
        <v>538</v>
      </c>
      <c r="D497" s="1" t="str">
        <f>CONCATENATE(C497," ",B497)</f>
        <v>Alex Lee</v>
      </c>
      <c r="E497" s="1" t="s">
        <v>539</v>
      </c>
      <c r="F497" s="2">
        <v>33756</v>
      </c>
      <c r="G497" s="2">
        <v>33756</v>
      </c>
    </row>
    <row r="498" spans="1:7" x14ac:dyDescent="0.2">
      <c r="A498" s="1" t="s">
        <v>668</v>
      </c>
      <c r="B498" s="1" t="s">
        <v>669</v>
      </c>
      <c r="C498" s="1" t="s">
        <v>670</v>
      </c>
      <c r="D498" s="1" t="str">
        <f>CONCATENATE(C498," ",B498)</f>
        <v>Lance Rozeboom</v>
      </c>
      <c r="E498" s="1" t="s">
        <v>671</v>
      </c>
      <c r="F498" s="2">
        <v>33756</v>
      </c>
      <c r="G498" s="2">
        <v>33756</v>
      </c>
    </row>
    <row r="499" spans="1:7" x14ac:dyDescent="0.2">
      <c r="A499" s="1" t="s">
        <v>852</v>
      </c>
      <c r="B499" s="1" t="s">
        <v>853</v>
      </c>
      <c r="C499" s="1" t="s">
        <v>854</v>
      </c>
      <c r="D499" s="1" t="str">
        <f>CONCATENATE(C499," ",B499)</f>
        <v>Cyprian Hedrick</v>
      </c>
      <c r="E499" s="1" t="s">
        <v>855</v>
      </c>
      <c r="F499" s="2">
        <v>33756</v>
      </c>
      <c r="G499" s="2">
        <v>33756</v>
      </c>
    </row>
    <row r="500" spans="1:7" x14ac:dyDescent="0.2">
      <c r="A500" s="1" t="s">
        <v>1171</v>
      </c>
      <c r="B500" s="1" t="s">
        <v>1172</v>
      </c>
      <c r="C500" s="1" t="s">
        <v>1173</v>
      </c>
      <c r="D500" s="1" t="str">
        <f>CONCATENATE(C500," ",B500)</f>
        <v>Blake Brettschneider</v>
      </c>
      <c r="E500" s="1" t="s">
        <v>1174</v>
      </c>
      <c r="F500" s="2">
        <v>33756</v>
      </c>
      <c r="G500" s="2">
        <v>33756</v>
      </c>
    </row>
    <row r="501" spans="1:7" x14ac:dyDescent="0.2">
      <c r="A501" s="1" t="s">
        <v>1227</v>
      </c>
      <c r="B501" s="1" t="s">
        <v>1228</v>
      </c>
      <c r="C501" s="1" t="s">
        <v>1229</v>
      </c>
      <c r="D501" s="1" t="str">
        <f>CONCATENATE(C501," ",B501)</f>
        <v>Alec Purdie</v>
      </c>
      <c r="E501" s="1" t="s">
        <v>1230</v>
      </c>
      <c r="F501" s="2">
        <v>33756</v>
      </c>
      <c r="G501" s="2">
        <v>33756</v>
      </c>
    </row>
    <row r="502" spans="1:7" x14ac:dyDescent="0.2">
      <c r="A502" s="1" t="s">
        <v>1235</v>
      </c>
      <c r="B502" s="1" t="s">
        <v>1236</v>
      </c>
      <c r="C502" s="1" t="s">
        <v>1237</v>
      </c>
      <c r="D502" s="1" t="str">
        <f>CONCATENATE(C502," ",B502)</f>
        <v>Michael Roach</v>
      </c>
      <c r="E502" s="1" t="s">
        <v>1238</v>
      </c>
      <c r="F502" s="2">
        <v>33756</v>
      </c>
      <c r="G502" s="2">
        <v>33756</v>
      </c>
    </row>
    <row r="503" spans="1:7" x14ac:dyDescent="0.2">
      <c r="A503" s="1" t="s">
        <v>1739</v>
      </c>
      <c r="B503" s="1" t="s">
        <v>1740</v>
      </c>
      <c r="C503" s="1" t="s">
        <v>1741</v>
      </c>
      <c r="D503" s="1" t="str">
        <f>CONCATENATE(C503," ",B503)</f>
        <v>Alex Caskey</v>
      </c>
      <c r="E503" s="1" t="s">
        <v>1742</v>
      </c>
      <c r="F503" s="2">
        <v>33756</v>
      </c>
      <c r="G503" s="2">
        <v>33756</v>
      </c>
    </row>
    <row r="504" spans="1:7" x14ac:dyDescent="0.2">
      <c r="A504" s="1" t="s">
        <v>1815</v>
      </c>
      <c r="B504" s="1" t="s">
        <v>1816</v>
      </c>
      <c r="C504" s="1" t="s">
        <v>1817</v>
      </c>
      <c r="D504" s="1" t="str">
        <f>CONCATENATE(C504," ",B504)</f>
        <v>Andy Rose</v>
      </c>
      <c r="E504" s="1" t="s">
        <v>1818</v>
      </c>
      <c r="F504" s="2">
        <v>33756</v>
      </c>
      <c r="G504" s="2">
        <v>33756</v>
      </c>
    </row>
    <row r="505" spans="1:7" x14ac:dyDescent="0.2">
      <c r="A505" s="1" t="s">
        <v>1831</v>
      </c>
      <c r="B505" s="1" t="s">
        <v>1832</v>
      </c>
      <c r="C505" s="1" t="s">
        <v>1833</v>
      </c>
      <c r="D505" s="1" t="str">
        <f>CONCATENATE(C505," ",B505)</f>
        <v>Babayele Sodade</v>
      </c>
      <c r="E505" s="1" t="s">
        <v>1834</v>
      </c>
      <c r="F505" s="2">
        <v>33756</v>
      </c>
      <c r="G505" s="2">
        <v>33756</v>
      </c>
    </row>
    <row r="506" spans="1:7" x14ac:dyDescent="0.2">
      <c r="A506" s="1" t="s">
        <v>1915</v>
      </c>
      <c r="B506" s="1" t="s">
        <v>1916</v>
      </c>
      <c r="C506" s="1" t="s">
        <v>1917</v>
      </c>
      <c r="D506" s="1" t="str">
        <f>CONCATENATE(C506," ",B506)</f>
        <v>Jacob Hustedt</v>
      </c>
      <c r="E506" s="1" t="s">
        <v>1918</v>
      </c>
      <c r="F506" s="2">
        <v>33756</v>
      </c>
      <c r="G506" s="2">
        <v>33756</v>
      </c>
    </row>
    <row r="507" spans="1:7" x14ac:dyDescent="0.2">
      <c r="A507" s="1" t="s">
        <v>1935</v>
      </c>
      <c r="B507" s="1" t="s">
        <v>1936</v>
      </c>
      <c r="C507" s="1" t="s">
        <v>1937</v>
      </c>
      <c r="D507" s="1" t="str">
        <f>CONCATENATE(C507," ",B507)</f>
        <v>Evan Newton</v>
      </c>
      <c r="E507" s="1" t="s">
        <v>1938</v>
      </c>
      <c r="F507" s="2">
        <v>33756</v>
      </c>
      <c r="G507" s="2">
        <v>33756</v>
      </c>
    </row>
    <row r="508" spans="1:7" x14ac:dyDescent="0.2">
      <c r="A508" s="1" t="s">
        <v>1943</v>
      </c>
      <c r="B508" s="1" t="s">
        <v>1944</v>
      </c>
      <c r="C508" s="1" t="s">
        <v>1945</v>
      </c>
      <c r="D508" s="1" t="str">
        <f>CONCATENATE(C508," ",B508)</f>
        <v>Cesar Pizarro</v>
      </c>
      <c r="E508" s="1" t="s">
        <v>1946</v>
      </c>
      <c r="F508" s="2">
        <v>33756</v>
      </c>
      <c r="G508" s="2">
        <v>33756</v>
      </c>
    </row>
    <row r="509" spans="1:7" x14ac:dyDescent="0.2">
      <c r="A509" s="1" t="s">
        <v>1959</v>
      </c>
      <c r="B509" s="1" t="s">
        <v>1960</v>
      </c>
      <c r="C509" s="1" t="s">
        <v>1961</v>
      </c>
      <c r="D509" s="1" t="str">
        <f>CONCATENATE(C509," ",B509)</f>
        <v>Josh Suggs</v>
      </c>
      <c r="E509" s="1" t="s">
        <v>1962</v>
      </c>
      <c r="F509" s="2">
        <v>33756</v>
      </c>
      <c r="G509" s="2">
        <v>33756</v>
      </c>
    </row>
    <row r="510" spans="1:7" x14ac:dyDescent="0.2">
      <c r="A510" s="1" t="s">
        <v>52</v>
      </c>
      <c r="B510" s="1" t="s">
        <v>53</v>
      </c>
      <c r="C510" s="1" t="s">
        <v>54</v>
      </c>
      <c r="D510" s="1" t="str">
        <f>CONCATENATE(C510," ",B510)</f>
        <v>Hunter Jumper</v>
      </c>
      <c r="E510" s="1" t="s">
        <v>55</v>
      </c>
      <c r="F510" s="2">
        <v>33750</v>
      </c>
      <c r="G510" s="2">
        <v>33750</v>
      </c>
    </row>
    <row r="511" spans="1:7" x14ac:dyDescent="0.2">
      <c r="A511" s="1" t="s">
        <v>108</v>
      </c>
      <c r="B511" s="1" t="s">
        <v>109</v>
      </c>
      <c r="C511" s="1" t="s">
        <v>110</v>
      </c>
      <c r="D511" s="1" t="str">
        <f>CONCATENATE(C511," ",B511)</f>
        <v>Paolo Tornaghi</v>
      </c>
      <c r="E511" s="1" t="s">
        <v>111</v>
      </c>
      <c r="F511" s="2">
        <v>33750</v>
      </c>
      <c r="G511" s="2">
        <v>33750</v>
      </c>
    </row>
    <row r="512" spans="1:7" x14ac:dyDescent="0.2">
      <c r="A512" s="1" t="s">
        <v>116</v>
      </c>
      <c r="B512" s="1" t="s">
        <v>117</v>
      </c>
      <c r="C512" s="1" t="s">
        <v>118</v>
      </c>
      <c r="D512" s="1" t="str">
        <f>CONCATENATE(C512," ",B512)</f>
        <v>Tony Walls</v>
      </c>
      <c r="E512" s="1" t="s">
        <v>119</v>
      </c>
      <c r="F512" s="2">
        <v>33750</v>
      </c>
      <c r="G512" s="2">
        <v>33750</v>
      </c>
    </row>
    <row r="513" spans="1:7" x14ac:dyDescent="0.2">
      <c r="A513" s="1" t="s">
        <v>168</v>
      </c>
      <c r="B513" s="1" t="s">
        <v>169</v>
      </c>
      <c r="C513" s="1" t="s">
        <v>170</v>
      </c>
      <c r="D513" s="1" t="str">
        <f>CONCATENATE(C513," ",B513)</f>
        <v>Marvin Iraheta</v>
      </c>
      <c r="E513" s="1" t="s">
        <v>171</v>
      </c>
      <c r="F513" s="2">
        <v>33750</v>
      </c>
      <c r="G513" s="2">
        <v>33750</v>
      </c>
    </row>
    <row r="514" spans="1:7" x14ac:dyDescent="0.2">
      <c r="A514" s="1" t="s">
        <v>188</v>
      </c>
      <c r="B514" s="1" t="s">
        <v>189</v>
      </c>
      <c r="C514" s="1" t="s">
        <v>190</v>
      </c>
      <c r="D514" s="1" t="str">
        <f>CONCATENATE(C514," ",B514)</f>
        <v>Patrick McLain</v>
      </c>
      <c r="E514" s="1" t="s">
        <v>191</v>
      </c>
      <c r="F514" s="2">
        <v>33750</v>
      </c>
      <c r="G514" s="2">
        <v>33750</v>
      </c>
    </row>
    <row r="515" spans="1:7" x14ac:dyDescent="0.2">
      <c r="A515" s="1" t="s">
        <v>208</v>
      </c>
      <c r="B515" s="1" t="s">
        <v>209</v>
      </c>
      <c r="C515" s="1" t="s">
        <v>210</v>
      </c>
      <c r="D515" s="1" t="str">
        <f>CONCATENATE(C515," ",B515)</f>
        <v>Cesar Romero</v>
      </c>
      <c r="E515" s="1" t="s">
        <v>211</v>
      </c>
      <c r="F515" s="2">
        <v>33750</v>
      </c>
      <c r="G515" s="2">
        <v>33750</v>
      </c>
    </row>
    <row r="516" spans="1:7" x14ac:dyDescent="0.2">
      <c r="A516" s="1" t="s">
        <v>268</v>
      </c>
      <c r="B516" s="1" t="s">
        <v>269</v>
      </c>
      <c r="C516" s="1" t="s">
        <v>270</v>
      </c>
      <c r="D516" s="1" t="str">
        <f>CONCATENATE(C516," ",B516)</f>
        <v>Kevan George</v>
      </c>
      <c r="E516" s="1" t="s">
        <v>271</v>
      </c>
      <c r="F516" s="2">
        <v>33750</v>
      </c>
      <c r="G516" s="2">
        <v>33750</v>
      </c>
    </row>
    <row r="517" spans="1:7" x14ac:dyDescent="0.2">
      <c r="A517" s="1" t="s">
        <v>324</v>
      </c>
      <c r="B517" s="1" t="s">
        <v>325</v>
      </c>
      <c r="C517" s="1" t="s">
        <v>326</v>
      </c>
      <c r="D517" s="1" t="str">
        <f>CONCATENATE(C517," ",B517)</f>
        <v>Aubrey Perry</v>
      </c>
      <c r="E517" s="1" t="s">
        <v>327</v>
      </c>
      <c r="F517" s="2">
        <v>33750</v>
      </c>
      <c r="G517" s="2">
        <v>33750</v>
      </c>
    </row>
    <row r="518" spans="1:7" x14ac:dyDescent="0.2">
      <c r="A518" s="1" t="s">
        <v>332</v>
      </c>
      <c r="B518" s="1" t="s">
        <v>333</v>
      </c>
      <c r="C518" s="1" t="s">
        <v>334</v>
      </c>
      <c r="D518" s="1" t="str">
        <f>CONCATENATE(C518," ",B518)</f>
        <v>Aaron Schoenfeld</v>
      </c>
      <c r="E518" s="1" t="s">
        <v>335</v>
      </c>
      <c r="F518" s="2">
        <v>33750</v>
      </c>
      <c r="G518" s="2">
        <v>33750</v>
      </c>
    </row>
    <row r="519" spans="1:7" x14ac:dyDescent="0.2">
      <c r="A519" s="1" t="s">
        <v>344</v>
      </c>
      <c r="B519" s="1" t="s">
        <v>345</v>
      </c>
      <c r="C519" s="1" t="s">
        <v>346</v>
      </c>
      <c r="D519" s="1" t="str">
        <f>CONCATENATE(C519," ",B519)</f>
        <v>Kirk Urso</v>
      </c>
      <c r="E519" s="1" t="s">
        <v>347</v>
      </c>
      <c r="F519" s="2">
        <v>33750</v>
      </c>
      <c r="G519" s="2">
        <v>33750</v>
      </c>
    </row>
    <row r="520" spans="1:7" x14ac:dyDescent="0.2">
      <c r="A520" s="1" t="s">
        <v>480</v>
      </c>
      <c r="B520" s="1" t="s">
        <v>481</v>
      </c>
      <c r="C520" s="1" t="s">
        <v>482</v>
      </c>
      <c r="D520" s="1" t="str">
        <f>CONCATENATE(C520," ",B520)</f>
        <v>Kohei Yamada</v>
      </c>
      <c r="E520" s="1" t="s">
        <v>483</v>
      </c>
      <c r="F520" s="2">
        <v>33750</v>
      </c>
      <c r="G520" s="2">
        <v>33750</v>
      </c>
    </row>
    <row r="521" spans="1:7" x14ac:dyDescent="0.2">
      <c r="A521" s="1" t="s">
        <v>768</v>
      </c>
      <c r="B521" s="1" t="s">
        <v>769</v>
      </c>
      <c r="C521" s="1" t="s">
        <v>770</v>
      </c>
      <c r="D521" s="1" t="str">
        <f>CONCATENATE(C521," ",B521)</f>
        <v>Erich Marscheider</v>
      </c>
      <c r="E521" s="1" t="s">
        <v>771</v>
      </c>
      <c r="F521" s="2">
        <v>33750</v>
      </c>
      <c r="G521" s="2">
        <v>33750</v>
      </c>
    </row>
    <row r="522" spans="1:7" x14ac:dyDescent="0.2">
      <c r="A522" s="1" t="s">
        <v>780</v>
      </c>
      <c r="B522" s="1" t="s">
        <v>781</v>
      </c>
      <c r="C522" s="1" t="s">
        <v>782</v>
      </c>
      <c r="D522" s="1" t="str">
        <f>CONCATENATE(C522," ",B522)</f>
        <v>Oscar Recio</v>
      </c>
      <c r="E522" s="1" t="s">
        <v>783</v>
      </c>
      <c r="F522" s="2">
        <v>33750</v>
      </c>
      <c r="G522" s="2">
        <v>33750</v>
      </c>
    </row>
    <row r="523" spans="1:7" x14ac:dyDescent="0.2">
      <c r="A523" s="1" t="s">
        <v>904</v>
      </c>
      <c r="B523" s="1" t="s">
        <v>905</v>
      </c>
      <c r="C523" s="1" t="s">
        <v>906</v>
      </c>
      <c r="D523" s="1" t="str">
        <f>CONCATENATE(C523," ",B523)</f>
        <v>Shawn Singh</v>
      </c>
      <c r="E523" s="1" t="s">
        <v>907</v>
      </c>
      <c r="F523" s="2">
        <v>33750</v>
      </c>
      <c r="G523" s="2">
        <v>33750</v>
      </c>
    </row>
    <row r="524" spans="1:7" x14ac:dyDescent="0.2">
      <c r="A524" s="1" t="s">
        <v>916</v>
      </c>
      <c r="B524" s="1" t="s">
        <v>917</v>
      </c>
      <c r="C524" s="1" t="s">
        <v>918</v>
      </c>
      <c r="D524" s="1" t="str">
        <f>CONCATENATE(C524," ",B524)</f>
        <v>Konrad Warzycha</v>
      </c>
      <c r="E524" s="1" t="s">
        <v>919</v>
      </c>
      <c r="F524" s="2">
        <v>33750</v>
      </c>
      <c r="G524" s="2">
        <v>33750</v>
      </c>
    </row>
    <row r="525" spans="1:7" x14ac:dyDescent="0.2">
      <c r="A525" s="1" t="s">
        <v>960</v>
      </c>
      <c r="B525" s="1" t="s">
        <v>961</v>
      </c>
      <c r="C525" s="1" t="s">
        <v>962</v>
      </c>
      <c r="D525" s="1" t="str">
        <f>CONCATENATE(C525," ",B525)</f>
        <v>Rafael Garcia</v>
      </c>
      <c r="E525" s="1" t="s">
        <v>963</v>
      </c>
      <c r="F525" s="2">
        <v>33750</v>
      </c>
      <c r="G525" s="2">
        <v>33750</v>
      </c>
    </row>
    <row r="526" spans="1:7" x14ac:dyDescent="0.2">
      <c r="A526" s="1" t="s">
        <v>968</v>
      </c>
      <c r="B526" s="1" t="s">
        <v>969</v>
      </c>
      <c r="C526" s="1" t="s">
        <v>970</v>
      </c>
      <c r="D526" s="1" t="str">
        <f>CONCATENATE(C526," ",B526)</f>
        <v>Bryan Gaul</v>
      </c>
      <c r="E526" s="1" t="s">
        <v>971</v>
      </c>
      <c r="F526" s="2">
        <v>33750</v>
      </c>
      <c r="G526" s="2">
        <v>33750</v>
      </c>
    </row>
    <row r="527" spans="1:7" x14ac:dyDescent="0.2">
      <c r="A527" s="1" t="s">
        <v>1043</v>
      </c>
      <c r="B527" s="1" t="s">
        <v>1044</v>
      </c>
      <c r="C527" s="1" t="s">
        <v>1045</v>
      </c>
      <c r="D527" s="1" t="str">
        <f>CONCATENATE(C527," ",B527)</f>
        <v>Kenney Walker</v>
      </c>
      <c r="E527" s="1" t="s">
        <v>1046</v>
      </c>
      <c r="F527" s="2">
        <v>33750</v>
      </c>
      <c r="G527" s="2">
        <v>33750</v>
      </c>
    </row>
    <row r="528" spans="1:7" x14ac:dyDescent="0.2">
      <c r="A528" s="1" t="s">
        <v>1063</v>
      </c>
      <c r="B528" s="1" t="s">
        <v>1064</v>
      </c>
      <c r="C528" s="1" t="s">
        <v>1065</v>
      </c>
      <c r="D528" s="1" t="str">
        <f>CONCATENATE(C528," ",B528)</f>
        <v>Jeb Brovsky</v>
      </c>
      <c r="E528" s="1" t="s">
        <v>1066</v>
      </c>
      <c r="F528" s="2">
        <v>33750</v>
      </c>
      <c r="G528" s="2">
        <v>33750</v>
      </c>
    </row>
    <row r="529" spans="1:7" x14ac:dyDescent="0.2">
      <c r="A529" s="1" t="s">
        <v>1083</v>
      </c>
      <c r="B529" s="1" t="s">
        <v>1084</v>
      </c>
      <c r="C529" s="1" t="s">
        <v>1085</v>
      </c>
      <c r="D529" s="1" t="str">
        <f>CONCATENATE(C529," ",B529)</f>
        <v>Gienir Garcia</v>
      </c>
      <c r="E529" s="1" t="s">
        <v>1086</v>
      </c>
      <c r="F529" s="2">
        <v>33750</v>
      </c>
      <c r="G529" s="2">
        <v>33750</v>
      </c>
    </row>
    <row r="530" spans="1:7" x14ac:dyDescent="0.2">
      <c r="A530" s="1" t="s">
        <v>1091</v>
      </c>
      <c r="B530" s="1" t="s">
        <v>1092</v>
      </c>
      <c r="C530" s="1" t="s">
        <v>1093</v>
      </c>
      <c r="D530" s="1" t="str">
        <f>CONCATENATE(C530," ",B530)</f>
        <v>Evan James</v>
      </c>
      <c r="E530" s="1" t="s">
        <v>1094</v>
      </c>
      <c r="F530" s="2">
        <v>33750</v>
      </c>
      <c r="G530" s="2">
        <v>33750</v>
      </c>
    </row>
    <row r="531" spans="1:7" x14ac:dyDescent="0.2">
      <c r="A531" s="1" t="s">
        <v>1271</v>
      </c>
      <c r="B531" s="1" t="s">
        <v>1272</v>
      </c>
      <c r="C531" s="1" t="s">
        <v>1273</v>
      </c>
      <c r="D531" s="1" t="str">
        <f>CONCATENATE(C531," ",B531)</f>
        <v>Jose Angulo</v>
      </c>
      <c r="E531" s="1" t="s">
        <v>1274</v>
      </c>
      <c r="F531" s="2">
        <v>33750</v>
      </c>
      <c r="G531" s="2">
        <v>33750</v>
      </c>
    </row>
    <row r="532" spans="1:7" x14ac:dyDescent="0.2">
      <c r="A532" s="1" t="s">
        <v>1315</v>
      </c>
      <c r="B532" s="1" t="s">
        <v>1316</v>
      </c>
      <c r="C532" s="1" t="s">
        <v>1317</v>
      </c>
      <c r="D532" s="1" t="str">
        <f>CONCATENATE(C532," ",B532)</f>
        <v>Connor Lade</v>
      </c>
      <c r="E532" s="1" t="s">
        <v>1318</v>
      </c>
      <c r="F532" s="2">
        <v>33750</v>
      </c>
      <c r="G532" s="2">
        <v>33750</v>
      </c>
    </row>
    <row r="533" spans="1:7" x14ac:dyDescent="0.2">
      <c r="A533" s="1" t="s">
        <v>1335</v>
      </c>
      <c r="B533" s="1" t="s">
        <v>1336</v>
      </c>
      <c r="C533" s="1" t="s">
        <v>1337</v>
      </c>
      <c r="D533" s="1" t="str">
        <f>CONCATENATE(C533," ",B533)</f>
        <v>Ryan Meara</v>
      </c>
      <c r="E533" s="1" t="s">
        <v>1338</v>
      </c>
      <c r="F533" s="2">
        <v>33750</v>
      </c>
      <c r="G533" s="2">
        <v>33750</v>
      </c>
    </row>
    <row r="534" spans="1:7" x14ac:dyDescent="0.2">
      <c r="A534" s="1" t="s">
        <v>1355</v>
      </c>
      <c r="B534" s="1" t="s">
        <v>1356</v>
      </c>
      <c r="C534" s="1" t="s">
        <v>1357</v>
      </c>
      <c r="D534" s="1" t="str">
        <f>CONCATENATE(C534," ",B534)</f>
        <v>Tyler Ruthven</v>
      </c>
      <c r="E534" s="1" t="s">
        <v>1358</v>
      </c>
      <c r="F534" s="2">
        <v>33750</v>
      </c>
      <c r="G534" s="2">
        <v>33750</v>
      </c>
    </row>
    <row r="535" spans="1:7" x14ac:dyDescent="0.2">
      <c r="A535" s="1" t="s">
        <v>1395</v>
      </c>
      <c r="B535" s="1" t="s">
        <v>1396</v>
      </c>
      <c r="C535" s="1" t="s">
        <v>1397</v>
      </c>
      <c r="D535" s="1" t="str">
        <f>CONCATENATE(C535," ",B535)</f>
        <v>Raymon Gaddis</v>
      </c>
      <c r="E535" s="1" t="s">
        <v>1398</v>
      </c>
      <c r="F535" s="2">
        <v>33750</v>
      </c>
      <c r="G535" s="2">
        <v>33750</v>
      </c>
    </row>
    <row r="536" spans="1:7" x14ac:dyDescent="0.2">
      <c r="A536" s="1" t="s">
        <v>1487</v>
      </c>
      <c r="B536" s="1" t="s">
        <v>1488</v>
      </c>
      <c r="C536" s="1" t="s">
        <v>1489</v>
      </c>
      <c r="D536" s="1" t="str">
        <f>CONCATENATE(C536," ",B536)</f>
        <v>Brian Rowe</v>
      </c>
      <c r="E536" s="1" t="s">
        <v>1490</v>
      </c>
      <c r="F536" s="2">
        <v>33750</v>
      </c>
      <c r="G536" s="2">
        <v>33750</v>
      </c>
    </row>
    <row r="537" spans="1:7" x14ac:dyDescent="0.2">
      <c r="A537" s="1" t="s">
        <v>1495</v>
      </c>
      <c r="B537" s="1" t="s">
        <v>1496</v>
      </c>
      <c r="C537" s="1" t="s">
        <v>1497</v>
      </c>
      <c r="D537" s="1" t="str">
        <f>CONCATENATE(C537," ",B537)</f>
        <v>Steve Spangler</v>
      </c>
      <c r="E537" s="1" t="s">
        <v>1498</v>
      </c>
      <c r="F537" s="2">
        <v>33750</v>
      </c>
      <c r="G537" s="2">
        <v>33750</v>
      </c>
    </row>
    <row r="538" spans="1:7" x14ac:dyDescent="0.2">
      <c r="A538" s="1" t="s">
        <v>1559</v>
      </c>
      <c r="B538" s="1" t="s">
        <v>1560</v>
      </c>
      <c r="C538" s="1" t="s">
        <v>1561</v>
      </c>
      <c r="D538" s="1" t="str">
        <f>CONCATENATE(C538," ",B538)</f>
        <v>Ryan Kawulok</v>
      </c>
      <c r="E538" s="1" t="s">
        <v>1562</v>
      </c>
      <c r="F538" s="2">
        <v>33750</v>
      </c>
      <c r="G538" s="2">
        <v>33750</v>
      </c>
    </row>
    <row r="539" spans="1:7" x14ac:dyDescent="0.2">
      <c r="A539" s="1" t="s">
        <v>1587</v>
      </c>
      <c r="B539" s="1" t="s">
        <v>1588</v>
      </c>
      <c r="C539" s="1" t="s">
        <v>1589</v>
      </c>
      <c r="D539" s="1" t="str">
        <f>CONCATENATE(C539," ",B539)</f>
        <v>Charles Renken</v>
      </c>
      <c r="E539" s="1" t="s">
        <v>1590</v>
      </c>
      <c r="F539" s="2">
        <v>33750</v>
      </c>
      <c r="G539" s="2">
        <v>33750</v>
      </c>
    </row>
    <row r="540" spans="1:7" x14ac:dyDescent="0.2">
      <c r="A540" s="1" t="s">
        <v>1595</v>
      </c>
      <c r="B540" s="1" t="s">
        <v>1596</v>
      </c>
      <c r="C540" s="1" t="s">
        <v>1597</v>
      </c>
      <c r="D540" s="1" t="str">
        <f>CONCATENATE(C540," ",B540)</f>
        <v>Sebastian Rincon</v>
      </c>
      <c r="E540" s="1" t="s">
        <v>1598</v>
      </c>
      <c r="F540" s="2">
        <v>33750</v>
      </c>
      <c r="G540" s="2">
        <v>33750</v>
      </c>
    </row>
    <row r="541" spans="1:7" x14ac:dyDescent="0.2">
      <c r="A541" s="1" t="s">
        <v>1607</v>
      </c>
      <c r="B541" s="1" t="s">
        <v>1608</v>
      </c>
      <c r="C541" s="1" t="s">
        <v>1609</v>
      </c>
      <c r="D541" s="1" t="str">
        <f>CONCATENATE(C541," ",B541)</f>
        <v>Christopher Taylor</v>
      </c>
      <c r="E541" s="1" t="s">
        <v>1610</v>
      </c>
      <c r="F541" s="2">
        <v>33750</v>
      </c>
      <c r="G541" s="2">
        <v>33750</v>
      </c>
    </row>
    <row r="542" spans="1:7" x14ac:dyDescent="0.2">
      <c r="A542" s="1" t="s">
        <v>1659</v>
      </c>
      <c r="B542" s="1" t="s">
        <v>1660</v>
      </c>
      <c r="C542" s="1" t="s">
        <v>1661</v>
      </c>
      <c r="D542" s="1" t="str">
        <f>CONCATENATE(C542," ",B542)</f>
        <v>Chris Estridge</v>
      </c>
      <c r="E542" s="1" t="s">
        <v>1662</v>
      </c>
      <c r="F542" s="2">
        <v>33750</v>
      </c>
      <c r="G542" s="2">
        <v>33750</v>
      </c>
    </row>
    <row r="543" spans="1:7" x14ac:dyDescent="0.2">
      <c r="A543" s="1" t="s">
        <v>1663</v>
      </c>
      <c r="B543" s="1" t="s">
        <v>1664</v>
      </c>
      <c r="C543" s="1" t="s">
        <v>1665</v>
      </c>
      <c r="D543" s="1" t="str">
        <f>CONCATENATE(C543," ",B543)</f>
        <v>Eduardo Fernandez</v>
      </c>
      <c r="E543" s="1" t="s">
        <v>1666</v>
      </c>
      <c r="F543" s="2">
        <v>33750</v>
      </c>
      <c r="G543" s="2">
        <v>33750</v>
      </c>
    </row>
    <row r="544" spans="1:7" x14ac:dyDescent="0.2">
      <c r="A544" s="1" t="s">
        <v>1711</v>
      </c>
      <c r="B544" s="1" t="s">
        <v>1712</v>
      </c>
      <c r="C544" s="1" t="s">
        <v>1713</v>
      </c>
      <c r="D544" s="1" t="str">
        <f>CONCATENATE(C544," ",B544)</f>
        <v>Juan Sebastian</v>
      </c>
      <c r="E544" s="1" t="s">
        <v>1714</v>
      </c>
      <c r="F544" s="2">
        <v>33750</v>
      </c>
      <c r="G544" s="2">
        <v>33750</v>
      </c>
    </row>
    <row r="545" spans="1:7" x14ac:dyDescent="0.2">
      <c r="A545" s="1" t="s">
        <v>1795</v>
      </c>
      <c r="B545" s="1" t="s">
        <v>1796</v>
      </c>
      <c r="C545" s="1" t="s">
        <v>1797</v>
      </c>
      <c r="D545" s="1" t="str">
        <f>CONCATENATE(C545," ",B545)</f>
        <v>Bryan Meredith</v>
      </c>
      <c r="E545" s="1" t="s">
        <v>1798</v>
      </c>
      <c r="F545" s="2">
        <v>33750</v>
      </c>
      <c r="G545" s="2">
        <v>33750</v>
      </c>
    </row>
    <row r="546" spans="1:7" x14ac:dyDescent="0.2">
      <c r="A546" s="1" t="s">
        <v>1823</v>
      </c>
      <c r="B546" s="1" t="s">
        <v>1824</v>
      </c>
      <c r="C546" s="1" t="s">
        <v>1825</v>
      </c>
      <c r="D546" s="1" t="str">
        <f>CONCATENATE(C546," ",B546)</f>
        <v>Michael Seamon</v>
      </c>
      <c r="E546" s="1" t="s">
        <v>1826</v>
      </c>
      <c r="F546" s="2">
        <v>33750</v>
      </c>
      <c r="G546" s="2">
        <v>33750</v>
      </c>
    </row>
    <row r="547" spans="1:7" x14ac:dyDescent="0.2">
      <c r="A547" s="1" t="s">
        <v>2059</v>
      </c>
      <c r="B547" s="1" t="s">
        <v>2060</v>
      </c>
      <c r="C547" s="1" t="s">
        <v>2061</v>
      </c>
      <c r="D547" s="1" t="str">
        <f>CONCATENATE(C547," ",B547)</f>
        <v>Efrain Burgos</v>
      </c>
      <c r="E547" s="1" t="s">
        <v>2062</v>
      </c>
      <c r="F547" s="2">
        <v>33750</v>
      </c>
      <c r="G547" s="2">
        <v>33750</v>
      </c>
    </row>
    <row r="548" spans="1:7" x14ac:dyDescent="0.2">
      <c r="A548" s="1" t="s">
        <v>2075</v>
      </c>
      <c r="B548" s="1" t="s">
        <v>2076</v>
      </c>
      <c r="C548" s="1" t="s">
        <v>2077</v>
      </c>
      <c r="D548" s="1" t="str">
        <f>CONCATENATE(C548," ",B548)</f>
        <v>Quillan Roberts</v>
      </c>
      <c r="E548" s="1" t="s">
        <v>2078</v>
      </c>
      <c r="F548" s="2">
        <v>33750</v>
      </c>
      <c r="G548" s="2">
        <v>33750</v>
      </c>
    </row>
    <row r="549" spans="1:7" x14ac:dyDescent="0.2">
      <c r="A549" s="1" t="s">
        <v>2083</v>
      </c>
      <c r="B549" t="s">
        <v>2166</v>
      </c>
      <c r="C549" s="1" t="s">
        <v>2129</v>
      </c>
      <c r="D549" s="1" t="str">
        <f>CONCATENATE(C549," ",B549)</f>
        <v>Greg Klazura</v>
      </c>
      <c r="E549" s="1" t="s">
        <v>2130</v>
      </c>
      <c r="F549" s="2">
        <v>33750</v>
      </c>
      <c r="G549" s="2">
        <v>33750</v>
      </c>
    </row>
    <row r="550" spans="1:7" x14ac:dyDescent="0.2">
      <c r="A550" s="1" t="s">
        <v>2083</v>
      </c>
      <c r="B550" t="s">
        <v>2175</v>
      </c>
      <c r="C550" s="1" t="s">
        <v>2149</v>
      </c>
      <c r="D550" s="1" t="str">
        <f>CONCATENATE(C550," ",B550)</f>
        <v>Brian Sylvestre</v>
      </c>
      <c r="E550" s="1" t="s">
        <v>2150</v>
      </c>
      <c r="F550" s="2">
        <v>33750</v>
      </c>
      <c r="G550" s="2">
        <v>33750</v>
      </c>
    </row>
    <row r="551" spans="1:7" x14ac:dyDescent="0.2">
      <c r="G551" s="8"/>
    </row>
  </sheetData>
  <autoFilter ref="A1:G550">
    <sortState ref="A2:G550">
      <sortCondition descending="1" ref="G1:G5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"/>
  <sheetViews>
    <sheetView workbookViewId="0">
      <selection activeCell="E30" sqref="E30"/>
    </sheetView>
  </sheetViews>
  <sheetFormatPr defaultRowHeight="12.75" x14ac:dyDescent="0.2"/>
  <cols>
    <col min="1" max="1" width="6.140625" bestFit="1" customWidth="1"/>
    <col min="4" max="4" width="22.5703125" bestFit="1" customWidth="1"/>
    <col min="6" max="6" width="18.140625" bestFit="1" customWidth="1"/>
    <col min="7" max="7" width="30.42578125" bestFit="1" customWidth="1"/>
    <col min="10" max="10" width="13.85546875" bestFit="1" customWidth="1"/>
    <col min="12" max="12" width="12.28515625" bestFit="1" customWidth="1"/>
    <col min="13" max="13" width="16.5703125" bestFit="1" customWidth="1"/>
    <col min="14" max="14" width="17.42578125" customWidth="1"/>
    <col min="15" max="15" width="19.8554687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2181</v>
      </c>
      <c r="E1" s="1" t="s">
        <v>3</v>
      </c>
      <c r="F1" s="1" t="s">
        <v>2161</v>
      </c>
      <c r="G1" s="1" t="s">
        <v>2162</v>
      </c>
    </row>
    <row r="2" spans="1:14" x14ac:dyDescent="0.2">
      <c r="A2" s="1" t="s">
        <v>1271</v>
      </c>
      <c r="B2" s="1" t="s">
        <v>1300</v>
      </c>
      <c r="C2" s="1" t="s">
        <v>1301</v>
      </c>
      <c r="D2" s="1" t="str">
        <f>CONCATENATE(C2," ",B2)</f>
        <v>Thierry Henry</v>
      </c>
      <c r="E2" s="1" t="s">
        <v>11</v>
      </c>
      <c r="F2" s="2">
        <v>5000000</v>
      </c>
      <c r="G2" s="2">
        <v>5600000</v>
      </c>
      <c r="J2" s="3"/>
    </row>
    <row r="3" spans="1:14" x14ac:dyDescent="0.2">
      <c r="A3" s="1" t="s">
        <v>1271</v>
      </c>
      <c r="B3" s="1" t="s">
        <v>1328</v>
      </c>
      <c r="C3" s="1" t="s">
        <v>98</v>
      </c>
      <c r="D3" s="1" t="str">
        <f>CONCATENATE(C3," ",B3)</f>
        <v>Rafael Marquez</v>
      </c>
      <c r="E3" s="1" t="s">
        <v>7</v>
      </c>
      <c r="F3" s="2">
        <v>4600000</v>
      </c>
      <c r="G3" s="2">
        <v>4600000</v>
      </c>
      <c r="J3" s="3"/>
    </row>
    <row r="4" spans="1:14" x14ac:dyDescent="0.2">
      <c r="A4" s="1" t="s">
        <v>924</v>
      </c>
      <c r="B4" s="1" t="s">
        <v>929</v>
      </c>
      <c r="C4" s="1" t="s">
        <v>378</v>
      </c>
      <c r="D4" s="1" t="str">
        <f>CONCATENATE(C4," ",B4)</f>
        <v>David Beckham</v>
      </c>
      <c r="E4" s="1" t="s">
        <v>19</v>
      </c>
      <c r="F4" s="2">
        <v>3000000</v>
      </c>
      <c r="G4" s="2">
        <v>4000000</v>
      </c>
    </row>
    <row r="5" spans="1:14" x14ac:dyDescent="0.2">
      <c r="A5" s="1" t="s">
        <v>924</v>
      </c>
      <c r="B5" s="1" t="s">
        <v>988</v>
      </c>
      <c r="C5" s="1" t="s">
        <v>674</v>
      </c>
      <c r="D5" s="1" t="str">
        <f>CONCATENATE(C5," ",B5)</f>
        <v>Robbie Keane</v>
      </c>
      <c r="E5" s="1" t="s">
        <v>11</v>
      </c>
      <c r="F5" s="2">
        <v>2917241</v>
      </c>
      <c r="G5" s="2">
        <v>3417242.75</v>
      </c>
    </row>
    <row r="6" spans="1:14" x14ac:dyDescent="0.2">
      <c r="A6" s="1" t="s">
        <v>1971</v>
      </c>
      <c r="B6" s="1" t="s">
        <v>2000</v>
      </c>
      <c r="C6" s="1" t="s">
        <v>2001</v>
      </c>
      <c r="D6" s="1" t="str">
        <f>CONCATENATE(C6," ",B6)</f>
        <v>Torsten Frings</v>
      </c>
      <c r="E6" s="1" t="s">
        <v>19</v>
      </c>
      <c r="F6" s="2">
        <v>2000000</v>
      </c>
      <c r="G6" s="2">
        <v>2413666.67</v>
      </c>
    </row>
    <row r="7" spans="1:14" x14ac:dyDescent="0.2">
      <c r="A7" s="1" t="s">
        <v>924</v>
      </c>
      <c r="B7" s="1" t="s">
        <v>949</v>
      </c>
      <c r="C7" s="1" t="s">
        <v>950</v>
      </c>
      <c r="D7" s="1" t="str">
        <f>CONCATENATE(C7," ",B7)</f>
        <v>Landon Donovan</v>
      </c>
      <c r="E7" s="1" t="s">
        <v>11</v>
      </c>
      <c r="F7" s="2">
        <v>2400000</v>
      </c>
      <c r="G7" s="2">
        <v>2400000</v>
      </c>
    </row>
    <row r="8" spans="1:14" x14ac:dyDescent="0.2">
      <c r="A8" s="1" t="s">
        <v>1971</v>
      </c>
      <c r="B8" s="1" t="s">
        <v>1984</v>
      </c>
      <c r="C8" s="1" t="s">
        <v>1985</v>
      </c>
      <c r="D8" s="1" t="str">
        <f>CONCATENATE(C8," ",B8)</f>
        <v>Julian de Guzman</v>
      </c>
      <c r="E8" s="1" t="s">
        <v>19</v>
      </c>
      <c r="F8" s="2">
        <v>1863996</v>
      </c>
      <c r="G8" s="2">
        <v>1910746</v>
      </c>
    </row>
    <row r="9" spans="1:14" x14ac:dyDescent="0.2">
      <c r="A9" s="1" t="s">
        <v>1971</v>
      </c>
      <c r="B9" s="1" t="s">
        <v>2024</v>
      </c>
      <c r="C9" s="1" t="s">
        <v>142</v>
      </c>
      <c r="D9" s="1" t="str">
        <f>CONCATENATE(C9," ",B9)</f>
        <v>Danny Koevermans</v>
      </c>
      <c r="E9" s="1" t="s">
        <v>11</v>
      </c>
      <c r="F9" s="2">
        <v>1150000</v>
      </c>
      <c r="G9" s="2">
        <v>1563323.33</v>
      </c>
    </row>
    <row r="10" spans="1:14" x14ac:dyDescent="0.2">
      <c r="A10" s="1" t="s">
        <v>1499</v>
      </c>
      <c r="B10" s="1" t="s">
        <v>1512</v>
      </c>
      <c r="C10" s="1" t="s">
        <v>1513</v>
      </c>
      <c r="D10" s="1" t="str">
        <f>CONCATENATE(C10," ",B10)</f>
        <v>Kris Boyd</v>
      </c>
      <c r="E10" s="1" t="s">
        <v>11</v>
      </c>
      <c r="F10" s="2">
        <v>1250000</v>
      </c>
      <c r="G10" s="2">
        <v>1515000</v>
      </c>
    </row>
    <row r="11" spans="1:14" x14ac:dyDescent="0.2">
      <c r="A11" s="1" t="s">
        <v>2083</v>
      </c>
      <c r="B11" t="s">
        <v>2165</v>
      </c>
      <c r="C11" s="1" t="s">
        <v>266</v>
      </c>
      <c r="D11" s="1" t="str">
        <f>CONCATENATE(C11," ",B11)</f>
        <v>Eric Hassli</v>
      </c>
      <c r="E11" s="1" t="s">
        <v>11</v>
      </c>
      <c r="F11" s="2">
        <v>550000</v>
      </c>
      <c r="G11" s="2">
        <v>790000</v>
      </c>
    </row>
    <row r="12" spans="1:14" x14ac:dyDescent="0.2">
      <c r="A12" s="1" t="s">
        <v>1727</v>
      </c>
      <c r="B12" s="1" t="s">
        <v>1800</v>
      </c>
      <c r="C12" s="1" t="s">
        <v>1801</v>
      </c>
      <c r="D12" s="1" t="str">
        <f>CONCATENATE(C12," ",B12)</f>
        <v>Fredy Montero</v>
      </c>
      <c r="E12" s="1" t="s">
        <v>11</v>
      </c>
      <c r="F12" s="2">
        <v>600000</v>
      </c>
      <c r="G12" s="2">
        <v>756000</v>
      </c>
    </row>
    <row r="13" spans="1:14" x14ac:dyDescent="0.2">
      <c r="A13" s="1" t="s">
        <v>488</v>
      </c>
      <c r="B13" s="1" t="s">
        <v>497</v>
      </c>
      <c r="C13" s="1" t="s">
        <v>378</v>
      </c>
      <c r="D13" s="1" t="str">
        <f>CONCATENATE(C13," ",B13)</f>
        <v>David Ferreira</v>
      </c>
      <c r="E13" s="1" t="s">
        <v>215</v>
      </c>
      <c r="F13" s="2">
        <v>600000</v>
      </c>
      <c r="G13" s="2">
        <v>705000</v>
      </c>
    </row>
    <row r="14" spans="1:14" x14ac:dyDescent="0.2">
      <c r="A14" s="1" t="s">
        <v>604</v>
      </c>
      <c r="B14" s="1" t="s">
        <v>617</v>
      </c>
      <c r="C14" s="1" t="s">
        <v>618</v>
      </c>
      <c r="D14" s="1" t="str">
        <f>CONCATENATE(C14," ",B14)</f>
        <v>Dwayne DeRosario</v>
      </c>
      <c r="E14" s="1" t="s">
        <v>19</v>
      </c>
      <c r="F14" s="2">
        <v>617857.19999999995</v>
      </c>
      <c r="G14" s="2">
        <v>663190.53</v>
      </c>
    </row>
    <row r="15" spans="1:14" x14ac:dyDescent="0.2">
      <c r="A15" s="1" t="s">
        <v>124</v>
      </c>
      <c r="B15" s="1" t="s">
        <v>129</v>
      </c>
      <c r="C15" s="1" t="s">
        <v>130</v>
      </c>
      <c r="D15" s="1" t="str">
        <f>CONCATENATE(C15," ",B15)</f>
        <v>Juan Pablo Angel</v>
      </c>
      <c r="E15" s="1" t="s">
        <v>11</v>
      </c>
      <c r="F15" s="2">
        <v>350000</v>
      </c>
      <c r="G15" s="2">
        <v>600000</v>
      </c>
      <c r="N15" s="4"/>
    </row>
    <row r="16" spans="1:14" x14ac:dyDescent="0.2">
      <c r="A16" s="1" t="s">
        <v>1159</v>
      </c>
      <c r="B16" s="1" t="s">
        <v>446</v>
      </c>
      <c r="C16" s="1" t="s">
        <v>1193</v>
      </c>
      <c r="D16" s="1" t="str">
        <f>CONCATENATE(C16," ",B16)</f>
        <v>Shalrie Joseph</v>
      </c>
      <c r="E16" s="1" t="s">
        <v>19</v>
      </c>
      <c r="F16" s="2">
        <v>495000</v>
      </c>
      <c r="G16" s="2">
        <v>554333.32999999996</v>
      </c>
    </row>
    <row r="17" spans="1:14" x14ac:dyDescent="0.2">
      <c r="A17" s="1" t="s">
        <v>604</v>
      </c>
      <c r="B17" s="1" t="s">
        <v>605</v>
      </c>
      <c r="C17" s="1" t="s">
        <v>606</v>
      </c>
      <c r="D17" s="1" t="str">
        <f>CONCATENATE(C17," ",B17)</f>
        <v>Branko Boskovic</v>
      </c>
      <c r="E17" s="1" t="s">
        <v>19</v>
      </c>
      <c r="F17" s="2">
        <v>409167</v>
      </c>
      <c r="G17" s="2">
        <v>545367</v>
      </c>
      <c r="N17" s="5"/>
    </row>
    <row r="18" spans="1:14" x14ac:dyDescent="0.2">
      <c r="A18" s="1" t="s">
        <v>1371</v>
      </c>
      <c r="B18" s="1" t="s">
        <v>1372</v>
      </c>
      <c r="C18" s="1" t="s">
        <v>1373</v>
      </c>
      <c r="D18" s="1" t="str">
        <f>CONCATENATE(C18," ",B18)</f>
        <v>Freddy Adu</v>
      </c>
      <c r="E18" s="1" t="s">
        <v>19</v>
      </c>
      <c r="F18" s="2">
        <v>400000</v>
      </c>
      <c r="G18" s="2">
        <v>519000</v>
      </c>
      <c r="N18" s="6"/>
    </row>
    <row r="19" spans="1:14" x14ac:dyDescent="0.2">
      <c r="A19" s="1" t="s">
        <v>604</v>
      </c>
      <c r="B19" s="1" t="s">
        <v>677</v>
      </c>
      <c r="C19" s="1" t="s">
        <v>678</v>
      </c>
      <c r="D19" s="1" t="str">
        <f>CONCATENATE(C19," ",B19)</f>
        <v>Hamdi Salihi</v>
      </c>
      <c r="E19" s="1" t="s">
        <v>11</v>
      </c>
      <c r="F19" s="2">
        <v>305460</v>
      </c>
      <c r="G19" s="2">
        <v>487460</v>
      </c>
    </row>
    <row r="20" spans="1:14" x14ac:dyDescent="0.2">
      <c r="A20" s="1" t="s">
        <v>1623</v>
      </c>
      <c r="B20" s="1" t="s">
        <v>1684</v>
      </c>
      <c r="C20" s="1" t="s">
        <v>1685</v>
      </c>
      <c r="D20" s="1" t="str">
        <f>CONCATENATE(C20," ",B20)</f>
        <v>Javier Morales</v>
      </c>
      <c r="E20" s="1" t="s">
        <v>19</v>
      </c>
      <c r="F20" s="2">
        <v>425000</v>
      </c>
      <c r="G20" s="2">
        <v>477500</v>
      </c>
      <c r="N20" s="7"/>
    </row>
    <row r="21" spans="1:14" x14ac:dyDescent="0.2">
      <c r="A21" s="1" t="s">
        <v>1159</v>
      </c>
      <c r="B21" s="1" t="s">
        <v>1184</v>
      </c>
      <c r="C21" s="1" t="s">
        <v>1185</v>
      </c>
      <c r="D21" s="1" t="str">
        <f>CONCATENATE(C21," ",B21)</f>
        <v>Benny Feilhaber</v>
      </c>
      <c r="E21" s="1" t="s">
        <v>19</v>
      </c>
      <c r="F21" s="2">
        <v>400000</v>
      </c>
      <c r="G21" s="2">
        <v>446000</v>
      </c>
    </row>
    <row r="22" spans="1:14" x14ac:dyDescent="0.2">
      <c r="A22" s="1" t="s">
        <v>1623</v>
      </c>
      <c r="B22" s="1" t="s">
        <v>1704</v>
      </c>
      <c r="C22" s="1" t="s">
        <v>1705</v>
      </c>
      <c r="D22" s="1" t="str">
        <f>CONCATENATE(C22," ",B22)</f>
        <v>Alvaro Saborio</v>
      </c>
      <c r="E22" s="1" t="s">
        <v>11</v>
      </c>
      <c r="F22" s="2">
        <v>350000</v>
      </c>
      <c r="G22" s="2">
        <v>405625</v>
      </c>
    </row>
    <row r="23" spans="1:14" x14ac:dyDescent="0.2">
      <c r="A23" s="1" t="s">
        <v>364</v>
      </c>
      <c r="B23" s="1" t="s">
        <v>218</v>
      </c>
      <c r="C23" s="1" t="s">
        <v>386</v>
      </c>
      <c r="D23" s="1" t="str">
        <f>CONCATENATE(C23," ",B23)</f>
        <v>Conor Casey</v>
      </c>
      <c r="E23" s="1" t="s">
        <v>11</v>
      </c>
      <c r="F23" s="2">
        <v>400000</v>
      </c>
      <c r="G23" s="2">
        <v>400000</v>
      </c>
    </row>
    <row r="24" spans="1:14" x14ac:dyDescent="0.2">
      <c r="A24" s="1" t="s">
        <v>1971</v>
      </c>
      <c r="B24" s="1" t="s">
        <v>1992</v>
      </c>
      <c r="C24" s="1" t="s">
        <v>570</v>
      </c>
      <c r="D24" s="1" t="str">
        <f>CONCATENATE(C24," ",B24)</f>
        <v>Richard Eckersley</v>
      </c>
      <c r="E24" s="1" t="s">
        <v>7</v>
      </c>
      <c r="F24" s="2">
        <v>210000</v>
      </c>
      <c r="G24" s="2">
        <v>390000</v>
      </c>
    </row>
    <row r="25" spans="1:14" x14ac:dyDescent="0.2">
      <c r="A25" s="1" t="s">
        <v>1727</v>
      </c>
      <c r="B25" s="1" t="s">
        <v>1664</v>
      </c>
      <c r="C25" s="1" t="s">
        <v>1705</v>
      </c>
      <c r="D25" s="1" t="str">
        <f>CONCATENATE(C25," ",B25)</f>
        <v>Alvaro Fernandez</v>
      </c>
      <c r="E25" s="1" t="s">
        <v>19</v>
      </c>
      <c r="F25" s="2">
        <v>300000</v>
      </c>
      <c r="G25" s="2">
        <v>366666.67</v>
      </c>
    </row>
    <row r="26" spans="1:14" x14ac:dyDescent="0.2">
      <c r="A26" s="1" t="s">
        <v>1371</v>
      </c>
      <c r="B26" s="1" t="s">
        <v>1456</v>
      </c>
      <c r="C26" s="1" t="s">
        <v>142</v>
      </c>
      <c r="D26" s="1" t="str">
        <f>CONCATENATE(C26," ",B26)</f>
        <v>Danny Mwanga</v>
      </c>
      <c r="E26" s="1" t="s">
        <v>11</v>
      </c>
      <c r="F26" s="2">
        <v>250000</v>
      </c>
      <c r="G26" s="2">
        <v>356250</v>
      </c>
    </row>
    <row r="27" spans="1:14" x14ac:dyDescent="0.2">
      <c r="A27" s="1" t="s">
        <v>488</v>
      </c>
      <c r="B27" s="1" t="s">
        <v>581</v>
      </c>
      <c r="C27" s="1" t="s">
        <v>582</v>
      </c>
      <c r="D27" s="1" t="str">
        <f>CONCATENATE(C27," ",B27)</f>
        <v>Brek Shea</v>
      </c>
      <c r="E27" s="1" t="s">
        <v>435</v>
      </c>
      <c r="F27" s="2">
        <v>310000</v>
      </c>
      <c r="G27" s="2">
        <v>354000</v>
      </c>
    </row>
    <row r="28" spans="1:14" x14ac:dyDescent="0.2">
      <c r="A28" s="1" t="s">
        <v>2083</v>
      </c>
      <c r="B28" s="1" t="s">
        <v>2116</v>
      </c>
      <c r="C28" s="1" t="s">
        <v>62</v>
      </c>
      <c r="D28" s="1" t="str">
        <f>CONCATENATE(C28," ",B28)</f>
        <v>Jay Demerit</v>
      </c>
      <c r="E28" s="1" t="s">
        <v>7</v>
      </c>
      <c r="F28" s="2">
        <v>300000</v>
      </c>
      <c r="G28" s="2">
        <v>350000</v>
      </c>
    </row>
    <row r="29" spans="1:14" x14ac:dyDescent="0.2">
      <c r="A29" s="1" t="s">
        <v>236</v>
      </c>
      <c r="B29" s="1" t="s">
        <v>301</v>
      </c>
      <c r="C29" s="1" t="s">
        <v>302</v>
      </c>
      <c r="D29" s="1" t="str">
        <f>CONCATENATE(C29," ",B29)</f>
        <v>Chad Marshall</v>
      </c>
      <c r="E29" s="1" t="s">
        <v>7</v>
      </c>
      <c r="F29" s="2">
        <v>310000</v>
      </c>
      <c r="G29" s="2">
        <v>341250</v>
      </c>
    </row>
    <row r="30" spans="1:14" x14ac:dyDescent="0.2">
      <c r="A30" s="1" t="s">
        <v>364</v>
      </c>
      <c r="B30" s="1" t="s">
        <v>477</v>
      </c>
      <c r="C30" s="1" t="s">
        <v>478</v>
      </c>
      <c r="D30" s="1" t="str">
        <f>CONCATENATE(C30," ",B30)</f>
        <v>Marvell Wynne</v>
      </c>
      <c r="E30" s="1" t="s">
        <v>7</v>
      </c>
      <c r="F30" s="2">
        <v>250000</v>
      </c>
      <c r="G30" s="2">
        <v>326666.67</v>
      </c>
    </row>
    <row r="31" spans="1:14" x14ac:dyDescent="0.2">
      <c r="A31" s="1" t="s">
        <v>1623</v>
      </c>
      <c r="B31" s="1" t="s">
        <v>1636</v>
      </c>
      <c r="C31" s="1" t="s">
        <v>1013</v>
      </c>
      <c r="D31" s="1" t="str">
        <f>CONCATENATE(C31," ",B31)</f>
        <v>Kyle Beckerman</v>
      </c>
      <c r="E31" s="1" t="s">
        <v>19</v>
      </c>
      <c r="F31" s="2">
        <v>300000</v>
      </c>
      <c r="G31" s="2">
        <v>311250</v>
      </c>
    </row>
    <row r="32" spans="1:14" x14ac:dyDescent="0.2">
      <c r="A32" s="1" t="s">
        <v>488</v>
      </c>
      <c r="B32" s="1" t="s">
        <v>557</v>
      </c>
      <c r="C32" s="1" t="s">
        <v>558</v>
      </c>
      <c r="D32" s="1" t="str">
        <f>CONCATENATE(C32," ",B32)</f>
        <v>Blas Perez</v>
      </c>
      <c r="E32" s="1" t="s">
        <v>11</v>
      </c>
      <c r="F32" s="2">
        <v>285000</v>
      </c>
      <c r="G32" s="2">
        <v>309250</v>
      </c>
    </row>
    <row r="33" spans="1:7" x14ac:dyDescent="0.2">
      <c r="A33" s="1" t="s">
        <v>708</v>
      </c>
      <c r="B33" s="1" t="s">
        <v>745</v>
      </c>
      <c r="C33" s="1" t="s">
        <v>746</v>
      </c>
      <c r="D33" s="1" t="str">
        <f>CONCATENATE(C33," ",B33)</f>
        <v>Brad Davis</v>
      </c>
      <c r="E33" s="1" t="s">
        <v>19</v>
      </c>
      <c r="F33" s="2">
        <v>265000</v>
      </c>
      <c r="G33" s="2">
        <v>308062.5</v>
      </c>
    </row>
    <row r="34" spans="1:7" x14ac:dyDescent="0.2">
      <c r="A34" s="1" t="s">
        <v>1271</v>
      </c>
      <c r="B34" s="1" t="s">
        <v>1348</v>
      </c>
      <c r="C34" s="1" t="s">
        <v>1349</v>
      </c>
      <c r="D34" s="1" t="str">
        <f>CONCATENATE(C34," ",B34)</f>
        <v>Heath Pearce</v>
      </c>
      <c r="E34" s="1" t="s">
        <v>7</v>
      </c>
      <c r="F34" s="2">
        <v>292499</v>
      </c>
      <c r="G34" s="2">
        <v>301999</v>
      </c>
    </row>
    <row r="35" spans="1:7" x14ac:dyDescent="0.2">
      <c r="A35" s="1" t="s">
        <v>1851</v>
      </c>
      <c r="B35" s="1" t="s">
        <v>1968</v>
      </c>
      <c r="C35" s="1" t="s">
        <v>102</v>
      </c>
      <c r="D35" s="1" t="str">
        <f>CONCATENATE(C35," ",B35)</f>
        <v>Chris Wondolowski</v>
      </c>
      <c r="E35" s="1" t="s">
        <v>19</v>
      </c>
      <c r="F35" s="2">
        <v>300000</v>
      </c>
      <c r="G35" s="2">
        <v>300000</v>
      </c>
    </row>
    <row r="36" spans="1:7" x14ac:dyDescent="0.2">
      <c r="A36" s="1" t="s">
        <v>2083</v>
      </c>
      <c r="B36" s="1" t="s">
        <v>2104</v>
      </c>
      <c r="C36" s="1" t="s">
        <v>2105</v>
      </c>
      <c r="D36" s="1" t="str">
        <f>CONCATENATE(C36," ",B36)</f>
        <v>Davide Chiumiento</v>
      </c>
      <c r="E36" s="1" t="s">
        <v>319</v>
      </c>
      <c r="F36" s="2">
        <v>300000</v>
      </c>
      <c r="G36" s="2">
        <v>300000</v>
      </c>
    </row>
    <row r="37" spans="1:7" x14ac:dyDescent="0.2">
      <c r="A37" s="1" t="s">
        <v>1371</v>
      </c>
      <c r="B37" s="1" t="s">
        <v>1400</v>
      </c>
      <c r="C37" s="1" t="s">
        <v>1389</v>
      </c>
      <c r="D37" s="1" t="str">
        <f>CONCATENATE(C37," ",B37)</f>
        <v>Gabriel Gomez</v>
      </c>
      <c r="E37" s="1" t="s">
        <v>19</v>
      </c>
      <c r="F37" s="2">
        <v>275000</v>
      </c>
      <c r="G37" s="2">
        <v>294702.5</v>
      </c>
    </row>
    <row r="38" spans="1:7" x14ac:dyDescent="0.2">
      <c r="A38" s="1" t="s">
        <v>1271</v>
      </c>
      <c r="B38" s="1" t="s">
        <v>1296</v>
      </c>
      <c r="C38" s="1" t="s">
        <v>1297</v>
      </c>
      <c r="D38" s="1" t="str">
        <f>CONCATENATE(C38," ",B38)</f>
        <v>Kenny Cooper</v>
      </c>
      <c r="E38" s="1" t="s">
        <v>11</v>
      </c>
      <c r="F38" s="2">
        <v>275000</v>
      </c>
      <c r="G38" s="2">
        <v>292500</v>
      </c>
    </row>
    <row r="39" spans="1:7" x14ac:dyDescent="0.2">
      <c r="A39" s="1" t="s">
        <v>1047</v>
      </c>
      <c r="B39" s="1" t="s">
        <v>1052</v>
      </c>
      <c r="C39" s="1" t="s">
        <v>1053</v>
      </c>
      <c r="D39" s="1" t="str">
        <f>CONCATENATE(C39," ",B39)</f>
        <v>Davy Arnaud</v>
      </c>
      <c r="E39" s="1" t="s">
        <v>19</v>
      </c>
      <c r="F39" s="2">
        <v>275000</v>
      </c>
      <c r="G39" s="2">
        <v>290000</v>
      </c>
    </row>
    <row r="40" spans="1:7" x14ac:dyDescent="0.2">
      <c r="A40" s="1" t="s">
        <v>2083</v>
      </c>
      <c r="B40" s="1" t="s">
        <v>2092</v>
      </c>
      <c r="C40" s="1" t="s">
        <v>458</v>
      </c>
      <c r="D40" s="1" t="str">
        <f>CONCATENATE(C40," ",B40)</f>
        <v>Martin Bonjour</v>
      </c>
      <c r="E40" s="1" t="s">
        <v>7</v>
      </c>
      <c r="F40" s="2">
        <v>192000</v>
      </c>
      <c r="G40" s="2">
        <v>276987.5</v>
      </c>
    </row>
    <row r="41" spans="1:7" x14ac:dyDescent="0.2">
      <c r="A41" s="1" t="s">
        <v>124</v>
      </c>
      <c r="B41" s="1" t="s">
        <v>141</v>
      </c>
      <c r="C41" s="1" t="s">
        <v>142</v>
      </c>
      <c r="D41" s="1" t="str">
        <f>CONCATENATE(C41," ",B41)</f>
        <v>Danny Califf</v>
      </c>
      <c r="E41" s="1" t="s">
        <v>7</v>
      </c>
      <c r="F41" s="2">
        <v>275000</v>
      </c>
      <c r="G41" s="2">
        <v>275000</v>
      </c>
    </row>
    <row r="42" spans="1:7" x14ac:dyDescent="0.2">
      <c r="A42" s="1" t="s">
        <v>1047</v>
      </c>
      <c r="B42" s="1" t="s">
        <v>1120</v>
      </c>
      <c r="C42" s="1" t="s">
        <v>949</v>
      </c>
      <c r="D42" s="1" t="str">
        <f>CONCATENATE(C42," ",B42)</f>
        <v>Donovan Ricketts</v>
      </c>
      <c r="E42" s="1" t="s">
        <v>51</v>
      </c>
      <c r="F42" s="2">
        <v>250000</v>
      </c>
      <c r="G42" s="2">
        <v>275000</v>
      </c>
    </row>
    <row r="43" spans="1:7" x14ac:dyDescent="0.2">
      <c r="A43" s="1" t="s">
        <v>1727</v>
      </c>
      <c r="B43" s="1" t="s">
        <v>1772</v>
      </c>
      <c r="C43" s="1" t="s">
        <v>114</v>
      </c>
      <c r="D43" s="1" t="str">
        <f>CONCATENATE(C43," ",B43)</f>
        <v>Michael Gspurning</v>
      </c>
      <c r="E43" s="1" t="s">
        <v>51</v>
      </c>
      <c r="F43" s="2">
        <v>200000</v>
      </c>
      <c r="G43" s="2">
        <v>275000</v>
      </c>
    </row>
    <row r="44" spans="1:7" x14ac:dyDescent="0.2">
      <c r="A44" s="1" t="s">
        <v>1851</v>
      </c>
      <c r="B44" s="1" t="s">
        <v>201</v>
      </c>
      <c r="C44" s="1" t="s">
        <v>1929</v>
      </c>
      <c r="D44" s="1" t="str">
        <f>CONCATENATE(C44," ",B44)</f>
        <v>Tressor Moreno</v>
      </c>
      <c r="E44" s="1" t="s">
        <v>319</v>
      </c>
      <c r="F44" s="2">
        <v>250000</v>
      </c>
      <c r="G44" s="2">
        <v>270000</v>
      </c>
    </row>
    <row r="45" spans="1:7" x14ac:dyDescent="0.2">
      <c r="A45" s="1" t="s">
        <v>1371</v>
      </c>
      <c r="B45" s="1" t="s">
        <v>1476</v>
      </c>
      <c r="C45" s="1" t="s">
        <v>306</v>
      </c>
      <c r="D45" s="1" t="str">
        <f>CONCATENATE(C45," ",B45)</f>
        <v>Carlos Valdes</v>
      </c>
      <c r="E45" s="1" t="s">
        <v>7</v>
      </c>
      <c r="F45" s="2">
        <v>268000</v>
      </c>
      <c r="G45" s="2">
        <v>268000</v>
      </c>
    </row>
    <row r="46" spans="1:7" x14ac:dyDescent="0.2">
      <c r="A46" s="1" t="s">
        <v>124</v>
      </c>
      <c r="B46" s="1" t="s">
        <v>153</v>
      </c>
      <c r="C46" s="1" t="s">
        <v>154</v>
      </c>
      <c r="D46" s="1" t="str">
        <f>CONCATENATE(C46," ",B46)</f>
        <v>Laurent Courtois</v>
      </c>
      <c r="E46" s="1" t="s">
        <v>19</v>
      </c>
      <c r="F46" s="2">
        <v>135000</v>
      </c>
      <c r="G46" s="2">
        <v>267166.67</v>
      </c>
    </row>
    <row r="47" spans="1:7" x14ac:dyDescent="0.2">
      <c r="A47" s="1" t="s">
        <v>1047</v>
      </c>
      <c r="B47" s="1" t="s">
        <v>1076</v>
      </c>
      <c r="C47" s="1" t="s">
        <v>238</v>
      </c>
      <c r="D47" s="1" t="str">
        <f>CONCATENATE(C47," ",B47)</f>
        <v>Bernardo Corradi</v>
      </c>
      <c r="E47" s="1" t="s">
        <v>11</v>
      </c>
      <c r="F47" s="2">
        <v>240000</v>
      </c>
      <c r="G47" s="2">
        <v>265000</v>
      </c>
    </row>
    <row r="48" spans="1:7" x14ac:dyDescent="0.2">
      <c r="A48" s="1" t="s">
        <v>604</v>
      </c>
      <c r="B48" s="1" t="s">
        <v>649</v>
      </c>
      <c r="C48" s="1" t="s">
        <v>650</v>
      </c>
      <c r="D48" s="1" t="str">
        <f>CONCATENATE(C48," ",B48)</f>
        <v>Brandon McDonald</v>
      </c>
      <c r="E48" s="1" t="s">
        <v>19</v>
      </c>
      <c r="F48" s="2">
        <v>220000</v>
      </c>
      <c r="G48" s="2">
        <v>258250</v>
      </c>
    </row>
    <row r="49" spans="1:7" x14ac:dyDescent="0.2">
      <c r="A49" s="1" t="s">
        <v>924</v>
      </c>
      <c r="B49" s="1" t="s">
        <v>973</v>
      </c>
      <c r="C49" s="1" t="s">
        <v>398</v>
      </c>
      <c r="D49" s="1" t="str">
        <f>CONCATENATE(C49," ",B49)</f>
        <v>Omar Gonzalez</v>
      </c>
      <c r="E49" s="1" t="s">
        <v>7</v>
      </c>
      <c r="F49" s="2">
        <v>180000</v>
      </c>
      <c r="G49" s="2">
        <v>257000</v>
      </c>
    </row>
    <row r="50" spans="1:7" x14ac:dyDescent="0.2">
      <c r="A50" s="1" t="s">
        <v>812</v>
      </c>
      <c r="B50" s="1" t="s">
        <v>210</v>
      </c>
      <c r="C50" s="1" t="s">
        <v>826</v>
      </c>
      <c r="D50" s="1" t="str">
        <f>CONCATENATE(C50," ",B50)</f>
        <v>Julio Cesar</v>
      </c>
      <c r="E50" s="1" t="s">
        <v>7</v>
      </c>
      <c r="F50" s="2">
        <v>252000</v>
      </c>
      <c r="G50" s="2">
        <v>255750</v>
      </c>
    </row>
    <row r="51" spans="1:7" x14ac:dyDescent="0.2">
      <c r="A51" s="1" t="s">
        <v>812</v>
      </c>
      <c r="B51" s="1" t="s">
        <v>877</v>
      </c>
      <c r="C51" s="1" t="s">
        <v>878</v>
      </c>
      <c r="D51" s="1" t="str">
        <f>CONCATENATE(C51," ",B51)</f>
        <v>Paulo Nagamura</v>
      </c>
      <c r="E51" s="1" t="s">
        <v>19</v>
      </c>
      <c r="F51" s="2">
        <v>250000</v>
      </c>
      <c r="G51" s="2">
        <v>255500</v>
      </c>
    </row>
    <row r="52" spans="1:7" x14ac:dyDescent="0.2">
      <c r="A52" s="1" t="s">
        <v>708</v>
      </c>
      <c r="B52" s="1" t="s">
        <v>725</v>
      </c>
      <c r="C52" s="1" t="s">
        <v>726</v>
      </c>
      <c r="D52" s="1" t="str">
        <f>CONCATENATE(C52," ",B52)</f>
        <v>Geoff Cameron</v>
      </c>
      <c r="E52" s="1" t="s">
        <v>19</v>
      </c>
      <c r="F52" s="2">
        <v>230000</v>
      </c>
      <c r="G52" s="2">
        <v>255000</v>
      </c>
    </row>
    <row r="53" spans="1:7" x14ac:dyDescent="0.2">
      <c r="A53" s="1" t="s">
        <v>924</v>
      </c>
      <c r="B53" s="1" t="s">
        <v>925</v>
      </c>
      <c r="C53" s="1" t="s">
        <v>302</v>
      </c>
      <c r="D53" s="1" t="str">
        <f>CONCATENATE(C53," ",B53)</f>
        <v>Chad Barrett</v>
      </c>
      <c r="E53" s="1" t="s">
        <v>11</v>
      </c>
      <c r="F53" s="2">
        <v>220000</v>
      </c>
      <c r="G53" s="2">
        <v>253333.33</v>
      </c>
    </row>
    <row r="54" spans="1:7" x14ac:dyDescent="0.2">
      <c r="A54" s="1" t="s">
        <v>4</v>
      </c>
      <c r="B54" s="1" t="s">
        <v>81</v>
      </c>
      <c r="C54" s="1" t="s">
        <v>82</v>
      </c>
      <c r="D54" s="1" t="str">
        <f>CONCATENATE(C54," ",B54)</f>
        <v>Pavel Pardo</v>
      </c>
      <c r="E54" s="1" t="s">
        <v>19</v>
      </c>
      <c r="F54" s="2">
        <v>250000</v>
      </c>
      <c r="G54" s="2">
        <v>250000</v>
      </c>
    </row>
    <row r="55" spans="1:7" x14ac:dyDescent="0.2">
      <c r="A55" s="1" t="s">
        <v>1623</v>
      </c>
      <c r="B55" s="1" t="s">
        <v>1692</v>
      </c>
      <c r="C55" s="1" t="s">
        <v>1693</v>
      </c>
      <c r="D55" s="1" t="str">
        <f>CONCATENATE(C55," ",B55)</f>
        <v>Jamison Olave</v>
      </c>
      <c r="E55" s="1" t="s">
        <v>7</v>
      </c>
      <c r="F55" s="2">
        <v>200000</v>
      </c>
      <c r="G55" s="2">
        <v>250000</v>
      </c>
    </row>
    <row r="56" spans="1:7" x14ac:dyDescent="0.2">
      <c r="A56" s="1" t="s">
        <v>364</v>
      </c>
      <c r="B56" s="1" t="s">
        <v>437</v>
      </c>
      <c r="C56" s="1" t="s">
        <v>438</v>
      </c>
      <c r="D56" s="1" t="str">
        <f>CONCATENATE(C56," ",B56)</f>
        <v>Drew Moor</v>
      </c>
      <c r="E56" s="1" t="s">
        <v>7</v>
      </c>
      <c r="F56" s="2">
        <v>230000</v>
      </c>
      <c r="G56" s="2">
        <v>247188.89</v>
      </c>
    </row>
    <row r="57" spans="1:7" x14ac:dyDescent="0.2">
      <c r="A57" s="1" t="s">
        <v>364</v>
      </c>
      <c r="B57" s="1" t="s">
        <v>433</v>
      </c>
      <c r="C57" s="1" t="s">
        <v>434</v>
      </c>
      <c r="D57" s="1" t="str">
        <f>CONCATENATE(C57," ",B57)</f>
        <v>Pablo Mastroeni</v>
      </c>
      <c r="E57" s="1" t="s">
        <v>435</v>
      </c>
      <c r="F57" s="2">
        <v>240000</v>
      </c>
      <c r="G57" s="2">
        <v>245000</v>
      </c>
    </row>
    <row r="58" spans="1:7" x14ac:dyDescent="0.2">
      <c r="A58" s="1" t="s">
        <v>1623</v>
      </c>
      <c r="B58" s="1" t="s">
        <v>49</v>
      </c>
      <c r="C58" s="1" t="s">
        <v>718</v>
      </c>
      <c r="D58" s="1" t="str">
        <f>CONCATENATE(C58," ",B58)</f>
        <v>Will Johnson</v>
      </c>
      <c r="E58" s="1" t="s">
        <v>11</v>
      </c>
      <c r="F58" s="2">
        <v>243750</v>
      </c>
      <c r="G58" s="2">
        <v>243750</v>
      </c>
    </row>
    <row r="59" spans="1:7" x14ac:dyDescent="0.2">
      <c r="A59" s="1" t="s">
        <v>236</v>
      </c>
      <c r="B59" s="1" t="s">
        <v>249</v>
      </c>
      <c r="C59" s="1" t="s">
        <v>250</v>
      </c>
      <c r="D59" s="1" t="str">
        <f>CONCATENATE(C59," ",B59)</f>
        <v>Dilaver Duka</v>
      </c>
      <c r="E59" s="1" t="s">
        <v>19</v>
      </c>
      <c r="F59" s="2">
        <v>110000</v>
      </c>
      <c r="G59" s="2">
        <v>243000</v>
      </c>
    </row>
    <row r="60" spans="1:7" x14ac:dyDescent="0.2">
      <c r="A60" s="1" t="s">
        <v>1159</v>
      </c>
      <c r="B60" s="1" t="s">
        <v>1200</v>
      </c>
      <c r="C60" s="1" t="s">
        <v>226</v>
      </c>
      <c r="D60" s="1" t="str">
        <f>CONCATENATE(C60," ",B60)</f>
        <v>John Lozano</v>
      </c>
      <c r="E60" s="1" t="s">
        <v>7</v>
      </c>
      <c r="F60" s="2">
        <v>200000</v>
      </c>
      <c r="G60" s="2">
        <v>241485.08</v>
      </c>
    </row>
    <row r="61" spans="1:7" x14ac:dyDescent="0.2">
      <c r="A61" s="1" t="s">
        <v>604</v>
      </c>
      <c r="B61" s="1" t="s">
        <v>621</v>
      </c>
      <c r="C61" s="1" t="s">
        <v>622</v>
      </c>
      <c r="D61" s="1" t="str">
        <f>CONCATENATE(C61," ",B61)</f>
        <v>Emiliano Dudar</v>
      </c>
      <c r="E61" s="1" t="s">
        <v>7</v>
      </c>
      <c r="F61" s="2">
        <v>225000</v>
      </c>
      <c r="G61" s="2">
        <v>238333.33</v>
      </c>
    </row>
    <row r="62" spans="1:7" x14ac:dyDescent="0.2">
      <c r="A62" s="1" t="s">
        <v>2083</v>
      </c>
      <c r="B62" t="s">
        <v>2174</v>
      </c>
      <c r="C62" s="1" t="s">
        <v>2147</v>
      </c>
      <c r="D62" s="1" t="str">
        <f>CONCATENATE(C62," ",B62)</f>
        <v>Camilo Sanvezzo</v>
      </c>
      <c r="E62" s="1" t="s">
        <v>11</v>
      </c>
      <c r="F62" s="2">
        <v>200000</v>
      </c>
      <c r="G62" s="2">
        <v>237500</v>
      </c>
    </row>
    <row r="63" spans="1:7" x14ac:dyDescent="0.2">
      <c r="A63" s="1" t="s">
        <v>708</v>
      </c>
      <c r="B63" s="1" t="s">
        <v>733</v>
      </c>
      <c r="C63" s="1" t="s">
        <v>442</v>
      </c>
      <c r="D63" s="1" t="str">
        <f>CONCATENATE(C63," ",B63)</f>
        <v>Brian Ching</v>
      </c>
      <c r="E63" s="1" t="s">
        <v>11</v>
      </c>
      <c r="F63" s="2">
        <v>192000</v>
      </c>
      <c r="G63" s="2">
        <v>236000</v>
      </c>
    </row>
    <row r="64" spans="1:7" x14ac:dyDescent="0.2">
      <c r="A64" s="1" t="s">
        <v>4</v>
      </c>
      <c r="B64" s="1" t="s">
        <v>29</v>
      </c>
      <c r="C64" s="1" t="s">
        <v>30</v>
      </c>
      <c r="D64" s="1" t="str">
        <f>CONCATENATE(C64," ",B64)</f>
        <v>Arne Friedrich</v>
      </c>
      <c r="E64" s="1" t="s">
        <v>7</v>
      </c>
      <c r="F64" s="2">
        <v>175000</v>
      </c>
      <c r="G64" s="2">
        <v>230833.33</v>
      </c>
    </row>
    <row r="65" spans="1:7" x14ac:dyDescent="0.2">
      <c r="A65" s="1" t="s">
        <v>924</v>
      </c>
      <c r="B65" s="1" t="s">
        <v>957</v>
      </c>
      <c r="C65" s="1" t="s">
        <v>50</v>
      </c>
      <c r="D65" s="1" t="str">
        <f>CONCATENATE(C65," ",B65)</f>
        <v>Sean Franklin</v>
      </c>
      <c r="E65" s="1" t="s">
        <v>7</v>
      </c>
      <c r="F65" s="2">
        <v>205000</v>
      </c>
      <c r="G65" s="2">
        <v>228333.33</v>
      </c>
    </row>
    <row r="66" spans="1:7" x14ac:dyDescent="0.2">
      <c r="A66" s="1" t="s">
        <v>604</v>
      </c>
      <c r="B66" s="1" t="s">
        <v>633</v>
      </c>
      <c r="C66" s="1" t="s">
        <v>634</v>
      </c>
      <c r="D66" s="1" t="str">
        <f>CONCATENATE(C66," ",B66)</f>
        <v>Dejan Jakovic</v>
      </c>
      <c r="E66" s="1" t="s">
        <v>7</v>
      </c>
      <c r="F66" s="2">
        <v>208000</v>
      </c>
      <c r="G66" s="2">
        <v>228043</v>
      </c>
    </row>
    <row r="67" spans="1:7" x14ac:dyDescent="0.2">
      <c r="A67" s="1" t="s">
        <v>1499</v>
      </c>
      <c r="B67" s="1" t="s">
        <v>1568</v>
      </c>
      <c r="C67" s="1" t="s">
        <v>1569</v>
      </c>
      <c r="D67" s="1" t="str">
        <f>CONCATENATE(C67," ",B67)</f>
        <v>Darlington Nagbe</v>
      </c>
      <c r="E67" s="1" t="s">
        <v>319</v>
      </c>
      <c r="F67" s="2">
        <v>90000</v>
      </c>
      <c r="G67" s="2">
        <v>226000</v>
      </c>
    </row>
    <row r="68" spans="1:7" x14ac:dyDescent="0.2">
      <c r="A68" s="1" t="s">
        <v>924</v>
      </c>
      <c r="B68" s="1" t="s">
        <v>937</v>
      </c>
      <c r="C68" s="1" t="s">
        <v>938</v>
      </c>
      <c r="D68" s="1" t="str">
        <f>CONCATENATE(C68," ",B68)</f>
        <v>Edson Buddle</v>
      </c>
      <c r="E68" s="1" t="s">
        <v>11</v>
      </c>
      <c r="F68" s="2">
        <v>225000</v>
      </c>
      <c r="G68" s="2">
        <v>225000</v>
      </c>
    </row>
    <row r="69" spans="1:7" x14ac:dyDescent="0.2">
      <c r="A69" s="1" t="s">
        <v>1727</v>
      </c>
      <c r="B69" s="1" t="s">
        <v>1812</v>
      </c>
      <c r="C69" s="1" t="s">
        <v>1813</v>
      </c>
      <c r="D69" s="1" t="str">
        <f>CONCATENATE(C69," ",B69)</f>
        <v>Mauro Rosales</v>
      </c>
      <c r="E69" s="1" t="s">
        <v>19</v>
      </c>
      <c r="F69" s="2">
        <v>200000</v>
      </c>
      <c r="G69" s="2">
        <v>225000</v>
      </c>
    </row>
    <row r="70" spans="1:7" x14ac:dyDescent="0.2">
      <c r="A70" s="1" t="s">
        <v>236</v>
      </c>
      <c r="B70" s="1" t="s">
        <v>317</v>
      </c>
      <c r="C70" s="1" t="s">
        <v>318</v>
      </c>
      <c r="D70" s="1" t="str">
        <f>CONCATENATE(C70," ",B70)</f>
        <v>Milovan Mirosevic</v>
      </c>
      <c r="E70" s="1" t="s">
        <v>319</v>
      </c>
      <c r="F70" s="2">
        <v>200000</v>
      </c>
      <c r="G70" s="2">
        <v>223333.33</v>
      </c>
    </row>
    <row r="71" spans="1:7" x14ac:dyDescent="0.2">
      <c r="A71" s="1" t="s">
        <v>812</v>
      </c>
      <c r="B71" s="1" t="s">
        <v>881</v>
      </c>
      <c r="C71" s="1" t="s">
        <v>882</v>
      </c>
      <c r="D71" s="1" t="str">
        <f>CONCATENATE(C71," ",B71)</f>
        <v>Jimmy Nielsen</v>
      </c>
      <c r="E71" s="1" t="s">
        <v>51</v>
      </c>
      <c r="F71" s="2">
        <v>200000</v>
      </c>
      <c r="G71" s="2">
        <v>220000</v>
      </c>
    </row>
    <row r="72" spans="1:7" x14ac:dyDescent="0.2">
      <c r="A72" s="1" t="s">
        <v>4</v>
      </c>
      <c r="B72" s="1" t="s">
        <v>65</v>
      </c>
      <c r="C72" s="1" t="s">
        <v>66</v>
      </c>
      <c r="D72" s="1" t="str">
        <f>CONCATENATE(C72," ",B72)</f>
        <v>Patrick Nyarko</v>
      </c>
      <c r="E72" s="1" t="s">
        <v>11</v>
      </c>
      <c r="F72" s="2">
        <v>200000</v>
      </c>
      <c r="G72" s="2">
        <v>219500</v>
      </c>
    </row>
    <row r="73" spans="1:7" x14ac:dyDescent="0.2">
      <c r="A73" s="1" t="s">
        <v>1047</v>
      </c>
      <c r="B73" s="1" t="s">
        <v>1100</v>
      </c>
      <c r="C73" s="1" t="s">
        <v>310</v>
      </c>
      <c r="D73" s="1" t="str">
        <f>CONCATENATE(C73," ",B73)</f>
        <v>Justin Mapp</v>
      </c>
      <c r="E73" s="1" t="s">
        <v>19</v>
      </c>
      <c r="F73" s="2">
        <v>210000</v>
      </c>
      <c r="G73" s="2">
        <v>218333.33</v>
      </c>
    </row>
    <row r="74" spans="1:7" x14ac:dyDescent="0.2">
      <c r="A74" s="1" t="s">
        <v>4</v>
      </c>
      <c r="B74" s="1" t="s">
        <v>105</v>
      </c>
      <c r="C74" s="1" t="s">
        <v>106</v>
      </c>
      <c r="D74" s="1" t="str">
        <f>CONCATENATE(C74," ",B74)</f>
        <v>Gonzalo Segares</v>
      </c>
      <c r="E74" s="1" t="s">
        <v>7</v>
      </c>
      <c r="F74" s="2">
        <v>210000</v>
      </c>
      <c r="G74" s="2">
        <v>217750</v>
      </c>
    </row>
    <row r="75" spans="1:7" x14ac:dyDescent="0.2">
      <c r="A75" s="1" t="s">
        <v>812</v>
      </c>
      <c r="B75" s="1" t="s">
        <v>829</v>
      </c>
      <c r="C75" s="1" t="s">
        <v>830</v>
      </c>
      <c r="D75" s="1" t="str">
        <f>CONCATENATE(C75," ",B75)</f>
        <v>Aurelien Collin</v>
      </c>
      <c r="E75" s="1" t="s">
        <v>7</v>
      </c>
      <c r="F75" s="2">
        <v>210000</v>
      </c>
      <c r="G75" s="2">
        <v>216250</v>
      </c>
    </row>
    <row r="76" spans="1:7" x14ac:dyDescent="0.2">
      <c r="A76" s="1" t="s">
        <v>812</v>
      </c>
      <c r="B76" s="1" t="s">
        <v>833</v>
      </c>
      <c r="C76" s="1" t="s">
        <v>598</v>
      </c>
      <c r="D76" s="1" t="str">
        <f>CONCATENATE(C76," ",B76)</f>
        <v>Bobby Convey</v>
      </c>
      <c r="E76" s="1" t="s">
        <v>19</v>
      </c>
      <c r="F76" s="2">
        <v>200000</v>
      </c>
      <c r="G76" s="2">
        <v>215000</v>
      </c>
    </row>
    <row r="77" spans="1:7" x14ac:dyDescent="0.2">
      <c r="A77" s="1" t="s">
        <v>812</v>
      </c>
      <c r="B77" s="1" t="s">
        <v>861</v>
      </c>
      <c r="C77" s="1" t="s">
        <v>862</v>
      </c>
      <c r="D77" s="1" t="str">
        <f>CONCATENATE(C77," ",B77)</f>
        <v>Kei Kamara</v>
      </c>
      <c r="E77" s="1" t="s">
        <v>11</v>
      </c>
      <c r="F77" s="2">
        <v>210000</v>
      </c>
      <c r="G77" s="2">
        <v>212500</v>
      </c>
    </row>
    <row r="78" spans="1:7" x14ac:dyDescent="0.2">
      <c r="A78" s="1" t="s">
        <v>1623</v>
      </c>
      <c r="B78" s="1" t="s">
        <v>1648</v>
      </c>
      <c r="C78" s="1" t="s">
        <v>1649</v>
      </c>
      <c r="D78" s="1" t="str">
        <f>CONCATENATE(C78," ",B78)</f>
        <v>Nat Borchers</v>
      </c>
      <c r="E78" s="1" t="s">
        <v>7</v>
      </c>
      <c r="F78" s="2">
        <v>200004</v>
      </c>
      <c r="G78" s="2">
        <v>211972.75</v>
      </c>
    </row>
    <row r="79" spans="1:7" x14ac:dyDescent="0.2">
      <c r="A79" s="1" t="s">
        <v>236</v>
      </c>
      <c r="B79" s="1" t="s">
        <v>341</v>
      </c>
      <c r="C79" s="1" t="s">
        <v>118</v>
      </c>
      <c r="D79" s="1" t="str">
        <f>CONCATENATE(C79," ",B79)</f>
        <v>Tony Tchani</v>
      </c>
      <c r="E79" s="1" t="s">
        <v>19</v>
      </c>
      <c r="F79" s="2">
        <v>105000</v>
      </c>
      <c r="G79" s="2">
        <v>209000</v>
      </c>
    </row>
    <row r="80" spans="1:7" x14ac:dyDescent="0.2">
      <c r="A80" s="1" t="s">
        <v>1727</v>
      </c>
      <c r="B80" s="1" t="s">
        <v>1848</v>
      </c>
      <c r="C80" s="1" t="s">
        <v>1497</v>
      </c>
      <c r="D80" s="1" t="str">
        <f>CONCATENATE(C80," ",B80)</f>
        <v>Steve Zakuani</v>
      </c>
      <c r="E80" s="1" t="s">
        <v>11</v>
      </c>
      <c r="F80" s="2">
        <v>110000</v>
      </c>
      <c r="G80" s="2">
        <v>208000</v>
      </c>
    </row>
    <row r="81" spans="1:7" x14ac:dyDescent="0.2">
      <c r="A81" s="1" t="s">
        <v>364</v>
      </c>
      <c r="B81" s="1" t="s">
        <v>425</v>
      </c>
      <c r="C81" s="1" t="s">
        <v>426</v>
      </c>
      <c r="D81" s="1" t="str">
        <f>CONCATENATE(C81," ",B81)</f>
        <v>Jeff Larentowicz</v>
      </c>
      <c r="E81" s="1" t="s">
        <v>7</v>
      </c>
      <c r="F81" s="2">
        <v>200000</v>
      </c>
      <c r="G81" s="2">
        <v>206000</v>
      </c>
    </row>
    <row r="82" spans="1:7" x14ac:dyDescent="0.2">
      <c r="A82" s="1" t="s">
        <v>124</v>
      </c>
      <c r="B82" s="1" t="s">
        <v>213</v>
      </c>
      <c r="C82" s="1" t="s">
        <v>214</v>
      </c>
      <c r="D82" s="1" t="str">
        <f>CONCATENATE(C82," ",B82)</f>
        <v>Ryan Smith</v>
      </c>
      <c r="E82" s="1" t="s">
        <v>215</v>
      </c>
      <c r="F82" s="2">
        <v>160000</v>
      </c>
      <c r="G82" s="2">
        <v>205666.67</v>
      </c>
    </row>
    <row r="83" spans="1:7" x14ac:dyDescent="0.2">
      <c r="A83" s="1" t="s">
        <v>1271</v>
      </c>
      <c r="B83" s="1" t="s">
        <v>1364</v>
      </c>
      <c r="C83" s="1" t="s">
        <v>1365</v>
      </c>
      <c r="D83" s="1" t="str">
        <f>CONCATENATE(C83," ",B83)</f>
        <v>Teemu Tainio</v>
      </c>
      <c r="E83" s="1" t="s">
        <v>19</v>
      </c>
      <c r="F83" s="2">
        <v>200000</v>
      </c>
      <c r="G83" s="2">
        <v>205000</v>
      </c>
    </row>
    <row r="84" spans="1:7" x14ac:dyDescent="0.2">
      <c r="A84" s="1" t="s">
        <v>1851</v>
      </c>
      <c r="B84" s="1" t="s">
        <v>1956</v>
      </c>
      <c r="C84" s="1" t="s">
        <v>1957</v>
      </c>
      <c r="D84" s="1" t="str">
        <f>CONCATENATE(C84," ",B84)</f>
        <v>Khari Stephenson</v>
      </c>
      <c r="E84" s="1" t="s">
        <v>19</v>
      </c>
      <c r="F84" s="2">
        <v>190000</v>
      </c>
      <c r="G84" s="2">
        <v>203333.33</v>
      </c>
    </row>
    <row r="85" spans="1:7" x14ac:dyDescent="0.2">
      <c r="A85" s="1" t="s">
        <v>708</v>
      </c>
      <c r="B85" s="1" t="s">
        <v>721</v>
      </c>
      <c r="C85" s="1" t="s">
        <v>722</v>
      </c>
      <c r="D85" s="1" t="str">
        <f>CONCATENATE(C85," ",B85)</f>
        <v>Luiz Camargo</v>
      </c>
      <c r="E85" s="1" t="s">
        <v>19</v>
      </c>
      <c r="F85" s="2">
        <v>192000</v>
      </c>
      <c r="G85" s="2">
        <v>202000</v>
      </c>
    </row>
    <row r="86" spans="1:7" x14ac:dyDescent="0.2">
      <c r="A86" s="1" t="s">
        <v>1047</v>
      </c>
      <c r="B86" s="1" t="s">
        <v>1156</v>
      </c>
      <c r="C86" s="1" t="s">
        <v>530</v>
      </c>
      <c r="D86" s="1" t="str">
        <f>CONCATENATE(C86," ",B86)</f>
        <v>Andrew Wenger</v>
      </c>
      <c r="E86" s="1" t="s">
        <v>1158</v>
      </c>
      <c r="F86" s="2">
        <v>100000</v>
      </c>
      <c r="G86" s="2">
        <v>202000</v>
      </c>
    </row>
    <row r="87" spans="1:7" x14ac:dyDescent="0.2">
      <c r="A87" s="1" t="s">
        <v>1499</v>
      </c>
      <c r="B87" s="1" t="s">
        <v>1576</v>
      </c>
      <c r="C87" s="1" t="s">
        <v>1577</v>
      </c>
      <c r="D87" s="1" t="str">
        <f>CONCATENATE(C87," ",B87)</f>
        <v>Troy Perkins</v>
      </c>
      <c r="E87" s="1" t="s">
        <v>51</v>
      </c>
      <c r="F87" s="2">
        <v>190000</v>
      </c>
      <c r="G87" s="2">
        <v>201833.33</v>
      </c>
    </row>
    <row r="88" spans="1:7" x14ac:dyDescent="0.2">
      <c r="A88" s="1" t="s">
        <v>708</v>
      </c>
      <c r="B88" s="1" t="s">
        <v>713</v>
      </c>
      <c r="C88" s="1" t="s">
        <v>598</v>
      </c>
      <c r="D88" s="1" t="str">
        <f>CONCATENATE(C88," ",B88)</f>
        <v>Bobby Boswell</v>
      </c>
      <c r="E88" s="1" t="s">
        <v>7</v>
      </c>
      <c r="F88" s="2">
        <v>200000</v>
      </c>
      <c r="G88" s="2">
        <v>200000</v>
      </c>
    </row>
    <row r="89" spans="1:7" x14ac:dyDescent="0.2">
      <c r="A89" s="1" t="s">
        <v>2055</v>
      </c>
      <c r="B89" s="1" t="s">
        <v>2056</v>
      </c>
      <c r="C89" s="1" t="s">
        <v>1109</v>
      </c>
      <c r="D89" s="1" t="str">
        <f>CONCATENATE(C89," ",B89)</f>
        <v>Miguel Aceval</v>
      </c>
      <c r="E89" s="1" t="s">
        <v>7</v>
      </c>
      <c r="F89" s="2">
        <v>150000</v>
      </c>
      <c r="G89" s="2">
        <v>199086.72</v>
      </c>
    </row>
    <row r="90" spans="1:7" x14ac:dyDescent="0.2">
      <c r="A90" s="1" t="s">
        <v>4</v>
      </c>
      <c r="B90" s="1" t="s">
        <v>101</v>
      </c>
      <c r="C90" s="1" t="s">
        <v>102</v>
      </c>
      <c r="D90" s="1" t="str">
        <f>CONCATENATE(C90," ",B90)</f>
        <v>Chris Rolfe</v>
      </c>
      <c r="E90" s="1" t="s">
        <v>11</v>
      </c>
      <c r="F90" s="2">
        <v>174996</v>
      </c>
      <c r="G90" s="2">
        <v>198329.33</v>
      </c>
    </row>
    <row r="91" spans="1:7" x14ac:dyDescent="0.2">
      <c r="A91" s="1" t="s">
        <v>812</v>
      </c>
      <c r="B91" s="1" t="s">
        <v>821</v>
      </c>
      <c r="C91" s="1" t="s">
        <v>822</v>
      </c>
      <c r="D91" s="1" t="str">
        <f>CONCATENATE(C91," ",B91)</f>
        <v>Teal Bunbury</v>
      </c>
      <c r="E91" s="1" t="s">
        <v>11</v>
      </c>
      <c r="F91" s="2">
        <v>100000</v>
      </c>
      <c r="G91" s="2">
        <v>198000</v>
      </c>
    </row>
    <row r="92" spans="1:7" x14ac:dyDescent="0.2">
      <c r="A92" s="1" t="s">
        <v>1623</v>
      </c>
      <c r="B92" s="1" t="s">
        <v>1668</v>
      </c>
      <c r="C92" s="1" t="s">
        <v>486</v>
      </c>
      <c r="D92" s="1" t="str">
        <f>CONCATENATE(C92," ",B92)</f>
        <v>Luis Gil</v>
      </c>
      <c r="E92" s="1" t="s">
        <v>19</v>
      </c>
      <c r="F92" s="2">
        <v>101531</v>
      </c>
      <c r="G92" s="2">
        <v>196614.33</v>
      </c>
    </row>
    <row r="93" spans="1:7" x14ac:dyDescent="0.2">
      <c r="A93" s="1" t="s">
        <v>124</v>
      </c>
      <c r="B93" s="1" t="s">
        <v>201</v>
      </c>
      <c r="C93" s="1" t="s">
        <v>202</v>
      </c>
      <c r="D93" s="1" t="str">
        <f>CONCATENATE(C93," ",B93)</f>
        <v>Alejandro Moreno</v>
      </c>
      <c r="E93" s="1" t="s">
        <v>11</v>
      </c>
      <c r="F93" s="2">
        <v>185000</v>
      </c>
      <c r="G93" s="2">
        <v>195000</v>
      </c>
    </row>
    <row r="94" spans="1:7" x14ac:dyDescent="0.2">
      <c r="A94" s="1" t="s">
        <v>236</v>
      </c>
      <c r="B94" s="1" t="s">
        <v>261</v>
      </c>
      <c r="C94" s="1" t="s">
        <v>262</v>
      </c>
      <c r="D94" s="1" t="str">
        <f>CONCATENATE(C94," ",B94)</f>
        <v>Eddie Gaven</v>
      </c>
      <c r="E94" s="1" t="s">
        <v>215</v>
      </c>
      <c r="F94" s="2">
        <v>190000</v>
      </c>
      <c r="G94" s="2">
        <v>195000</v>
      </c>
    </row>
    <row r="95" spans="1:7" x14ac:dyDescent="0.2">
      <c r="A95" s="1" t="s">
        <v>1271</v>
      </c>
      <c r="B95" s="1" t="s">
        <v>1320</v>
      </c>
      <c r="C95" s="1" t="s">
        <v>1321</v>
      </c>
      <c r="D95" s="1" t="str">
        <f>CONCATENATE(C95," ",B95)</f>
        <v>Joel Lindpere</v>
      </c>
      <c r="E95" s="1" t="s">
        <v>19</v>
      </c>
      <c r="F95" s="2">
        <v>170000</v>
      </c>
      <c r="G95" s="2">
        <v>195000</v>
      </c>
    </row>
    <row r="96" spans="1:7" x14ac:dyDescent="0.2">
      <c r="A96" s="1" t="s">
        <v>1371</v>
      </c>
      <c r="B96" s="1" t="s">
        <v>1464</v>
      </c>
      <c r="C96" s="1" t="s">
        <v>1465</v>
      </c>
      <c r="D96" s="1" t="str">
        <f>CONCATENATE(C96," ",B96)</f>
        <v>Lionard Pajoy</v>
      </c>
      <c r="E96" s="1" t="s">
        <v>11</v>
      </c>
      <c r="F96" s="2">
        <v>180000</v>
      </c>
      <c r="G96" s="2">
        <v>195000</v>
      </c>
    </row>
    <row r="97" spans="1:7" x14ac:dyDescent="0.2">
      <c r="A97" s="1" t="s">
        <v>1271</v>
      </c>
      <c r="B97" s="1" t="s">
        <v>1332</v>
      </c>
      <c r="C97" s="1" t="s">
        <v>1333</v>
      </c>
      <c r="D97" s="1" t="str">
        <f>CONCATENATE(C97," ",B97)</f>
        <v>Dax McCarty</v>
      </c>
      <c r="E97" s="1" t="s">
        <v>19</v>
      </c>
      <c r="F97" s="2">
        <v>174375</v>
      </c>
      <c r="G97" s="2">
        <v>194375</v>
      </c>
    </row>
    <row r="98" spans="1:7" x14ac:dyDescent="0.2">
      <c r="A98" s="1" t="s">
        <v>1499</v>
      </c>
      <c r="B98" s="1" t="s">
        <v>1528</v>
      </c>
      <c r="C98" s="1" t="s">
        <v>1181</v>
      </c>
      <c r="D98" s="1" t="str">
        <f>CONCATENATE(C98," ",B98)</f>
        <v>Diego Chara</v>
      </c>
      <c r="E98" s="1" t="s">
        <v>19</v>
      </c>
      <c r="F98" s="2">
        <v>150000</v>
      </c>
      <c r="G98" s="2">
        <v>193750</v>
      </c>
    </row>
    <row r="99" spans="1:7" x14ac:dyDescent="0.2">
      <c r="A99" s="1" t="s">
        <v>2083</v>
      </c>
      <c r="B99" t="s">
        <v>2169</v>
      </c>
      <c r="C99" s="1" t="s">
        <v>2137</v>
      </c>
      <c r="D99" s="1" t="str">
        <f>CONCATENATE(C99," ",B99)</f>
        <v>Darren Mattocks</v>
      </c>
      <c r="E99" s="1" t="s">
        <v>11</v>
      </c>
      <c r="F99" s="2">
        <v>100000</v>
      </c>
      <c r="G99" s="2">
        <v>192000</v>
      </c>
    </row>
    <row r="100" spans="1:7" x14ac:dyDescent="0.2">
      <c r="A100" s="1" t="s">
        <v>488</v>
      </c>
      <c r="B100" s="1" t="s">
        <v>525</v>
      </c>
      <c r="C100" s="1" t="s">
        <v>526</v>
      </c>
      <c r="D100" s="1" t="str">
        <f>CONCATENATE(C100," ",B100)</f>
        <v>Ugo Ihemelu</v>
      </c>
      <c r="E100" s="1" t="s">
        <v>7</v>
      </c>
      <c r="F100" s="2">
        <v>190000</v>
      </c>
      <c r="G100" s="2">
        <v>190000</v>
      </c>
    </row>
    <row r="101" spans="1:7" x14ac:dyDescent="0.2">
      <c r="A101" s="1" t="s">
        <v>1271</v>
      </c>
      <c r="B101" s="1" t="s">
        <v>1308</v>
      </c>
      <c r="C101" s="1" t="s">
        <v>1309</v>
      </c>
      <c r="D101" s="1" t="str">
        <f>CONCATENATE(C101," ",B101)</f>
        <v>Markus Holgersson</v>
      </c>
      <c r="E101" s="1" t="s">
        <v>7</v>
      </c>
      <c r="F101" s="2">
        <v>190000</v>
      </c>
      <c r="G101" s="2">
        <v>190000</v>
      </c>
    </row>
    <row r="102" spans="1:7" x14ac:dyDescent="0.2">
      <c r="A102" s="1" t="s">
        <v>1499</v>
      </c>
      <c r="B102" s="1" t="s">
        <v>1556</v>
      </c>
      <c r="C102" s="1" t="s">
        <v>1005</v>
      </c>
      <c r="D102" s="1" t="str">
        <f>CONCATENATE(C102," ",B102)</f>
        <v>Jack Jewsbury</v>
      </c>
      <c r="E102" s="1" t="s">
        <v>7</v>
      </c>
      <c r="F102" s="2">
        <v>180000</v>
      </c>
      <c r="G102" s="2">
        <v>189750</v>
      </c>
    </row>
    <row r="103" spans="1:7" x14ac:dyDescent="0.2">
      <c r="A103" s="1" t="s">
        <v>4</v>
      </c>
      <c r="B103" s="1" t="s">
        <v>85</v>
      </c>
      <c r="C103" s="1" t="s">
        <v>86</v>
      </c>
      <c r="D103" s="1" t="str">
        <f>CONCATENATE(C103," ",B103)</f>
        <v>Logan Pause</v>
      </c>
      <c r="E103" s="1" t="s">
        <v>19</v>
      </c>
      <c r="F103" s="2">
        <v>170000</v>
      </c>
      <c r="G103" s="2">
        <v>187833.33</v>
      </c>
    </row>
    <row r="104" spans="1:7" x14ac:dyDescent="0.2">
      <c r="A104" s="1" t="s">
        <v>1851</v>
      </c>
      <c r="B104" s="1" t="s">
        <v>1920</v>
      </c>
      <c r="C104" s="1" t="s">
        <v>58</v>
      </c>
      <c r="D104" s="1" t="str">
        <f>CONCATENATE(C104," ",B104)</f>
        <v>Steven Lenhart</v>
      </c>
      <c r="E104" s="1" t="s">
        <v>11</v>
      </c>
      <c r="F104" s="2">
        <v>180000</v>
      </c>
      <c r="G104" s="2">
        <v>187500</v>
      </c>
    </row>
    <row r="105" spans="1:7" x14ac:dyDescent="0.2">
      <c r="A105" s="1" t="s">
        <v>1851</v>
      </c>
      <c r="B105" s="1" t="s">
        <v>1940</v>
      </c>
      <c r="C105" s="1" t="s">
        <v>1941</v>
      </c>
      <c r="D105" s="1" t="str">
        <f>CONCATENATE(C105," ",B105)</f>
        <v>Ike Opara</v>
      </c>
      <c r="E105" s="1" t="s">
        <v>7</v>
      </c>
      <c r="F105" s="2">
        <v>100000</v>
      </c>
      <c r="G105" s="2">
        <v>185900</v>
      </c>
    </row>
    <row r="106" spans="1:7" x14ac:dyDescent="0.2">
      <c r="A106" s="1" t="s">
        <v>1047</v>
      </c>
      <c r="B106" s="1" t="s">
        <v>1080</v>
      </c>
      <c r="C106" s="1" t="s">
        <v>1081</v>
      </c>
      <c r="D106" s="1" t="str">
        <f>CONCATENATE(C106," ",B106)</f>
        <v>Matteo Ferrari</v>
      </c>
      <c r="E106" s="1" t="s">
        <v>7</v>
      </c>
      <c r="F106" s="2">
        <v>130000</v>
      </c>
      <c r="G106" s="2">
        <v>185475</v>
      </c>
    </row>
    <row r="107" spans="1:7" x14ac:dyDescent="0.2">
      <c r="A107" s="1" t="s">
        <v>1727</v>
      </c>
      <c r="B107" s="1" t="s">
        <v>1808</v>
      </c>
      <c r="C107" s="1" t="s">
        <v>426</v>
      </c>
      <c r="D107" s="1" t="str">
        <f>CONCATENATE(C107," ",B107)</f>
        <v>Jeff Parke</v>
      </c>
      <c r="E107" s="1" t="s">
        <v>7</v>
      </c>
      <c r="F107" s="2">
        <v>185325</v>
      </c>
      <c r="G107" s="2">
        <v>185325</v>
      </c>
    </row>
    <row r="108" spans="1:7" x14ac:dyDescent="0.2">
      <c r="A108" s="1" t="s">
        <v>488</v>
      </c>
      <c r="B108" s="1" t="s">
        <v>509</v>
      </c>
      <c r="C108" s="1" t="s">
        <v>510</v>
      </c>
      <c r="D108" s="1" t="str">
        <f>CONCATENATE(C108," ",B108)</f>
        <v>Kevin Hartman</v>
      </c>
      <c r="E108" s="1" t="s">
        <v>51</v>
      </c>
      <c r="F108" s="2">
        <v>165000</v>
      </c>
      <c r="G108" s="2">
        <v>185000</v>
      </c>
    </row>
    <row r="109" spans="1:7" x14ac:dyDescent="0.2">
      <c r="A109" s="1" t="s">
        <v>1271</v>
      </c>
      <c r="B109" s="1" t="s">
        <v>1360</v>
      </c>
      <c r="C109" s="1" t="s">
        <v>1361</v>
      </c>
      <c r="D109" s="1" t="str">
        <f>CONCATENATE(C109," ",B109)</f>
        <v>Jan Gunnar Solli</v>
      </c>
      <c r="E109" s="1" t="s">
        <v>19</v>
      </c>
      <c r="F109" s="2">
        <v>185000</v>
      </c>
      <c r="G109" s="2">
        <v>185000</v>
      </c>
    </row>
    <row r="110" spans="1:7" x14ac:dyDescent="0.2">
      <c r="A110" s="1" t="s">
        <v>1727</v>
      </c>
      <c r="B110" s="1" t="s">
        <v>1728</v>
      </c>
      <c r="C110" s="1" t="s">
        <v>1729</v>
      </c>
      <c r="D110" s="1" t="str">
        <f>CONCATENATE(C110," ",B110)</f>
        <v>Osvaldo Alonso</v>
      </c>
      <c r="E110" s="1" t="s">
        <v>19</v>
      </c>
      <c r="F110" s="2">
        <v>185000</v>
      </c>
      <c r="G110" s="2">
        <v>185000</v>
      </c>
    </row>
    <row r="111" spans="1:7" x14ac:dyDescent="0.2">
      <c r="A111" s="1" t="s">
        <v>1851</v>
      </c>
      <c r="B111" s="1" t="s">
        <v>1884</v>
      </c>
      <c r="C111" s="1" t="s">
        <v>1885</v>
      </c>
      <c r="D111" s="1" t="str">
        <f>CONCATENATE(C111," ",B111)</f>
        <v>Ramiro Corrales</v>
      </c>
      <c r="E111" s="1" t="s">
        <v>19</v>
      </c>
      <c r="F111" s="2">
        <v>173250</v>
      </c>
      <c r="G111" s="2">
        <v>183875</v>
      </c>
    </row>
    <row r="112" spans="1:7" x14ac:dyDescent="0.2">
      <c r="A112" s="1" t="s">
        <v>1727</v>
      </c>
      <c r="B112" s="1" t="s">
        <v>1784</v>
      </c>
      <c r="C112" s="1" t="s">
        <v>774</v>
      </c>
      <c r="D112" s="1" t="str">
        <f>CONCATENATE(C112," ",B112)</f>
        <v>Adam Johansson</v>
      </c>
      <c r="E112" s="1" t="s">
        <v>7</v>
      </c>
      <c r="F112" s="2">
        <v>175000</v>
      </c>
      <c r="G112" s="2">
        <v>182833.33</v>
      </c>
    </row>
    <row r="113" spans="1:7" x14ac:dyDescent="0.2">
      <c r="A113" s="1" t="s">
        <v>1271</v>
      </c>
      <c r="B113" s="1" t="s">
        <v>1352</v>
      </c>
      <c r="C113" s="1" t="s">
        <v>1353</v>
      </c>
      <c r="D113" s="1" t="str">
        <f>CONCATENATE(C113," ",B113)</f>
        <v>Dane Richards</v>
      </c>
      <c r="E113" s="1" t="s">
        <v>215</v>
      </c>
      <c r="F113" s="2">
        <v>170000</v>
      </c>
      <c r="G113" s="2">
        <v>181500</v>
      </c>
    </row>
    <row r="114" spans="1:7" x14ac:dyDescent="0.2">
      <c r="A114" s="1" t="s">
        <v>364</v>
      </c>
      <c r="B114" s="1" t="s">
        <v>453</v>
      </c>
      <c r="C114" s="1" t="s">
        <v>298</v>
      </c>
      <c r="D114" s="1" t="str">
        <f>CONCATENATE(C114," ",B114)</f>
        <v>Matt Pickens</v>
      </c>
      <c r="E114" s="1" t="s">
        <v>51</v>
      </c>
      <c r="F114" s="2">
        <v>178538</v>
      </c>
      <c r="G114" s="2">
        <v>181038</v>
      </c>
    </row>
    <row r="115" spans="1:7" x14ac:dyDescent="0.2">
      <c r="A115" s="1" t="s">
        <v>236</v>
      </c>
      <c r="B115" s="1" t="s">
        <v>285</v>
      </c>
      <c r="C115" s="1" t="s">
        <v>286</v>
      </c>
      <c r="D115" s="1" t="str">
        <f>CONCATENATE(C115," ",B115)</f>
        <v>William Hesmer</v>
      </c>
      <c r="E115" s="1" t="s">
        <v>51</v>
      </c>
      <c r="F115" s="2">
        <v>170000</v>
      </c>
      <c r="G115" s="2">
        <v>181000</v>
      </c>
    </row>
    <row r="116" spans="1:7" x14ac:dyDescent="0.2">
      <c r="A116" s="1" t="s">
        <v>604</v>
      </c>
      <c r="B116" s="1" t="s">
        <v>657</v>
      </c>
      <c r="C116" s="1" t="s">
        <v>278</v>
      </c>
      <c r="D116" s="1" t="str">
        <f>CONCATENATE(C116," ",B116)</f>
        <v>Andy Najar</v>
      </c>
      <c r="E116" s="1" t="s">
        <v>215</v>
      </c>
      <c r="F116" s="2">
        <v>150000</v>
      </c>
      <c r="G116" s="2">
        <v>180800</v>
      </c>
    </row>
    <row r="117" spans="1:7" x14ac:dyDescent="0.2">
      <c r="A117" s="1" t="s">
        <v>1623</v>
      </c>
      <c r="B117" s="1" t="s">
        <v>1700</v>
      </c>
      <c r="C117" s="1" t="s">
        <v>182</v>
      </c>
      <c r="D117" s="1" t="str">
        <f>CONCATENATE(C117," ",B117)</f>
        <v>Nick Rimando</v>
      </c>
      <c r="E117" s="1" t="s">
        <v>51</v>
      </c>
      <c r="F117" s="2">
        <v>170000</v>
      </c>
      <c r="G117" s="2">
        <v>178250</v>
      </c>
    </row>
    <row r="118" spans="1:7" x14ac:dyDescent="0.2">
      <c r="A118" s="1" t="s">
        <v>2083</v>
      </c>
      <c r="B118" s="1" t="s">
        <v>2100</v>
      </c>
      <c r="C118" s="1" t="s">
        <v>698</v>
      </c>
      <c r="D118" s="1" t="str">
        <f>CONCATENATE(C118," ",B118)</f>
        <v>Joe Cannon</v>
      </c>
      <c r="E118" s="1" t="s">
        <v>51</v>
      </c>
      <c r="F118" s="2">
        <v>166250</v>
      </c>
      <c r="G118" s="2">
        <v>175666.67</v>
      </c>
    </row>
    <row r="119" spans="1:7" x14ac:dyDescent="0.2">
      <c r="A119" s="1" t="s">
        <v>124</v>
      </c>
      <c r="B119" s="1" t="s">
        <v>177</v>
      </c>
      <c r="C119" s="1" t="s">
        <v>178</v>
      </c>
      <c r="D119" s="1" t="str">
        <f>CONCATENATE(C119," ",B119)</f>
        <v>Dan Kennedy</v>
      </c>
      <c r="E119" s="1" t="s">
        <v>51</v>
      </c>
      <c r="F119" s="2">
        <v>175000</v>
      </c>
      <c r="G119" s="2">
        <v>175000</v>
      </c>
    </row>
    <row r="120" spans="1:7" x14ac:dyDescent="0.2">
      <c r="A120" s="1" t="s">
        <v>236</v>
      </c>
      <c r="B120" s="1" t="s">
        <v>349</v>
      </c>
      <c r="C120" s="1" t="s">
        <v>350</v>
      </c>
      <c r="D120" s="1" t="str">
        <f>CONCATENATE(C120," ",B120)</f>
        <v>Olman Vargas</v>
      </c>
      <c r="E120" s="1" t="s">
        <v>11</v>
      </c>
      <c r="F120" s="2">
        <v>170000</v>
      </c>
      <c r="G120" s="2">
        <v>175000</v>
      </c>
    </row>
    <row r="121" spans="1:7" x14ac:dyDescent="0.2">
      <c r="A121" s="1" t="s">
        <v>1851</v>
      </c>
      <c r="B121" s="1" t="s">
        <v>517</v>
      </c>
      <c r="C121" s="1" t="s">
        <v>1913</v>
      </c>
      <c r="D121" s="1" t="str">
        <f>CONCATENATE(C121," ",B121)</f>
        <v>Jason Hernandez</v>
      </c>
      <c r="E121" s="1" t="s">
        <v>7</v>
      </c>
      <c r="F121" s="2">
        <v>175000</v>
      </c>
      <c r="G121" s="2">
        <v>175000</v>
      </c>
    </row>
    <row r="122" spans="1:7" x14ac:dyDescent="0.2">
      <c r="A122" s="1" t="s">
        <v>1971</v>
      </c>
      <c r="B122" s="1" t="s">
        <v>1996</v>
      </c>
      <c r="C122" s="1" t="s">
        <v>1997</v>
      </c>
      <c r="D122" s="1" t="str">
        <f>CONCATENATE(C122," ",B122)</f>
        <v>Stefan Frei</v>
      </c>
      <c r="E122" s="1" t="s">
        <v>51</v>
      </c>
      <c r="F122" s="2">
        <v>120000</v>
      </c>
      <c r="G122" s="2">
        <v>175000</v>
      </c>
    </row>
    <row r="123" spans="1:7" x14ac:dyDescent="0.2">
      <c r="A123" s="1" t="s">
        <v>2083</v>
      </c>
      <c r="B123" t="s">
        <v>2179</v>
      </c>
      <c r="C123" s="1" t="s">
        <v>537</v>
      </c>
      <c r="D123" s="1" t="str">
        <f>CONCATENATE(C123," ",B123)</f>
        <v>Lee Young-Pyo</v>
      </c>
      <c r="E123" s="1" t="s">
        <v>7</v>
      </c>
      <c r="F123" s="2">
        <v>140000</v>
      </c>
      <c r="G123" s="2">
        <v>174200</v>
      </c>
    </row>
    <row r="124" spans="1:7" x14ac:dyDescent="0.2">
      <c r="A124" s="1" t="s">
        <v>1371</v>
      </c>
      <c r="B124" s="1" t="s">
        <v>1460</v>
      </c>
      <c r="C124" s="1" t="s">
        <v>1461</v>
      </c>
      <c r="D124" s="1" t="str">
        <f>CONCATENATE(C124," ",B124)</f>
        <v>Amobi Okugo</v>
      </c>
      <c r="E124" s="1" t="s">
        <v>19</v>
      </c>
      <c r="F124" s="2">
        <v>90000</v>
      </c>
      <c r="G124" s="2">
        <v>173000</v>
      </c>
    </row>
    <row r="125" spans="1:7" x14ac:dyDescent="0.2">
      <c r="A125" s="1" t="s">
        <v>604</v>
      </c>
      <c r="B125" s="1" t="s">
        <v>641</v>
      </c>
      <c r="C125" s="1" t="s">
        <v>325</v>
      </c>
      <c r="D125" s="1" t="str">
        <f>CONCATENATE(C125," ",B125)</f>
        <v>Perry Kitchen</v>
      </c>
      <c r="E125" s="1" t="s">
        <v>7</v>
      </c>
      <c r="F125" s="2">
        <v>85500</v>
      </c>
      <c r="G125" s="2">
        <v>170950</v>
      </c>
    </row>
    <row r="126" spans="1:7" x14ac:dyDescent="0.2">
      <c r="A126" s="1" t="s">
        <v>2083</v>
      </c>
      <c r="B126" t="s">
        <v>2172</v>
      </c>
      <c r="C126" s="1" t="s">
        <v>2143</v>
      </c>
      <c r="D126" s="1" t="str">
        <f>CONCATENATE(C126," ",B126)</f>
        <v>Alain Rochat</v>
      </c>
      <c r="E126" s="1" t="s">
        <v>7</v>
      </c>
      <c r="F126" s="2">
        <v>170000</v>
      </c>
      <c r="G126" s="2">
        <v>170000</v>
      </c>
    </row>
    <row r="127" spans="1:7" x14ac:dyDescent="0.2">
      <c r="A127" s="1" t="s">
        <v>2083</v>
      </c>
      <c r="B127" t="s">
        <v>2178</v>
      </c>
      <c r="C127" s="1" t="s">
        <v>226</v>
      </c>
      <c r="D127" s="1" t="str">
        <f>CONCATENATE(C127," ",B127)</f>
        <v>John Thorrington</v>
      </c>
      <c r="E127" s="1" t="s">
        <v>19</v>
      </c>
      <c r="F127" s="2">
        <v>170000</v>
      </c>
      <c r="G127" s="2">
        <v>170000</v>
      </c>
    </row>
    <row r="128" spans="1:7" x14ac:dyDescent="0.2">
      <c r="A128" s="1" t="s">
        <v>1159</v>
      </c>
      <c r="B128" s="1" t="s">
        <v>1160</v>
      </c>
      <c r="C128" s="1" t="s">
        <v>510</v>
      </c>
      <c r="D128" s="1" t="str">
        <f>CONCATENATE(C128," ",B128)</f>
        <v>Kevin Alston</v>
      </c>
      <c r="E128" s="1" t="s">
        <v>7</v>
      </c>
      <c r="F128" s="2">
        <v>120000</v>
      </c>
      <c r="G128" s="2">
        <v>169000</v>
      </c>
    </row>
    <row r="129" spans="1:7" x14ac:dyDescent="0.2">
      <c r="A129" s="1" t="s">
        <v>2083</v>
      </c>
      <c r="B129" t="s">
        <v>2180</v>
      </c>
      <c r="C129" s="1" t="s">
        <v>42</v>
      </c>
      <c r="D129" s="1" t="str">
        <f>CONCATENATE(C129," ",B129)</f>
        <v>Sebastian Le Toux</v>
      </c>
      <c r="E129" s="1" t="s">
        <v>19</v>
      </c>
      <c r="F129" s="2">
        <v>145000</v>
      </c>
      <c r="G129" s="2">
        <v>169000</v>
      </c>
    </row>
    <row r="130" spans="1:7" x14ac:dyDescent="0.2">
      <c r="A130" s="1" t="s">
        <v>1371</v>
      </c>
      <c r="B130" s="1" t="s">
        <v>1380</v>
      </c>
      <c r="C130" s="1" t="s">
        <v>442</v>
      </c>
      <c r="D130" s="1" t="str">
        <f>CONCATENATE(C130," ",B130)</f>
        <v>Brian Carroll</v>
      </c>
      <c r="E130" s="1" t="s">
        <v>19</v>
      </c>
      <c r="F130" s="2">
        <v>168000</v>
      </c>
      <c r="G130" s="2">
        <v>168000</v>
      </c>
    </row>
    <row r="131" spans="1:7" x14ac:dyDescent="0.2">
      <c r="A131" s="1" t="s">
        <v>1851</v>
      </c>
      <c r="B131" s="1" t="s">
        <v>1876</v>
      </c>
      <c r="C131" s="1" t="s">
        <v>1877</v>
      </c>
      <c r="D131" s="1" t="str">
        <f>CONCATENATE(C131," ",B131)</f>
        <v>Jon Busch</v>
      </c>
      <c r="E131" s="1" t="s">
        <v>51</v>
      </c>
      <c r="F131" s="2">
        <v>155004</v>
      </c>
      <c r="G131" s="2">
        <v>166337.32999999999</v>
      </c>
    </row>
    <row r="132" spans="1:7" x14ac:dyDescent="0.2">
      <c r="A132" s="1" t="s">
        <v>604</v>
      </c>
      <c r="B132" s="1" t="s">
        <v>665</v>
      </c>
      <c r="C132" s="1" t="s">
        <v>102</v>
      </c>
      <c r="D132" s="1" t="str">
        <f>CONCATENATE(C132," ",B132)</f>
        <v>Chris Pontius</v>
      </c>
      <c r="E132" s="1" t="s">
        <v>215</v>
      </c>
      <c r="F132" s="2">
        <v>155000</v>
      </c>
      <c r="G132" s="2">
        <v>166250</v>
      </c>
    </row>
    <row r="133" spans="1:7" x14ac:dyDescent="0.2">
      <c r="A133" s="1" t="s">
        <v>4</v>
      </c>
      <c r="B133" s="1" t="s">
        <v>37</v>
      </c>
      <c r="C133" s="1" t="s">
        <v>38</v>
      </c>
      <c r="D133" s="1" t="str">
        <f>CONCATENATE(C133," ",B133)</f>
        <v>Cory Gibbs</v>
      </c>
      <c r="E133" s="1" t="s">
        <v>7</v>
      </c>
      <c r="F133" s="2">
        <v>165000</v>
      </c>
      <c r="G133" s="2">
        <v>165000</v>
      </c>
    </row>
    <row r="134" spans="1:7" x14ac:dyDescent="0.2">
      <c r="A134" s="1" t="s">
        <v>708</v>
      </c>
      <c r="B134" s="1" t="s">
        <v>757</v>
      </c>
      <c r="C134" s="1" t="s">
        <v>530</v>
      </c>
      <c r="D134" s="1" t="str">
        <f>CONCATENATE(C134," ",B134)</f>
        <v>Andrew Hainault</v>
      </c>
      <c r="E134" s="1" t="s">
        <v>7</v>
      </c>
      <c r="F134" s="2">
        <v>150000</v>
      </c>
      <c r="G134" s="2">
        <v>163125</v>
      </c>
    </row>
    <row r="135" spans="1:7" x14ac:dyDescent="0.2">
      <c r="A135" s="1" t="s">
        <v>708</v>
      </c>
      <c r="B135" s="1" t="s">
        <v>765</v>
      </c>
      <c r="C135" s="1" t="s">
        <v>766</v>
      </c>
      <c r="D135" s="1" t="str">
        <f>CONCATENATE(C135," ",B135)</f>
        <v>Macoumba Kandji</v>
      </c>
      <c r="E135" s="1" t="s">
        <v>11</v>
      </c>
      <c r="F135" s="2">
        <v>135000</v>
      </c>
      <c r="G135" s="2">
        <v>162988.37</v>
      </c>
    </row>
    <row r="136" spans="1:7" x14ac:dyDescent="0.2">
      <c r="A136" s="1" t="s">
        <v>924</v>
      </c>
      <c r="B136" s="1" t="s">
        <v>1028</v>
      </c>
      <c r="C136" s="1" t="s">
        <v>686</v>
      </c>
      <c r="D136" s="1" t="str">
        <f>CONCATENATE(C136," ",B136)</f>
        <v>Marcelo Sarvas</v>
      </c>
      <c r="E136" s="1" t="s">
        <v>19</v>
      </c>
      <c r="F136" s="2">
        <v>135000</v>
      </c>
      <c r="G136" s="2">
        <v>161875</v>
      </c>
    </row>
    <row r="137" spans="1:7" x14ac:dyDescent="0.2">
      <c r="A137" s="1" t="s">
        <v>4</v>
      </c>
      <c r="B137" s="1" t="s">
        <v>17</v>
      </c>
      <c r="C137" s="1" t="s">
        <v>18</v>
      </c>
      <c r="D137" s="1" t="str">
        <f>CONCATENATE(C137," ",B137)</f>
        <v>Corben Bone</v>
      </c>
      <c r="E137" s="1" t="s">
        <v>19</v>
      </c>
      <c r="F137" s="2">
        <v>100000</v>
      </c>
      <c r="G137" s="2">
        <v>161200</v>
      </c>
    </row>
    <row r="138" spans="1:7" x14ac:dyDescent="0.2">
      <c r="A138" s="1" t="s">
        <v>1727</v>
      </c>
      <c r="B138" s="1" t="s">
        <v>1776</v>
      </c>
      <c r="C138" s="1" t="s">
        <v>1777</v>
      </c>
      <c r="D138" s="1" t="str">
        <f>CONCATENATE(C138," ",B138)</f>
        <v>John Kennedy Hurtado</v>
      </c>
      <c r="E138" s="1" t="s">
        <v>7</v>
      </c>
      <c r="F138" s="2">
        <v>160000</v>
      </c>
      <c r="G138" s="2">
        <v>161000</v>
      </c>
    </row>
    <row r="139" spans="1:7" x14ac:dyDescent="0.2">
      <c r="A139" s="1" t="s">
        <v>1623</v>
      </c>
      <c r="B139" s="1" t="s">
        <v>1640</v>
      </c>
      <c r="C139" s="1" t="s">
        <v>474</v>
      </c>
      <c r="D139" s="1" t="str">
        <f>CONCATENATE(C139," ",B139)</f>
        <v>Anthony Beltran</v>
      </c>
      <c r="E139" s="1" t="s">
        <v>7</v>
      </c>
      <c r="F139" s="2">
        <v>125000</v>
      </c>
      <c r="G139" s="2">
        <v>160500</v>
      </c>
    </row>
    <row r="140" spans="1:7" x14ac:dyDescent="0.2">
      <c r="A140" s="1" t="s">
        <v>364</v>
      </c>
      <c r="B140" s="1" t="s">
        <v>441</v>
      </c>
      <c r="C140" s="1" t="s">
        <v>442</v>
      </c>
      <c r="D140" s="1" t="str">
        <f>CONCATENATE(C140," ",B140)</f>
        <v>Brian Mullan</v>
      </c>
      <c r="E140" s="1" t="s">
        <v>19</v>
      </c>
      <c r="F140" s="2">
        <v>152000</v>
      </c>
      <c r="G140" s="2">
        <v>160335</v>
      </c>
    </row>
    <row r="141" spans="1:7" x14ac:dyDescent="0.2">
      <c r="A141" s="1" t="s">
        <v>1159</v>
      </c>
      <c r="B141" s="1" t="s">
        <v>1232</v>
      </c>
      <c r="C141" s="1" t="s">
        <v>298</v>
      </c>
      <c r="D141" s="1" t="str">
        <f>CONCATENATE(C141," ",B141)</f>
        <v>Matt Reis</v>
      </c>
      <c r="E141" s="1" t="s">
        <v>51</v>
      </c>
      <c r="F141" s="2">
        <v>157000</v>
      </c>
      <c r="G141" s="2">
        <v>159666.67000000001</v>
      </c>
    </row>
    <row r="142" spans="1:7" x14ac:dyDescent="0.2">
      <c r="A142" s="1" t="s">
        <v>1727</v>
      </c>
      <c r="B142" s="1" t="s">
        <v>1756</v>
      </c>
      <c r="C142" s="1" t="s">
        <v>746</v>
      </c>
      <c r="D142" s="1" t="str">
        <f>CONCATENATE(C142," ",B142)</f>
        <v>Brad Evans</v>
      </c>
      <c r="E142" s="1" t="s">
        <v>11</v>
      </c>
      <c r="F142" s="2">
        <v>145475</v>
      </c>
      <c r="G142" s="2">
        <v>159225</v>
      </c>
    </row>
    <row r="143" spans="1:7" x14ac:dyDescent="0.2">
      <c r="A143" s="1" t="s">
        <v>1499</v>
      </c>
      <c r="B143" s="1" t="s">
        <v>473</v>
      </c>
      <c r="C143" s="1" t="s">
        <v>1617</v>
      </c>
      <c r="D143" s="1" t="str">
        <f>CONCATENATE(C143," ",B143)</f>
        <v>Rodney Wallace</v>
      </c>
      <c r="E143" s="1" t="s">
        <v>435</v>
      </c>
      <c r="F143" s="2">
        <v>110000</v>
      </c>
      <c r="G143" s="2">
        <v>159000</v>
      </c>
    </row>
    <row r="144" spans="1:7" x14ac:dyDescent="0.2">
      <c r="A144" s="1" t="s">
        <v>364</v>
      </c>
      <c r="B144" s="1" t="s">
        <v>213</v>
      </c>
      <c r="C144" s="1" t="s">
        <v>466</v>
      </c>
      <c r="D144" s="1" t="str">
        <f>CONCATENATE(C144," ",B144)</f>
        <v>Jamie Smith</v>
      </c>
      <c r="E144" s="1" t="s">
        <v>19</v>
      </c>
      <c r="F144" s="2">
        <v>148992</v>
      </c>
      <c r="G144" s="2">
        <v>158992</v>
      </c>
    </row>
    <row r="145" spans="1:7" x14ac:dyDescent="0.2">
      <c r="A145" s="1" t="s">
        <v>812</v>
      </c>
      <c r="B145" s="1" t="s">
        <v>845</v>
      </c>
      <c r="C145" s="1" t="s">
        <v>846</v>
      </c>
      <c r="D145" s="1" t="str">
        <f>CONCATENATE(C145," ",B145)</f>
        <v>Roger Espinoza</v>
      </c>
      <c r="E145" s="1" t="s">
        <v>19</v>
      </c>
      <c r="F145" s="2">
        <v>125000</v>
      </c>
      <c r="G145" s="2">
        <v>158750</v>
      </c>
    </row>
    <row r="146" spans="1:7" x14ac:dyDescent="0.2">
      <c r="A146" s="1" t="s">
        <v>2083</v>
      </c>
      <c r="B146" t="s">
        <v>2163</v>
      </c>
      <c r="C146" s="1" t="s">
        <v>2123</v>
      </c>
      <c r="D146" s="1" t="str">
        <f>CONCATENATE(C146," ",B146)</f>
        <v>Atiba Harris</v>
      </c>
      <c r="E146" s="1" t="s">
        <v>215</v>
      </c>
      <c r="F146" s="2">
        <v>150000</v>
      </c>
      <c r="G146" s="2">
        <v>158275</v>
      </c>
    </row>
    <row r="147" spans="1:7" x14ac:dyDescent="0.2">
      <c r="A147" s="1" t="s">
        <v>1971</v>
      </c>
      <c r="B147" s="1" t="s">
        <v>1972</v>
      </c>
      <c r="C147" s="1" t="s">
        <v>266</v>
      </c>
      <c r="D147" s="1" t="str">
        <f>CONCATENATE(C147," ",B147)</f>
        <v>Eric Avila</v>
      </c>
      <c r="E147" s="1" t="s">
        <v>19</v>
      </c>
      <c r="F147" s="2">
        <v>125000</v>
      </c>
      <c r="G147" s="2">
        <v>158000</v>
      </c>
    </row>
    <row r="148" spans="1:7" x14ac:dyDescent="0.2">
      <c r="A148" s="1" t="s">
        <v>1159</v>
      </c>
      <c r="B148" s="1" t="s">
        <v>1240</v>
      </c>
      <c r="C148" s="1" t="s">
        <v>1241</v>
      </c>
      <c r="D148" s="1" t="str">
        <f>CONCATENATE(C148," ",B148)</f>
        <v>Kelyn Rowe</v>
      </c>
      <c r="E148" s="1" t="s">
        <v>19</v>
      </c>
      <c r="F148" s="2">
        <v>75000</v>
      </c>
      <c r="G148" s="2">
        <v>156000</v>
      </c>
    </row>
    <row r="149" spans="1:7" x14ac:dyDescent="0.2">
      <c r="A149" s="1" t="s">
        <v>812</v>
      </c>
      <c r="B149" s="1" t="s">
        <v>849</v>
      </c>
      <c r="C149" s="1" t="s">
        <v>114</v>
      </c>
      <c r="D149" s="1" t="str">
        <f>CONCATENATE(C149," ",B149)</f>
        <v>Michael Harrington</v>
      </c>
      <c r="E149" s="1" t="s">
        <v>435</v>
      </c>
      <c r="F149" s="2">
        <v>125000</v>
      </c>
      <c r="G149" s="2">
        <v>151833.32999999999</v>
      </c>
    </row>
    <row r="150" spans="1:7" x14ac:dyDescent="0.2">
      <c r="A150" s="1" t="s">
        <v>1851</v>
      </c>
      <c r="B150" s="1" t="s">
        <v>1880</v>
      </c>
      <c r="C150" s="1" t="s">
        <v>170</v>
      </c>
      <c r="D150" s="1" t="str">
        <f>CONCATENATE(C150," ",B150)</f>
        <v>Marvin Chavez</v>
      </c>
      <c r="E150" s="1" t="s">
        <v>19</v>
      </c>
      <c r="F150" s="2">
        <v>150000</v>
      </c>
      <c r="G150" s="2">
        <v>150000</v>
      </c>
    </row>
    <row r="151" spans="1:7" x14ac:dyDescent="0.2">
      <c r="A151" s="1" t="s">
        <v>1047</v>
      </c>
      <c r="B151" s="1" t="s">
        <v>1056</v>
      </c>
      <c r="C151" s="1" t="s">
        <v>1057</v>
      </c>
      <c r="D151" s="1" t="str">
        <f>CONCATENATE(C151," ",B151)</f>
        <v>Patrice Bernier</v>
      </c>
      <c r="E151" s="1" t="s">
        <v>923</v>
      </c>
      <c r="F151" s="2">
        <v>130000</v>
      </c>
      <c r="G151" s="2">
        <v>149333.25</v>
      </c>
    </row>
    <row r="152" spans="1:7" x14ac:dyDescent="0.2">
      <c r="A152" s="1" t="s">
        <v>1159</v>
      </c>
      <c r="B152" s="1" t="s">
        <v>201</v>
      </c>
      <c r="C152" s="1" t="s">
        <v>1209</v>
      </c>
      <c r="D152" s="1" t="str">
        <f>CONCATENATE(C152," ",B152)</f>
        <v>Jose Moreno</v>
      </c>
      <c r="E152" s="1" t="s">
        <v>11</v>
      </c>
      <c r="F152" s="2">
        <v>144000</v>
      </c>
      <c r="G152" s="2">
        <v>149000</v>
      </c>
    </row>
    <row r="153" spans="1:7" x14ac:dyDescent="0.2">
      <c r="A153" s="1" t="s">
        <v>1971</v>
      </c>
      <c r="B153" s="1" t="s">
        <v>761</v>
      </c>
      <c r="C153" s="1" t="s">
        <v>1369</v>
      </c>
      <c r="D153" s="1" t="str">
        <f>CONCATENATE(C153," ",B153)</f>
        <v>Jeremy Hall</v>
      </c>
      <c r="E153" s="1" t="s">
        <v>19</v>
      </c>
      <c r="F153" s="2">
        <v>100000</v>
      </c>
      <c r="G153" s="2">
        <v>149000</v>
      </c>
    </row>
    <row r="154" spans="1:7" x14ac:dyDescent="0.2">
      <c r="A154" s="1" t="s">
        <v>1159</v>
      </c>
      <c r="B154" s="1" t="s">
        <v>1248</v>
      </c>
      <c r="C154" s="1" t="s">
        <v>1249</v>
      </c>
      <c r="D154" s="1" t="str">
        <f>CONCATENATE(C154," ",B154)</f>
        <v>Saer Sene</v>
      </c>
      <c r="E154" s="1" t="s">
        <v>11</v>
      </c>
      <c r="F154" s="2">
        <v>138000</v>
      </c>
      <c r="G154" s="2">
        <v>148843.79</v>
      </c>
    </row>
    <row r="155" spans="1:7" x14ac:dyDescent="0.2">
      <c r="A155" s="1" t="s">
        <v>924</v>
      </c>
      <c r="B155" s="1" t="s">
        <v>953</v>
      </c>
      <c r="C155" s="1" t="s">
        <v>954</v>
      </c>
      <c r="D155" s="1" t="str">
        <f>CONCATENATE(C155," ",B155)</f>
        <v>Todd Dunivant</v>
      </c>
      <c r="E155" s="1" t="s">
        <v>7</v>
      </c>
      <c r="F155" s="2">
        <v>140000</v>
      </c>
      <c r="G155" s="2">
        <v>146750</v>
      </c>
    </row>
    <row r="156" spans="1:7" x14ac:dyDescent="0.2">
      <c r="A156" s="1" t="s">
        <v>236</v>
      </c>
      <c r="B156" s="1" t="s">
        <v>321</v>
      </c>
      <c r="C156" s="1" t="s">
        <v>142</v>
      </c>
      <c r="D156" s="1" t="str">
        <f>CONCATENATE(C156," ",B156)</f>
        <v>Danny O'Rourke</v>
      </c>
      <c r="E156" s="1" t="s">
        <v>7</v>
      </c>
      <c r="F156" s="2">
        <v>133100</v>
      </c>
      <c r="G156" s="2">
        <v>145600</v>
      </c>
    </row>
    <row r="157" spans="1:7" x14ac:dyDescent="0.2">
      <c r="A157" s="1" t="s">
        <v>1623</v>
      </c>
      <c r="B157" s="1" t="s">
        <v>1724</v>
      </c>
      <c r="C157" s="1" t="s">
        <v>102</v>
      </c>
      <c r="D157" s="1" t="str">
        <f>CONCATENATE(C157," ",B157)</f>
        <v>Chris Wingert</v>
      </c>
      <c r="E157" s="1" t="s">
        <v>7</v>
      </c>
      <c r="F157" s="2">
        <v>145000</v>
      </c>
      <c r="G157" s="2">
        <v>145000</v>
      </c>
    </row>
    <row r="158" spans="1:7" x14ac:dyDescent="0.2">
      <c r="A158" s="1" t="s">
        <v>1047</v>
      </c>
      <c r="B158" s="1" t="s">
        <v>1144</v>
      </c>
      <c r="C158" s="1" t="s">
        <v>1145</v>
      </c>
      <c r="D158" s="1" t="str">
        <f>CONCATENATE(C158," ",B158)</f>
        <v>Zarek Valentin</v>
      </c>
      <c r="E158" s="1" t="s">
        <v>7</v>
      </c>
      <c r="F158" s="2">
        <v>90000</v>
      </c>
      <c r="G158" s="2">
        <v>142000</v>
      </c>
    </row>
    <row r="159" spans="1:7" x14ac:dyDescent="0.2">
      <c r="A159" s="1" t="s">
        <v>1271</v>
      </c>
      <c r="B159" s="1" t="s">
        <v>1292</v>
      </c>
      <c r="C159" s="1" t="s">
        <v>1293</v>
      </c>
      <c r="D159" s="1" t="str">
        <f>CONCATENATE(C159," ",B159)</f>
        <v>Wilman Conde</v>
      </c>
      <c r="E159" s="1" t="s">
        <v>7</v>
      </c>
      <c r="F159" s="2">
        <v>125000</v>
      </c>
      <c r="G159" s="2">
        <v>141666.67000000001</v>
      </c>
    </row>
    <row r="160" spans="1:7" x14ac:dyDescent="0.2">
      <c r="A160" s="1" t="s">
        <v>488</v>
      </c>
      <c r="B160" s="1" t="s">
        <v>501</v>
      </c>
      <c r="C160" s="1" t="s">
        <v>502</v>
      </c>
      <c r="D160" s="1" t="str">
        <f>CONCATENATE(C160," ",B160)</f>
        <v>Jackson Goncalves</v>
      </c>
      <c r="E160" s="1" t="s">
        <v>7</v>
      </c>
      <c r="F160" s="2">
        <v>120000</v>
      </c>
      <c r="G160" s="2">
        <v>141375</v>
      </c>
    </row>
    <row r="161" spans="1:7" x14ac:dyDescent="0.2">
      <c r="A161" s="1" t="s">
        <v>1371</v>
      </c>
      <c r="B161" s="1" t="s">
        <v>1448</v>
      </c>
      <c r="C161" s="1" t="s">
        <v>1005</v>
      </c>
      <c r="D161" s="1" t="str">
        <f>CONCATENATE(C161," ",B161)</f>
        <v>Jack McInerney</v>
      </c>
      <c r="E161" s="1" t="s">
        <v>11</v>
      </c>
      <c r="F161" s="2">
        <v>76000</v>
      </c>
      <c r="G161" s="2">
        <v>140166.67000000001</v>
      </c>
    </row>
    <row r="162" spans="1:7" x14ac:dyDescent="0.2">
      <c r="A162" s="1" t="s">
        <v>4</v>
      </c>
      <c r="B162" s="1" t="s">
        <v>77</v>
      </c>
      <c r="C162" s="1" t="s">
        <v>78</v>
      </c>
      <c r="D162" s="1" t="str">
        <f>CONCATENATE(C162," ",B162)</f>
        <v>Marco Pappa</v>
      </c>
      <c r="E162" s="1" t="s">
        <v>19</v>
      </c>
      <c r="F162" s="2">
        <v>135000</v>
      </c>
      <c r="G162" s="2">
        <v>140000</v>
      </c>
    </row>
    <row r="163" spans="1:7" x14ac:dyDescent="0.2">
      <c r="A163" s="1" t="s">
        <v>236</v>
      </c>
      <c r="B163" s="1" t="s">
        <v>313</v>
      </c>
      <c r="C163" s="1" t="s">
        <v>42</v>
      </c>
      <c r="D163" s="1" t="str">
        <f>CONCATENATE(C163," ",B163)</f>
        <v>Sebastian Miranda</v>
      </c>
      <c r="E163" s="1" t="s">
        <v>7</v>
      </c>
      <c r="F163" s="2">
        <v>135000</v>
      </c>
      <c r="G163" s="2">
        <v>140000</v>
      </c>
    </row>
    <row r="164" spans="1:7" x14ac:dyDescent="0.2">
      <c r="A164" s="1" t="s">
        <v>364</v>
      </c>
      <c r="B164" s="1" t="s">
        <v>461</v>
      </c>
      <c r="C164" s="1" t="s">
        <v>462</v>
      </c>
      <c r="D164" s="1" t="str">
        <f>CONCATENATE(C164," ",B164)</f>
        <v>Luis Eduardo Schmidt</v>
      </c>
      <c r="E164" s="1" t="s">
        <v>215</v>
      </c>
      <c r="F164" s="2">
        <v>120000</v>
      </c>
      <c r="G164" s="2">
        <v>139458.32999999999</v>
      </c>
    </row>
    <row r="165" spans="1:7" x14ac:dyDescent="0.2">
      <c r="A165" s="1" t="s">
        <v>812</v>
      </c>
      <c r="B165" s="1" t="s">
        <v>921</v>
      </c>
      <c r="C165" s="1" t="s">
        <v>922</v>
      </c>
      <c r="D165" s="1" t="str">
        <f>CONCATENATE(C165," ",B165)</f>
        <v>Graham Zusi</v>
      </c>
      <c r="E165" s="1" t="s">
        <v>923</v>
      </c>
      <c r="F165" s="2">
        <v>105000</v>
      </c>
      <c r="G165" s="2">
        <v>138812.5</v>
      </c>
    </row>
    <row r="166" spans="1:7" x14ac:dyDescent="0.2">
      <c r="A166" s="1" t="s">
        <v>1271</v>
      </c>
      <c r="B166" s="1" t="s">
        <v>1280</v>
      </c>
      <c r="C166" s="1" t="s">
        <v>1281</v>
      </c>
      <c r="D166" s="1" t="str">
        <f>CONCATENATE(C166," ",B166)</f>
        <v>Mehdi Ballouchy</v>
      </c>
      <c r="E166" s="1" t="s">
        <v>19</v>
      </c>
      <c r="F166" s="2">
        <v>138188</v>
      </c>
      <c r="G166" s="2">
        <v>138188</v>
      </c>
    </row>
    <row r="167" spans="1:7" x14ac:dyDescent="0.2">
      <c r="A167" s="1" t="s">
        <v>1971</v>
      </c>
      <c r="B167" s="1" t="s">
        <v>49</v>
      </c>
      <c r="C167" s="1" t="s">
        <v>214</v>
      </c>
      <c r="D167" s="1" t="str">
        <f>CONCATENATE(C167," ",B167)</f>
        <v>Ryan Johnson</v>
      </c>
      <c r="E167" s="1" t="s">
        <v>19</v>
      </c>
      <c r="F167" s="2">
        <v>137813</v>
      </c>
      <c r="G167" s="2">
        <v>137813</v>
      </c>
    </row>
    <row r="168" spans="1:7" x14ac:dyDescent="0.2">
      <c r="A168" s="1" t="s">
        <v>708</v>
      </c>
      <c r="B168" s="1" t="s">
        <v>789</v>
      </c>
      <c r="C168" s="1" t="s">
        <v>790</v>
      </c>
      <c r="D168" s="1" t="str">
        <f>CONCATENATE(C168," ",B168)</f>
        <v>Kofi Sarkodie</v>
      </c>
      <c r="E168" s="1" t="s">
        <v>7</v>
      </c>
      <c r="F168" s="2">
        <v>90000</v>
      </c>
      <c r="G168" s="2">
        <v>135500</v>
      </c>
    </row>
    <row r="169" spans="1:7" x14ac:dyDescent="0.2">
      <c r="A169" s="1" t="s">
        <v>708</v>
      </c>
      <c r="B169" s="1" t="s">
        <v>717</v>
      </c>
      <c r="C169" s="1" t="s">
        <v>718</v>
      </c>
      <c r="D169" s="1" t="str">
        <f>CONCATENATE(C169," ",B169)</f>
        <v>Will Bruin</v>
      </c>
      <c r="E169" s="1" t="s">
        <v>11</v>
      </c>
      <c r="F169" s="2">
        <v>90000</v>
      </c>
      <c r="G169" s="2">
        <v>135000</v>
      </c>
    </row>
    <row r="170" spans="1:7" x14ac:dyDescent="0.2">
      <c r="A170" s="1" t="s">
        <v>1371</v>
      </c>
      <c r="B170" s="1" t="s">
        <v>1440</v>
      </c>
      <c r="C170" s="1" t="s">
        <v>1441</v>
      </c>
      <c r="D170" s="1" t="str">
        <f>CONCATENATE(C170," ",B170)</f>
        <v>Zac MacMath</v>
      </c>
      <c r="E170" s="1" t="s">
        <v>51</v>
      </c>
      <c r="F170" s="2">
        <v>90000</v>
      </c>
      <c r="G170" s="2">
        <v>135000</v>
      </c>
    </row>
    <row r="171" spans="1:7" x14ac:dyDescent="0.2">
      <c r="A171" s="1" t="s">
        <v>1971</v>
      </c>
      <c r="B171" s="1" t="s">
        <v>1976</v>
      </c>
      <c r="C171" s="1" t="s">
        <v>1977</v>
      </c>
      <c r="D171" s="1" t="str">
        <f>CONCATENATE(C171," ",B171)</f>
        <v>Adrian Cann</v>
      </c>
      <c r="E171" s="1" t="s">
        <v>7</v>
      </c>
      <c r="F171" s="2">
        <v>126000</v>
      </c>
      <c r="G171" s="2">
        <v>134750</v>
      </c>
    </row>
    <row r="172" spans="1:7" x14ac:dyDescent="0.2">
      <c r="A172" s="1" t="s">
        <v>236</v>
      </c>
      <c r="B172" s="1" t="s">
        <v>329</v>
      </c>
      <c r="C172" s="1" t="s">
        <v>330</v>
      </c>
      <c r="D172" s="1" t="str">
        <f>CONCATENATE(C172," ",B172)</f>
        <v>Emilio Renteria</v>
      </c>
      <c r="E172" s="1" t="s">
        <v>11</v>
      </c>
      <c r="F172" s="2">
        <v>132000</v>
      </c>
      <c r="G172" s="2">
        <v>133875</v>
      </c>
    </row>
    <row r="173" spans="1:7" x14ac:dyDescent="0.2">
      <c r="A173" s="1" t="s">
        <v>1047</v>
      </c>
      <c r="B173" s="1" t="s">
        <v>1116</v>
      </c>
      <c r="C173" s="1" t="s">
        <v>1117</v>
      </c>
      <c r="D173" s="1" t="str">
        <f>CONCATENATE(C173," ",B173)</f>
        <v>Sanna Nyassi</v>
      </c>
      <c r="E173" s="1" t="s">
        <v>19</v>
      </c>
      <c r="F173" s="2">
        <v>125000</v>
      </c>
      <c r="G173" s="2">
        <v>132625</v>
      </c>
    </row>
    <row r="174" spans="1:7" x14ac:dyDescent="0.2">
      <c r="A174" s="1" t="s">
        <v>4</v>
      </c>
      <c r="B174" s="1" t="s">
        <v>97</v>
      </c>
      <c r="C174" s="1" t="s">
        <v>98</v>
      </c>
      <c r="D174" s="1" t="str">
        <f>CONCATENATE(C174," ",B174)</f>
        <v>Rafael Robayo</v>
      </c>
      <c r="E174" s="1" t="s">
        <v>19</v>
      </c>
      <c r="F174" s="2">
        <v>100000</v>
      </c>
      <c r="G174" s="2">
        <v>132500</v>
      </c>
    </row>
    <row r="175" spans="1:7" x14ac:dyDescent="0.2">
      <c r="A175" s="1" t="s">
        <v>2083</v>
      </c>
      <c r="B175" t="s">
        <v>2173</v>
      </c>
      <c r="C175" s="1" t="s">
        <v>398</v>
      </c>
      <c r="D175" s="1" t="str">
        <f>CONCATENATE(C175," ",B175)</f>
        <v>Omar Salgado</v>
      </c>
      <c r="E175" s="1" t="s">
        <v>11</v>
      </c>
      <c r="F175" s="2">
        <v>90000</v>
      </c>
      <c r="G175" s="2">
        <v>131868.67000000001</v>
      </c>
    </row>
    <row r="176" spans="1:7" x14ac:dyDescent="0.2">
      <c r="A176" s="1" t="s">
        <v>124</v>
      </c>
      <c r="B176" s="1" t="s">
        <v>137</v>
      </c>
      <c r="C176" s="1" t="s">
        <v>138</v>
      </c>
      <c r="D176" s="1" t="str">
        <f>CONCATENATE(C176," ",B176)</f>
        <v>Tristan Bowen</v>
      </c>
      <c r="E176" s="1" t="s">
        <v>11</v>
      </c>
      <c r="F176" s="2">
        <v>100000</v>
      </c>
      <c r="G176" s="2">
        <v>131363.63</v>
      </c>
    </row>
    <row r="177" spans="1:7" x14ac:dyDescent="0.2">
      <c r="A177" s="1" t="s">
        <v>924</v>
      </c>
      <c r="B177" s="1" t="s">
        <v>1024</v>
      </c>
      <c r="C177" s="1" t="s">
        <v>1025</v>
      </c>
      <c r="D177" s="1" t="str">
        <f>CONCATENATE(C177," ",B177)</f>
        <v>Leonardo Ribeiro Da Silva</v>
      </c>
      <c r="E177" s="1" t="s">
        <v>7</v>
      </c>
      <c r="F177" s="2">
        <v>90000</v>
      </c>
      <c r="G177" s="2">
        <v>131250</v>
      </c>
    </row>
    <row r="178" spans="1:7" x14ac:dyDescent="0.2">
      <c r="A178" s="1" t="s">
        <v>604</v>
      </c>
      <c r="B178" s="1" t="s">
        <v>701</v>
      </c>
      <c r="C178" s="1" t="s">
        <v>362</v>
      </c>
      <c r="D178" s="1" t="str">
        <f>CONCATENATE(C178," ",B178)</f>
        <v>Josh Wolff</v>
      </c>
      <c r="E178" s="1" t="s">
        <v>11</v>
      </c>
      <c r="F178" s="2">
        <v>130000</v>
      </c>
      <c r="G178" s="2">
        <v>130000</v>
      </c>
    </row>
    <row r="179" spans="1:7" x14ac:dyDescent="0.2">
      <c r="A179" s="1" t="s">
        <v>708</v>
      </c>
      <c r="B179" s="1" t="s">
        <v>761</v>
      </c>
      <c r="C179" s="1" t="s">
        <v>762</v>
      </c>
      <c r="D179" s="1" t="str">
        <f>CONCATENATE(C179," ",B179)</f>
        <v>Tally Hall</v>
      </c>
      <c r="E179" s="1" t="s">
        <v>51</v>
      </c>
      <c r="F179" s="2">
        <v>120000</v>
      </c>
      <c r="G179" s="2">
        <v>129375</v>
      </c>
    </row>
    <row r="180" spans="1:7" x14ac:dyDescent="0.2">
      <c r="A180" s="1" t="s">
        <v>1623</v>
      </c>
      <c r="B180" s="1" t="s">
        <v>1672</v>
      </c>
      <c r="C180" s="1" t="s">
        <v>1673</v>
      </c>
      <c r="D180" s="1" t="str">
        <f>CONCATENATE(C180," ",B180)</f>
        <v>Ned Grabavoy</v>
      </c>
      <c r="E180" s="1" t="s">
        <v>19</v>
      </c>
      <c r="F180" s="2">
        <v>120000</v>
      </c>
      <c r="G180" s="2">
        <v>126666.67</v>
      </c>
    </row>
    <row r="181" spans="1:7" x14ac:dyDescent="0.2">
      <c r="A181" s="1" t="s">
        <v>924</v>
      </c>
      <c r="B181" s="1" t="s">
        <v>1000</v>
      </c>
      <c r="C181" s="1" t="s">
        <v>1001</v>
      </c>
      <c r="D181" s="1" t="str">
        <f>CONCATENATE(C181," ",B181)</f>
        <v>Mike Magee</v>
      </c>
      <c r="E181" s="1" t="s">
        <v>11</v>
      </c>
      <c r="F181" s="2">
        <v>124135</v>
      </c>
      <c r="G181" s="2">
        <v>126635</v>
      </c>
    </row>
    <row r="182" spans="1:7" x14ac:dyDescent="0.2">
      <c r="A182" s="1" t="s">
        <v>236</v>
      </c>
      <c r="B182" s="1" t="s">
        <v>357</v>
      </c>
      <c r="C182" s="1" t="s">
        <v>358</v>
      </c>
      <c r="D182" s="1" t="str">
        <f>CONCATENATE(C182," ",B182)</f>
        <v>Nemanja Vukovich</v>
      </c>
      <c r="E182" s="1" t="s">
        <v>7</v>
      </c>
      <c r="F182" s="2">
        <v>108000</v>
      </c>
      <c r="G182" s="2">
        <v>125500</v>
      </c>
    </row>
    <row r="183" spans="1:7" x14ac:dyDescent="0.2">
      <c r="A183" s="1" t="s">
        <v>1371</v>
      </c>
      <c r="B183" s="1" t="s">
        <v>1436</v>
      </c>
      <c r="C183" s="1" t="s">
        <v>1437</v>
      </c>
      <c r="D183" s="1" t="str">
        <f>CONCATENATE(C183," ",B183)</f>
        <v>Porfirio Lopez</v>
      </c>
      <c r="E183" s="1" t="s">
        <v>7</v>
      </c>
      <c r="F183" s="2">
        <v>120000</v>
      </c>
      <c r="G183" s="2">
        <v>125087.5</v>
      </c>
    </row>
    <row r="184" spans="1:7" x14ac:dyDescent="0.2">
      <c r="A184" s="1" t="s">
        <v>1623</v>
      </c>
      <c r="B184" s="1" t="s">
        <v>1656</v>
      </c>
      <c r="C184" s="1" t="s">
        <v>494</v>
      </c>
      <c r="D184" s="1" t="str">
        <f>CONCATENATE(C184," ",B184)</f>
        <v>Fabian Espindola</v>
      </c>
      <c r="E184" s="1" t="s">
        <v>11</v>
      </c>
      <c r="F184" s="2">
        <v>125000</v>
      </c>
      <c r="G184" s="2">
        <v>125000</v>
      </c>
    </row>
    <row r="185" spans="1:7" x14ac:dyDescent="0.2">
      <c r="A185" s="1" t="s">
        <v>1727</v>
      </c>
      <c r="B185" s="1" t="s">
        <v>973</v>
      </c>
      <c r="C185" s="1" t="s">
        <v>1025</v>
      </c>
      <c r="D185" s="1" t="str">
        <f>CONCATENATE(C185," ",B185)</f>
        <v>Leonardo Gonzalez</v>
      </c>
      <c r="E185" s="1" t="s">
        <v>7</v>
      </c>
      <c r="F185" s="2">
        <v>125000</v>
      </c>
      <c r="G185" s="2">
        <v>125000</v>
      </c>
    </row>
    <row r="186" spans="1:7" x14ac:dyDescent="0.2">
      <c r="A186" s="1" t="s">
        <v>4</v>
      </c>
      <c r="B186" s="1" t="s">
        <v>49</v>
      </c>
      <c r="C186" s="1" t="s">
        <v>50</v>
      </c>
      <c r="D186" s="1" t="str">
        <f>CONCATENATE(C186," ",B186)</f>
        <v>Sean Johnson</v>
      </c>
      <c r="E186" s="1" t="s">
        <v>51</v>
      </c>
      <c r="F186" s="2">
        <v>90000</v>
      </c>
      <c r="G186" s="2">
        <v>123000</v>
      </c>
    </row>
    <row r="187" spans="1:7" x14ac:dyDescent="0.2">
      <c r="A187" s="1" t="s">
        <v>488</v>
      </c>
      <c r="B187" s="1" t="s">
        <v>601</v>
      </c>
      <c r="C187" s="1" t="s">
        <v>530</v>
      </c>
      <c r="D187" s="1" t="str">
        <f>CONCATENATE(C187," ",B187)</f>
        <v>Andrew Wiedeman</v>
      </c>
      <c r="E187" s="1" t="s">
        <v>11</v>
      </c>
      <c r="F187" s="2">
        <v>80000</v>
      </c>
      <c r="G187" s="2">
        <v>123000</v>
      </c>
    </row>
    <row r="188" spans="1:7" x14ac:dyDescent="0.2">
      <c r="A188" s="1" t="s">
        <v>124</v>
      </c>
      <c r="B188" s="1" t="s">
        <v>205</v>
      </c>
      <c r="C188" s="1" t="s">
        <v>206</v>
      </c>
      <c r="D188" s="1" t="str">
        <f>CONCATENATE(C188," ",B188)</f>
        <v>James Riley</v>
      </c>
      <c r="E188" s="1" t="s">
        <v>7</v>
      </c>
      <c r="F188" s="2">
        <v>115000</v>
      </c>
      <c r="G188" s="2">
        <v>120962.5</v>
      </c>
    </row>
    <row r="189" spans="1:7" x14ac:dyDescent="0.2">
      <c r="A189" s="1" t="s">
        <v>1499</v>
      </c>
      <c r="B189" s="1" t="s">
        <v>213</v>
      </c>
      <c r="C189" s="1" t="s">
        <v>58</v>
      </c>
      <c r="D189" s="1" t="str">
        <f>CONCATENATE(C189," ",B189)</f>
        <v>Steven Smith</v>
      </c>
      <c r="E189" s="1" t="s">
        <v>7</v>
      </c>
      <c r="F189" s="2">
        <v>108000</v>
      </c>
      <c r="G189" s="2">
        <v>120500</v>
      </c>
    </row>
    <row r="190" spans="1:7" x14ac:dyDescent="0.2">
      <c r="A190" s="1" t="s">
        <v>1047</v>
      </c>
      <c r="B190" s="1" t="s">
        <v>1104</v>
      </c>
      <c r="C190" s="1" t="s">
        <v>1105</v>
      </c>
      <c r="D190" s="1" t="str">
        <f>CONCATENATE(C190," ",B190)</f>
        <v>Felipe Martins</v>
      </c>
      <c r="E190" s="1" t="s">
        <v>19</v>
      </c>
      <c r="F190" s="2">
        <v>120000</v>
      </c>
      <c r="G190" s="2">
        <v>120000</v>
      </c>
    </row>
    <row r="191" spans="1:7" x14ac:dyDescent="0.2">
      <c r="A191" s="1" t="s">
        <v>1851</v>
      </c>
      <c r="B191" s="1" t="s">
        <v>165</v>
      </c>
      <c r="C191" s="1" t="s">
        <v>1905</v>
      </c>
      <c r="D191" s="1" t="str">
        <f>CONCATENATE(C191," ",B191)</f>
        <v>Alan Gordon</v>
      </c>
      <c r="E191" s="1" t="s">
        <v>11</v>
      </c>
      <c r="F191" s="2">
        <v>110000</v>
      </c>
      <c r="G191" s="2">
        <v>120000</v>
      </c>
    </row>
    <row r="192" spans="1:7" x14ac:dyDescent="0.2">
      <c r="A192" s="1" t="s">
        <v>1371</v>
      </c>
      <c r="B192" s="1" t="s">
        <v>1472</v>
      </c>
      <c r="C192" s="1" t="s">
        <v>846</v>
      </c>
      <c r="D192" s="1" t="str">
        <f>CONCATENATE(C192," ",B192)</f>
        <v>Roger Torres</v>
      </c>
      <c r="E192" s="1" t="s">
        <v>19</v>
      </c>
      <c r="F192" s="2">
        <v>116160</v>
      </c>
      <c r="G192" s="2">
        <v>119285</v>
      </c>
    </row>
    <row r="193" spans="1:7" x14ac:dyDescent="0.2">
      <c r="A193" s="1" t="s">
        <v>1851</v>
      </c>
      <c r="B193" s="1" t="s">
        <v>1888</v>
      </c>
      <c r="C193" s="1" t="s">
        <v>1889</v>
      </c>
      <c r="D193" s="1" t="str">
        <f>CONCATENATE(C193," ",B193)</f>
        <v>Sam Cronin</v>
      </c>
      <c r="E193" s="1" t="s">
        <v>19</v>
      </c>
      <c r="F193" s="2">
        <v>71156.25</v>
      </c>
      <c r="G193" s="2">
        <v>119156.25</v>
      </c>
    </row>
    <row r="194" spans="1:7" x14ac:dyDescent="0.2">
      <c r="A194" s="1" t="s">
        <v>488</v>
      </c>
      <c r="B194" s="1" t="s">
        <v>545</v>
      </c>
      <c r="C194" s="1" t="s">
        <v>546</v>
      </c>
      <c r="D194" s="1" t="str">
        <f>CONCATENATE(C194," ",B194)</f>
        <v>Zach Loyd</v>
      </c>
      <c r="E194" s="1" t="s">
        <v>19</v>
      </c>
      <c r="F194" s="2">
        <v>73975</v>
      </c>
      <c r="G194" s="2">
        <v>118600</v>
      </c>
    </row>
    <row r="195" spans="1:7" x14ac:dyDescent="0.2">
      <c r="A195" s="1" t="s">
        <v>124</v>
      </c>
      <c r="B195" s="1" t="s">
        <v>173</v>
      </c>
      <c r="C195" s="1" t="s">
        <v>174</v>
      </c>
      <c r="D195" s="1" t="str">
        <f>CONCATENATE(C195," ",B195)</f>
        <v>Ante Jazic</v>
      </c>
      <c r="E195" s="1" t="s">
        <v>7</v>
      </c>
      <c r="F195" s="2">
        <v>117500</v>
      </c>
      <c r="G195" s="2">
        <v>117500</v>
      </c>
    </row>
    <row r="196" spans="1:7" x14ac:dyDescent="0.2">
      <c r="A196" s="1" t="s">
        <v>1159</v>
      </c>
      <c r="B196" s="1" t="s">
        <v>1260</v>
      </c>
      <c r="C196" s="1" t="s">
        <v>946</v>
      </c>
      <c r="D196" s="1" t="str">
        <f>CONCATENATE(C196," ",B196)</f>
        <v>AJ Soares</v>
      </c>
      <c r="E196" s="1" t="s">
        <v>7</v>
      </c>
      <c r="F196" s="2">
        <v>76450</v>
      </c>
      <c r="G196" s="2">
        <v>116450</v>
      </c>
    </row>
    <row r="197" spans="1:7" x14ac:dyDescent="0.2">
      <c r="A197" s="1" t="s">
        <v>1851</v>
      </c>
      <c r="B197" s="1" t="s">
        <v>1872</v>
      </c>
      <c r="C197" s="1" t="s">
        <v>378</v>
      </c>
      <c r="D197" s="1" t="str">
        <f>CONCATENATE(C197," ",B197)</f>
        <v>David Bingham</v>
      </c>
      <c r="E197" s="1" t="s">
        <v>51</v>
      </c>
      <c r="F197" s="2">
        <v>71000</v>
      </c>
      <c r="G197" s="2">
        <v>115375</v>
      </c>
    </row>
    <row r="198" spans="1:7" x14ac:dyDescent="0.2">
      <c r="A198" s="1" t="s">
        <v>1499</v>
      </c>
      <c r="B198" s="1" t="s">
        <v>1580</v>
      </c>
      <c r="C198" s="1" t="s">
        <v>230</v>
      </c>
      <c r="D198" s="1" t="str">
        <f>CONCATENATE(C198," ",B198)</f>
        <v>Jorge Perlaza</v>
      </c>
      <c r="E198" s="1" t="s">
        <v>11</v>
      </c>
      <c r="F198" s="2">
        <v>100000</v>
      </c>
      <c r="G198" s="2">
        <v>115000</v>
      </c>
    </row>
    <row r="199" spans="1:7" x14ac:dyDescent="0.2">
      <c r="A199" s="1" t="s">
        <v>604</v>
      </c>
      <c r="B199" s="1" t="s">
        <v>681</v>
      </c>
      <c r="C199" s="1" t="s">
        <v>682</v>
      </c>
      <c r="D199" s="1" t="str">
        <f>CONCATENATE(C199," ",B199)</f>
        <v>Maicon Santos</v>
      </c>
      <c r="E199" s="1" t="s">
        <v>11</v>
      </c>
      <c r="F199" s="2">
        <v>106400</v>
      </c>
      <c r="G199" s="2">
        <v>113833.33</v>
      </c>
    </row>
    <row r="200" spans="1:7" x14ac:dyDescent="0.2">
      <c r="A200" s="1" t="s">
        <v>924</v>
      </c>
      <c r="B200" s="1" t="s">
        <v>945</v>
      </c>
      <c r="C200" s="1" t="s">
        <v>946</v>
      </c>
      <c r="D200" s="1" t="str">
        <f>CONCATENATE(C200," ",B200)</f>
        <v>AJ DeLaGarza</v>
      </c>
      <c r="E200" s="1" t="s">
        <v>7</v>
      </c>
      <c r="F200" s="2">
        <v>90000</v>
      </c>
      <c r="G200" s="2">
        <v>112500</v>
      </c>
    </row>
    <row r="201" spans="1:7" x14ac:dyDescent="0.2">
      <c r="A201" s="1" t="s">
        <v>1271</v>
      </c>
      <c r="B201" s="1" t="s">
        <v>134</v>
      </c>
      <c r="C201" s="1" t="s">
        <v>1341</v>
      </c>
      <c r="D201" s="1" t="str">
        <f>CONCATENATE(C201," ",B201)</f>
        <v>Roy Miller</v>
      </c>
      <c r="E201" s="1" t="s">
        <v>19</v>
      </c>
      <c r="F201" s="2">
        <v>112495.5</v>
      </c>
      <c r="G201" s="2">
        <v>112495.5</v>
      </c>
    </row>
    <row r="202" spans="1:7" x14ac:dyDescent="0.2">
      <c r="A202" s="1" t="s">
        <v>708</v>
      </c>
      <c r="B202" s="1" t="s">
        <v>805</v>
      </c>
      <c r="C202" s="1" t="s">
        <v>806</v>
      </c>
      <c r="D202" s="1" t="str">
        <f>CONCATENATE(C202," ",B202)</f>
        <v>Je-Vaughn Watson</v>
      </c>
      <c r="E202" s="1" t="s">
        <v>19</v>
      </c>
      <c r="F202" s="2">
        <v>95000</v>
      </c>
      <c r="G202" s="2">
        <v>111875</v>
      </c>
    </row>
    <row r="203" spans="1:7" x14ac:dyDescent="0.2">
      <c r="A203" s="1" t="s">
        <v>364</v>
      </c>
      <c r="B203" s="1" t="s">
        <v>401</v>
      </c>
      <c r="C203" s="1" t="s">
        <v>54</v>
      </c>
      <c r="D203" s="1" t="str">
        <f>CONCATENATE(C203," ",B203)</f>
        <v>Hunter Freeman</v>
      </c>
      <c r="E203" s="1" t="s">
        <v>7</v>
      </c>
      <c r="F203" s="2">
        <v>105000</v>
      </c>
      <c r="G203" s="2">
        <v>110792.5</v>
      </c>
    </row>
    <row r="204" spans="1:7" x14ac:dyDescent="0.2">
      <c r="A204" s="1" t="s">
        <v>708</v>
      </c>
      <c r="B204" s="1" t="s">
        <v>737</v>
      </c>
      <c r="C204" s="1" t="s">
        <v>738</v>
      </c>
      <c r="D204" s="1" t="str">
        <f>CONCATENATE(C204," ",B204)</f>
        <v>Colin Clark</v>
      </c>
      <c r="E204" s="1" t="s">
        <v>19</v>
      </c>
      <c r="F204" s="2">
        <v>105427</v>
      </c>
      <c r="G204" s="2">
        <v>110427</v>
      </c>
    </row>
    <row r="205" spans="1:7" x14ac:dyDescent="0.2">
      <c r="A205" s="1" t="s">
        <v>924</v>
      </c>
      <c r="B205" s="1" t="s">
        <v>1020</v>
      </c>
      <c r="C205" s="1" t="s">
        <v>442</v>
      </c>
      <c r="D205" s="1" t="str">
        <f>CONCATENATE(C205," ",B205)</f>
        <v>Brian Perk</v>
      </c>
      <c r="E205" s="1" t="s">
        <v>51</v>
      </c>
      <c r="F205" s="2">
        <v>76000</v>
      </c>
      <c r="G205" s="2">
        <v>110100</v>
      </c>
    </row>
    <row r="206" spans="1:7" x14ac:dyDescent="0.2">
      <c r="A206" s="1" t="s">
        <v>1727</v>
      </c>
      <c r="B206" s="1" t="s">
        <v>693</v>
      </c>
      <c r="C206" s="1" t="s">
        <v>1845</v>
      </c>
      <c r="D206" s="1" t="str">
        <f>CONCATENATE(C206," ",B206)</f>
        <v>O'Brian White</v>
      </c>
      <c r="E206" s="1" t="s">
        <v>11</v>
      </c>
      <c r="F206" s="2">
        <v>110000</v>
      </c>
      <c r="G206" s="2">
        <v>110000</v>
      </c>
    </row>
    <row r="207" spans="1:7" x14ac:dyDescent="0.2">
      <c r="A207" s="1" t="s">
        <v>1971</v>
      </c>
      <c r="B207" s="1" t="s">
        <v>2044</v>
      </c>
      <c r="C207" s="1" t="s">
        <v>182</v>
      </c>
      <c r="D207" s="1" t="str">
        <f>CONCATENATE(C207," ",B207)</f>
        <v>Nick Soolsma</v>
      </c>
      <c r="E207" s="1" t="s">
        <v>215</v>
      </c>
      <c r="F207" s="2">
        <v>110000</v>
      </c>
      <c r="G207" s="2">
        <v>110000</v>
      </c>
    </row>
    <row r="208" spans="1:7" x14ac:dyDescent="0.2">
      <c r="A208" s="1" t="s">
        <v>604</v>
      </c>
      <c r="B208" s="1" t="s">
        <v>673</v>
      </c>
      <c r="C208" s="1" t="s">
        <v>674</v>
      </c>
      <c r="D208" s="1" t="str">
        <f>CONCATENATE(C208," ",B208)</f>
        <v>Robbie Russell</v>
      </c>
      <c r="E208" s="1" t="s">
        <v>475</v>
      </c>
      <c r="F208" s="2">
        <v>107000</v>
      </c>
      <c r="G208" s="2">
        <v>109919.31</v>
      </c>
    </row>
    <row r="209" spans="1:7" x14ac:dyDescent="0.2">
      <c r="A209" s="1" t="s">
        <v>236</v>
      </c>
      <c r="B209" s="1" t="s">
        <v>245</v>
      </c>
      <c r="C209" s="1" t="s">
        <v>102</v>
      </c>
      <c r="D209" s="1" t="str">
        <f>CONCATENATE(C209," ",B209)</f>
        <v>Chris Birchall</v>
      </c>
      <c r="E209" s="1" t="s">
        <v>19</v>
      </c>
      <c r="F209" s="2">
        <v>102000</v>
      </c>
      <c r="G209" s="2">
        <v>109000</v>
      </c>
    </row>
    <row r="210" spans="1:7" x14ac:dyDescent="0.2">
      <c r="A210" s="1" t="s">
        <v>4</v>
      </c>
      <c r="B210" s="1" t="s">
        <v>69</v>
      </c>
      <c r="C210" s="1" t="s">
        <v>70</v>
      </c>
      <c r="D210" s="1" t="str">
        <f>CONCATENATE(C210," ",B210)</f>
        <v>Dominic Oduro</v>
      </c>
      <c r="E210" s="1" t="s">
        <v>11</v>
      </c>
      <c r="F210" s="2">
        <v>106880</v>
      </c>
      <c r="G210" s="2">
        <v>108880</v>
      </c>
    </row>
    <row r="211" spans="1:7" x14ac:dyDescent="0.2">
      <c r="A211" s="1" t="s">
        <v>604</v>
      </c>
      <c r="B211" s="1" t="s">
        <v>609</v>
      </c>
      <c r="C211" s="1" t="s">
        <v>142</v>
      </c>
      <c r="D211" s="1" t="str">
        <f>CONCATENATE(C211," ",B211)</f>
        <v>Danny Cruz</v>
      </c>
      <c r="E211" s="1" t="s">
        <v>19</v>
      </c>
      <c r="F211" s="2">
        <v>100000</v>
      </c>
      <c r="G211" s="2">
        <v>106500</v>
      </c>
    </row>
    <row r="212" spans="1:7" x14ac:dyDescent="0.2">
      <c r="A212" s="1" t="s">
        <v>708</v>
      </c>
      <c r="B212" s="1" t="s">
        <v>809</v>
      </c>
      <c r="C212" s="1" t="s">
        <v>810</v>
      </c>
      <c r="D212" s="1" t="str">
        <f>CONCATENATE(C212," ",B212)</f>
        <v>Cam Weaver</v>
      </c>
      <c r="E212" s="1" t="s">
        <v>11</v>
      </c>
      <c r="F212" s="2">
        <v>98175</v>
      </c>
      <c r="G212" s="2">
        <v>106425</v>
      </c>
    </row>
    <row r="213" spans="1:7" x14ac:dyDescent="0.2">
      <c r="A213" s="1" t="s">
        <v>1727</v>
      </c>
      <c r="B213" s="1" t="s">
        <v>49</v>
      </c>
      <c r="C213" s="1" t="s">
        <v>262</v>
      </c>
      <c r="D213" s="1" t="str">
        <f>CONCATENATE(C213," ",B213)</f>
        <v>Eddie Johnson</v>
      </c>
      <c r="E213" s="1" t="s">
        <v>11</v>
      </c>
      <c r="F213" s="2">
        <v>100000</v>
      </c>
      <c r="G213" s="2">
        <v>106333.33</v>
      </c>
    </row>
    <row r="214" spans="1:7" x14ac:dyDescent="0.2">
      <c r="A214" s="1" t="s">
        <v>236</v>
      </c>
      <c r="B214" s="1" t="s">
        <v>305</v>
      </c>
      <c r="C214" s="1" t="s">
        <v>306</v>
      </c>
      <c r="D214" s="1" t="str">
        <f>CONCATENATE(C214," ",B214)</f>
        <v>Carlos Mendes</v>
      </c>
      <c r="E214" s="1" t="s">
        <v>7</v>
      </c>
      <c r="F214" s="2">
        <v>103084</v>
      </c>
      <c r="G214" s="2">
        <v>106209</v>
      </c>
    </row>
    <row r="215" spans="1:7" x14ac:dyDescent="0.2">
      <c r="A215" s="1" t="s">
        <v>4</v>
      </c>
      <c r="B215" s="1" t="s">
        <v>5</v>
      </c>
      <c r="C215" s="1" t="s">
        <v>6</v>
      </c>
      <c r="D215" s="1" t="str">
        <f>CONCATENATE(C215," ",B215)</f>
        <v>Jalil Anibaba</v>
      </c>
      <c r="E215" s="1" t="s">
        <v>7</v>
      </c>
      <c r="F215" s="2">
        <v>65450</v>
      </c>
      <c r="G215" s="2">
        <v>105450</v>
      </c>
    </row>
    <row r="216" spans="1:7" x14ac:dyDescent="0.2">
      <c r="A216" s="1" t="s">
        <v>1047</v>
      </c>
      <c r="B216" s="1" t="s">
        <v>1060</v>
      </c>
      <c r="C216" s="1" t="s">
        <v>310</v>
      </c>
      <c r="D216" s="1" t="str">
        <f>CONCATENATE(C216," ",B216)</f>
        <v>Justin Braun</v>
      </c>
      <c r="E216" s="1" t="s">
        <v>11</v>
      </c>
      <c r="F216" s="2">
        <v>102000</v>
      </c>
      <c r="G216" s="2">
        <v>104500</v>
      </c>
    </row>
    <row r="217" spans="1:7" x14ac:dyDescent="0.2">
      <c r="A217" s="1" t="s">
        <v>1271</v>
      </c>
      <c r="B217" s="1" t="s">
        <v>1304</v>
      </c>
      <c r="C217" s="1" t="s">
        <v>710</v>
      </c>
      <c r="D217" s="1" t="str">
        <f>CONCATENATE(C217," ",B217)</f>
        <v>Corey Hertzog</v>
      </c>
      <c r="E217" s="1" t="s">
        <v>11</v>
      </c>
      <c r="F217" s="2">
        <v>75000</v>
      </c>
      <c r="G217" s="2">
        <v>103500</v>
      </c>
    </row>
    <row r="218" spans="1:7" x14ac:dyDescent="0.2">
      <c r="A218" s="1" t="s">
        <v>1851</v>
      </c>
      <c r="B218" s="1" t="s">
        <v>1908</v>
      </c>
      <c r="C218" s="1" t="s">
        <v>1909</v>
      </c>
      <c r="D218" s="1" t="str">
        <f>CONCATENATE(C218," ",B218)</f>
        <v>Sercan Guvenisik</v>
      </c>
      <c r="E218" s="1" t="s">
        <v>11</v>
      </c>
      <c r="F218" s="2">
        <v>90000</v>
      </c>
      <c r="G218" s="2">
        <v>103333.33</v>
      </c>
    </row>
    <row r="219" spans="1:7" x14ac:dyDescent="0.2">
      <c r="A219" s="1" t="s">
        <v>812</v>
      </c>
      <c r="B219" s="1" t="s">
        <v>817</v>
      </c>
      <c r="C219" s="1" t="s">
        <v>298</v>
      </c>
      <c r="D219" s="1" t="str">
        <f>CONCATENATE(C219," ",B219)</f>
        <v>Matt Besler</v>
      </c>
      <c r="E219" s="1" t="s">
        <v>7</v>
      </c>
      <c r="F219" s="2">
        <v>91751</v>
      </c>
      <c r="G219" s="2">
        <v>103001</v>
      </c>
    </row>
    <row r="220" spans="1:7" x14ac:dyDescent="0.2">
      <c r="A220" s="1" t="s">
        <v>812</v>
      </c>
      <c r="B220" s="1" t="s">
        <v>873</v>
      </c>
      <c r="C220" s="1" t="s">
        <v>874</v>
      </c>
      <c r="D220" s="1" t="str">
        <f>CONCATENATE(C220," ",B220)</f>
        <v>Chance Myers</v>
      </c>
      <c r="E220" s="1" t="s">
        <v>475</v>
      </c>
      <c r="F220" s="2">
        <v>86000</v>
      </c>
      <c r="G220" s="2">
        <v>101666.67</v>
      </c>
    </row>
    <row r="221" spans="1:7" x14ac:dyDescent="0.2">
      <c r="A221" s="1" t="s">
        <v>2083</v>
      </c>
      <c r="B221" t="s">
        <v>2171</v>
      </c>
      <c r="C221" s="1" t="s">
        <v>114</v>
      </c>
      <c r="D221" s="1" t="str">
        <f>CONCATENATE(C221," ",B221)</f>
        <v>Michael Nanchoff</v>
      </c>
      <c r="E221" s="1" t="s">
        <v>19</v>
      </c>
      <c r="F221" s="2">
        <v>66000</v>
      </c>
      <c r="G221" s="2">
        <v>101000</v>
      </c>
    </row>
    <row r="222" spans="1:7" x14ac:dyDescent="0.2">
      <c r="A222" s="1" t="s">
        <v>1499</v>
      </c>
      <c r="B222" s="1" t="s">
        <v>1520</v>
      </c>
      <c r="C222" s="1" t="s">
        <v>266</v>
      </c>
      <c r="D222" s="1" t="str">
        <f>CONCATENATE(C222," ",B222)</f>
        <v>Eric Brunner</v>
      </c>
      <c r="E222" s="1" t="s">
        <v>7</v>
      </c>
      <c r="F222" s="2">
        <v>100000</v>
      </c>
      <c r="G222" s="2">
        <v>100625</v>
      </c>
    </row>
    <row r="223" spans="1:7" x14ac:dyDescent="0.2">
      <c r="A223" s="1" t="s">
        <v>4</v>
      </c>
      <c r="B223" s="1" t="s">
        <v>93</v>
      </c>
      <c r="C223" s="1" t="s">
        <v>94</v>
      </c>
      <c r="D223" s="1" t="str">
        <f>CONCATENATE(C223," ",B223)</f>
        <v>Federico Puppo</v>
      </c>
      <c r="E223" s="1" t="s">
        <v>11</v>
      </c>
      <c r="F223" s="2">
        <v>100000</v>
      </c>
      <c r="G223" s="2">
        <v>100000</v>
      </c>
    </row>
    <row r="224" spans="1:7" x14ac:dyDescent="0.2">
      <c r="A224" s="1" t="s">
        <v>124</v>
      </c>
      <c r="B224" s="1" t="s">
        <v>125</v>
      </c>
      <c r="C224" s="1" t="s">
        <v>126</v>
      </c>
      <c r="D224" s="1" t="str">
        <f>CONCATENATE(C224," ",B224)</f>
        <v>Juan Agudelo</v>
      </c>
      <c r="E224" s="1" t="s">
        <v>11</v>
      </c>
      <c r="F224" s="2">
        <v>70000</v>
      </c>
      <c r="G224" s="2">
        <v>100000</v>
      </c>
    </row>
    <row r="225" spans="1:7" x14ac:dyDescent="0.2">
      <c r="A225" s="1" t="s">
        <v>236</v>
      </c>
      <c r="B225" s="1" t="s">
        <v>206</v>
      </c>
      <c r="C225" s="1" t="s">
        <v>294</v>
      </c>
      <c r="D225" s="1" t="str">
        <f>CONCATENATE(C225," ",B225)</f>
        <v>Julius James</v>
      </c>
      <c r="E225" s="1" t="s">
        <v>7</v>
      </c>
      <c r="F225" s="2">
        <v>100000</v>
      </c>
      <c r="G225" s="2">
        <v>100000</v>
      </c>
    </row>
    <row r="226" spans="1:7" x14ac:dyDescent="0.2">
      <c r="A226" s="1" t="s">
        <v>488</v>
      </c>
      <c r="B226" s="1" t="s">
        <v>529</v>
      </c>
      <c r="C226" s="1" t="s">
        <v>530</v>
      </c>
      <c r="D226" s="1" t="str">
        <f>CONCATENATE(C226," ",B226)</f>
        <v>Andrew Jacobson</v>
      </c>
      <c r="E226" s="1" t="s">
        <v>19</v>
      </c>
      <c r="F226" s="2">
        <v>87500</v>
      </c>
      <c r="G226" s="2">
        <v>100000</v>
      </c>
    </row>
    <row r="227" spans="1:7" x14ac:dyDescent="0.2">
      <c r="A227" s="1" t="s">
        <v>1851</v>
      </c>
      <c r="B227" s="1" t="s">
        <v>1868</v>
      </c>
      <c r="C227" s="1" t="s">
        <v>90</v>
      </c>
      <c r="D227" s="1" t="str">
        <f>CONCATENATE(C227," ",B227)</f>
        <v>Victor Bernardez</v>
      </c>
      <c r="E227" s="1" t="s">
        <v>7</v>
      </c>
      <c r="F227" s="2">
        <v>100000</v>
      </c>
      <c r="G227" s="2">
        <v>100000</v>
      </c>
    </row>
    <row r="228" spans="1:7" x14ac:dyDescent="0.2">
      <c r="A228" s="1" t="s">
        <v>2083</v>
      </c>
      <c r="B228" t="s">
        <v>2164</v>
      </c>
      <c r="C228" s="1" t="s">
        <v>981</v>
      </c>
      <c r="D228" s="1" t="str">
        <f>CONCATENATE(C228," ",B228)</f>
        <v>Jordan Harvey</v>
      </c>
      <c r="E228" s="1" t="s">
        <v>7</v>
      </c>
      <c r="F228" s="2">
        <v>100000</v>
      </c>
      <c r="G228" s="2">
        <v>100000</v>
      </c>
    </row>
    <row r="229" spans="1:7" x14ac:dyDescent="0.2">
      <c r="A229" s="1" t="s">
        <v>1159</v>
      </c>
      <c r="B229" s="1" t="s">
        <v>1176</v>
      </c>
      <c r="C229" s="1" t="s">
        <v>1177</v>
      </c>
      <c r="D229" s="1" t="str">
        <f>CONCATENATE(C229," ",B229)</f>
        <v>Fernando Cardenas</v>
      </c>
      <c r="E229" s="1" t="s">
        <v>319</v>
      </c>
      <c r="F229" s="2">
        <v>99996</v>
      </c>
      <c r="G229" s="2">
        <v>99996</v>
      </c>
    </row>
    <row r="230" spans="1:7" x14ac:dyDescent="0.2">
      <c r="A230" s="1" t="s">
        <v>1727</v>
      </c>
      <c r="B230" s="1" t="s">
        <v>1828</v>
      </c>
      <c r="C230" s="1" t="s">
        <v>1829</v>
      </c>
      <c r="D230" s="1" t="str">
        <f>CONCATENATE(C230," ",B230)</f>
        <v>Christian Sivebaek</v>
      </c>
      <c r="E230" s="1" t="s">
        <v>19</v>
      </c>
      <c r="F230" s="2">
        <v>99996</v>
      </c>
      <c r="G230" s="2">
        <v>99996</v>
      </c>
    </row>
    <row r="231" spans="1:7" x14ac:dyDescent="0.2">
      <c r="A231" s="1" t="s">
        <v>364</v>
      </c>
      <c r="B231" s="1" t="s">
        <v>397</v>
      </c>
      <c r="C231" s="1" t="s">
        <v>398</v>
      </c>
      <c r="D231" s="1" t="str">
        <f>CONCATENATE(C231," ",B231)</f>
        <v>Omar Cummings</v>
      </c>
      <c r="E231" s="1" t="s">
        <v>11</v>
      </c>
      <c r="F231" s="2">
        <v>90492</v>
      </c>
      <c r="G231" s="2">
        <v>99242</v>
      </c>
    </row>
    <row r="232" spans="1:7" x14ac:dyDescent="0.2">
      <c r="A232" s="1" t="s">
        <v>1971</v>
      </c>
      <c r="B232" s="1" t="s">
        <v>2008</v>
      </c>
      <c r="C232" s="1" t="s">
        <v>2009</v>
      </c>
      <c r="D232" s="1" t="str">
        <f>CONCATENATE(C232," ",B232)</f>
        <v>Ty Harden</v>
      </c>
      <c r="E232" s="1" t="s">
        <v>7</v>
      </c>
      <c r="F232" s="2">
        <v>90000</v>
      </c>
      <c r="G232" s="2">
        <v>98666.67</v>
      </c>
    </row>
    <row r="233" spans="1:7" x14ac:dyDescent="0.2">
      <c r="A233" s="1" t="s">
        <v>124</v>
      </c>
      <c r="B233" s="1" t="s">
        <v>181</v>
      </c>
      <c r="C233" s="1" t="s">
        <v>182</v>
      </c>
      <c r="D233" s="1" t="str">
        <f>CONCATENATE(C233," ",B233)</f>
        <v>Nick LaBrocca</v>
      </c>
      <c r="E233" s="1" t="s">
        <v>19</v>
      </c>
      <c r="F233" s="2">
        <v>95288</v>
      </c>
      <c r="G233" s="2">
        <v>97788</v>
      </c>
    </row>
    <row r="234" spans="1:7" x14ac:dyDescent="0.2">
      <c r="A234" s="1" t="s">
        <v>1499</v>
      </c>
      <c r="B234" s="1" t="s">
        <v>1564</v>
      </c>
      <c r="C234" s="1" t="s">
        <v>1565</v>
      </c>
      <c r="D234" s="1" t="str">
        <f>CONCATENATE(C234," ",B234)</f>
        <v>Hanyer Mosquera</v>
      </c>
      <c r="E234" s="1" t="s">
        <v>7</v>
      </c>
      <c r="F234" s="2">
        <v>75000</v>
      </c>
      <c r="G234" s="2">
        <v>97500</v>
      </c>
    </row>
    <row r="235" spans="1:7" x14ac:dyDescent="0.2">
      <c r="A235" s="1" t="s">
        <v>1499</v>
      </c>
      <c r="B235" s="1" t="s">
        <v>1572</v>
      </c>
      <c r="C235" s="1" t="s">
        <v>1573</v>
      </c>
      <c r="D235" s="1" t="str">
        <f>CONCATENATE(C235," ",B235)</f>
        <v>Lovel Palmer</v>
      </c>
      <c r="E235" s="1" t="s">
        <v>19</v>
      </c>
      <c r="F235" s="2">
        <v>85000</v>
      </c>
      <c r="G235" s="2">
        <v>96250</v>
      </c>
    </row>
    <row r="236" spans="1:7" x14ac:dyDescent="0.2">
      <c r="A236" s="1" t="s">
        <v>364</v>
      </c>
      <c r="B236" s="1" t="s">
        <v>469</v>
      </c>
      <c r="C236" s="1" t="s">
        <v>470</v>
      </c>
      <c r="D236" s="1" t="str">
        <f>CONCATENATE(C236," ",B236)</f>
        <v>Wells Thompson</v>
      </c>
      <c r="E236" s="1" t="s">
        <v>19</v>
      </c>
      <c r="F236" s="2">
        <v>87188</v>
      </c>
      <c r="G236" s="2">
        <v>95313</v>
      </c>
    </row>
    <row r="237" spans="1:7" x14ac:dyDescent="0.2">
      <c r="A237" s="1" t="s">
        <v>1271</v>
      </c>
      <c r="B237" s="1" t="s">
        <v>1344</v>
      </c>
      <c r="C237" s="1" t="s">
        <v>90</v>
      </c>
      <c r="D237" s="1" t="str">
        <f>CONCATENATE(C237," ",B237)</f>
        <v>Victor Palsson</v>
      </c>
      <c r="E237" s="1" t="s">
        <v>19</v>
      </c>
      <c r="F237" s="2">
        <v>80000</v>
      </c>
      <c r="G237" s="2">
        <v>95000</v>
      </c>
    </row>
    <row r="238" spans="1:7" x14ac:dyDescent="0.2">
      <c r="A238" s="1" t="s">
        <v>1371</v>
      </c>
      <c r="B238" s="1" t="s">
        <v>1388</v>
      </c>
      <c r="C238" s="1" t="s">
        <v>114</v>
      </c>
      <c r="D238" s="1" t="str">
        <f>CONCATENATE(C238," ",B238)</f>
        <v>Michael Farfan</v>
      </c>
      <c r="E238" s="1" t="s">
        <v>19</v>
      </c>
      <c r="F238" s="2">
        <v>57200</v>
      </c>
      <c r="G238" s="2">
        <v>94700</v>
      </c>
    </row>
    <row r="239" spans="1:7" x14ac:dyDescent="0.2">
      <c r="A239" s="1" t="s">
        <v>1047</v>
      </c>
      <c r="B239" s="1" t="s">
        <v>913</v>
      </c>
      <c r="C239" s="1" t="s">
        <v>1137</v>
      </c>
      <c r="D239" s="1" t="str">
        <f>CONCATENATE(C239," ",B239)</f>
        <v>Shavar Thomas</v>
      </c>
      <c r="E239" s="1" t="s">
        <v>7</v>
      </c>
      <c r="F239" s="2">
        <v>80000</v>
      </c>
      <c r="G239" s="2">
        <v>94666.67</v>
      </c>
    </row>
    <row r="240" spans="1:7" x14ac:dyDescent="0.2">
      <c r="A240" s="1" t="s">
        <v>708</v>
      </c>
      <c r="B240" s="1" t="s">
        <v>709</v>
      </c>
      <c r="C240" s="1" t="s">
        <v>710</v>
      </c>
      <c r="D240" s="1" t="str">
        <f>CONCATENATE(C240," ",B240)</f>
        <v>Corey Ashe</v>
      </c>
      <c r="E240" s="1" t="s">
        <v>19</v>
      </c>
      <c r="F240" s="2">
        <v>90000</v>
      </c>
      <c r="G240" s="2">
        <v>94500</v>
      </c>
    </row>
    <row r="241" spans="1:7" x14ac:dyDescent="0.2">
      <c r="A241" s="1" t="s">
        <v>1371</v>
      </c>
      <c r="B241" s="1" t="s">
        <v>1408</v>
      </c>
      <c r="C241" s="1" t="s">
        <v>1409</v>
      </c>
      <c r="D241" s="1" t="str">
        <f>CONCATENATE(C241," ",B241)</f>
        <v>Kai Herdling</v>
      </c>
      <c r="E241" s="1" t="s">
        <v>19</v>
      </c>
      <c r="F241" s="2">
        <v>94002</v>
      </c>
      <c r="G241" s="2">
        <v>94002</v>
      </c>
    </row>
    <row r="242" spans="1:7" x14ac:dyDescent="0.2">
      <c r="A242" s="1" t="s">
        <v>1851</v>
      </c>
      <c r="B242" s="1" t="s">
        <v>1900</v>
      </c>
      <c r="C242" s="1" t="s">
        <v>1901</v>
      </c>
      <c r="D242" s="1" t="str">
        <f>CONCATENATE(C242," ",B242)</f>
        <v>Joey Gjertsen</v>
      </c>
      <c r="E242" s="1" t="s">
        <v>19</v>
      </c>
      <c r="F242" s="2">
        <v>85000</v>
      </c>
      <c r="G242" s="2">
        <v>93625</v>
      </c>
    </row>
    <row r="243" spans="1:7" x14ac:dyDescent="0.2">
      <c r="A243" s="1" t="s">
        <v>708</v>
      </c>
      <c r="B243" s="1" t="s">
        <v>797</v>
      </c>
      <c r="C243" s="1" t="s">
        <v>798</v>
      </c>
      <c r="D243" s="1" t="str">
        <f>CONCATENATE(C243," ",B243)</f>
        <v>Nathan Sturgis</v>
      </c>
      <c r="E243" s="1" t="s">
        <v>475</v>
      </c>
      <c r="F243" s="2">
        <v>89250</v>
      </c>
      <c r="G243" s="2">
        <v>93500</v>
      </c>
    </row>
    <row r="244" spans="1:7" x14ac:dyDescent="0.2">
      <c r="A244" s="1" t="s">
        <v>924</v>
      </c>
      <c r="B244" s="1" t="s">
        <v>1036</v>
      </c>
      <c r="C244" s="1" t="s">
        <v>114</v>
      </c>
      <c r="D244" s="1" t="str">
        <f>CONCATENATE(C244," ",B244)</f>
        <v>Michael Stephens</v>
      </c>
      <c r="E244" s="1" t="s">
        <v>19</v>
      </c>
      <c r="F244" s="2">
        <v>72050</v>
      </c>
      <c r="G244" s="2">
        <v>93300</v>
      </c>
    </row>
    <row r="245" spans="1:7" x14ac:dyDescent="0.2">
      <c r="A245" s="1" t="s">
        <v>364</v>
      </c>
      <c r="B245" s="1" t="s">
        <v>301</v>
      </c>
      <c r="C245" s="1" t="s">
        <v>430</v>
      </c>
      <c r="D245" s="1" t="str">
        <f>CONCATENATE(C245," ",B245)</f>
        <v>Tyrone Marshall</v>
      </c>
      <c r="E245" s="1" t="s">
        <v>7</v>
      </c>
      <c r="F245" s="2">
        <v>90000</v>
      </c>
      <c r="G245" s="2">
        <v>93250</v>
      </c>
    </row>
    <row r="246" spans="1:7" x14ac:dyDescent="0.2">
      <c r="A246" s="1" t="s">
        <v>2083</v>
      </c>
      <c r="B246" t="s">
        <v>2168</v>
      </c>
      <c r="C246" s="1" t="s">
        <v>2133</v>
      </c>
      <c r="D246" s="1" t="str">
        <f>CONCATENATE(C246," ",B246)</f>
        <v>Gershon Koffie</v>
      </c>
      <c r="E246" s="1" t="s">
        <v>19</v>
      </c>
      <c r="F246" s="2">
        <v>90000</v>
      </c>
      <c r="G246" s="2">
        <v>92500</v>
      </c>
    </row>
    <row r="247" spans="1:7" x14ac:dyDescent="0.2">
      <c r="A247" s="1" t="s">
        <v>1851</v>
      </c>
      <c r="B247" s="1" t="s">
        <v>1896</v>
      </c>
      <c r="C247" s="1" t="s">
        <v>1889</v>
      </c>
      <c r="D247" s="1" t="str">
        <f>CONCATENATE(C247," ",B247)</f>
        <v>Sam Garza</v>
      </c>
      <c r="E247" s="1" t="s">
        <v>19</v>
      </c>
      <c r="F247" s="2">
        <v>65000</v>
      </c>
      <c r="G247" s="2">
        <v>91500</v>
      </c>
    </row>
    <row r="248" spans="1:7" x14ac:dyDescent="0.2">
      <c r="A248" s="1" t="s">
        <v>924</v>
      </c>
      <c r="B248" s="1" t="s">
        <v>1004</v>
      </c>
      <c r="C248" s="1" t="s">
        <v>1005</v>
      </c>
      <c r="D248" s="1" t="str">
        <f>CONCATENATE(C248," ",B248)</f>
        <v>Jack McBean</v>
      </c>
      <c r="E248" s="1" t="s">
        <v>11</v>
      </c>
      <c r="F248" s="2">
        <v>70000</v>
      </c>
      <c r="G248" s="2">
        <v>91000</v>
      </c>
    </row>
    <row r="249" spans="1:7" x14ac:dyDescent="0.2">
      <c r="A249" s="1" t="s">
        <v>1371</v>
      </c>
      <c r="B249" s="1" t="s">
        <v>1416</v>
      </c>
      <c r="C249" s="1" t="s">
        <v>1417</v>
      </c>
      <c r="D249" s="1" t="str">
        <f>CONCATENATE(C249," ",B249)</f>
        <v>Chandler Hoffman</v>
      </c>
      <c r="E249" s="1" t="s">
        <v>11</v>
      </c>
      <c r="F249" s="2">
        <v>65000</v>
      </c>
      <c r="G249" s="2">
        <v>91000</v>
      </c>
    </row>
    <row r="250" spans="1:7" x14ac:dyDescent="0.2">
      <c r="A250" s="1" t="s">
        <v>1623</v>
      </c>
      <c r="B250" s="1" t="s">
        <v>1444</v>
      </c>
      <c r="C250" s="1" t="s">
        <v>1681</v>
      </c>
      <c r="D250" s="1" t="str">
        <f>CONCATENATE(C250," ",B250)</f>
        <v>Enzo Martinez</v>
      </c>
      <c r="E250" s="1" t="s">
        <v>19</v>
      </c>
      <c r="F250" s="2">
        <v>65000</v>
      </c>
      <c r="G250" s="2">
        <v>91000</v>
      </c>
    </row>
    <row r="251" spans="1:7" x14ac:dyDescent="0.2">
      <c r="A251" s="1" t="s">
        <v>1159</v>
      </c>
      <c r="B251" s="1" t="s">
        <v>1116</v>
      </c>
      <c r="C251" s="1" t="s">
        <v>1221</v>
      </c>
      <c r="D251" s="1" t="str">
        <f>CONCATENATE(C251," ",B251)</f>
        <v>Sainey Nyassi</v>
      </c>
      <c r="E251" s="1" t="s">
        <v>19</v>
      </c>
      <c r="F251" s="2">
        <v>84000</v>
      </c>
      <c r="G251" s="2">
        <v>90750</v>
      </c>
    </row>
    <row r="252" spans="1:7" x14ac:dyDescent="0.2">
      <c r="A252" s="1" t="s">
        <v>1371</v>
      </c>
      <c r="B252" s="1" t="s">
        <v>361</v>
      </c>
      <c r="C252" s="1" t="s">
        <v>1481</v>
      </c>
      <c r="D252" s="1" t="str">
        <f>CONCATENATE(C252," ",B252)</f>
        <v>Sheanon Williams</v>
      </c>
      <c r="E252" s="1" t="s">
        <v>11</v>
      </c>
      <c r="F252" s="2">
        <v>85000</v>
      </c>
      <c r="G252" s="2">
        <v>90500</v>
      </c>
    </row>
    <row r="253" spans="1:7" x14ac:dyDescent="0.2">
      <c r="A253" s="1" t="s">
        <v>1727</v>
      </c>
      <c r="B253" s="1" t="s">
        <v>1780</v>
      </c>
      <c r="C253" s="1" t="s">
        <v>66</v>
      </c>
      <c r="D253" s="1" t="str">
        <f>CONCATENATE(C253," ",B253)</f>
        <v>Patrick Ianni</v>
      </c>
      <c r="E253" s="1" t="s">
        <v>7</v>
      </c>
      <c r="F253" s="2">
        <v>89303</v>
      </c>
      <c r="G253" s="2">
        <v>89303</v>
      </c>
    </row>
    <row r="254" spans="1:7" x14ac:dyDescent="0.2">
      <c r="A254" s="1" t="s">
        <v>4</v>
      </c>
      <c r="B254" s="1" t="s">
        <v>33</v>
      </c>
      <c r="C254" s="1" t="s">
        <v>34</v>
      </c>
      <c r="D254" s="1" t="str">
        <f>CONCATENATE(C254," ",B254)</f>
        <v>Daniel Gargan</v>
      </c>
      <c r="E254" s="1" t="s">
        <v>19</v>
      </c>
      <c r="F254" s="2">
        <v>88000</v>
      </c>
      <c r="G254" s="2">
        <v>88000</v>
      </c>
    </row>
    <row r="255" spans="1:7" x14ac:dyDescent="0.2">
      <c r="A255" s="1" t="s">
        <v>1851</v>
      </c>
      <c r="B255" s="1" t="s">
        <v>1952</v>
      </c>
      <c r="C255" s="1" t="s">
        <v>581</v>
      </c>
      <c r="D255" s="1" t="str">
        <f>CONCATENATE(C255," ",B255)</f>
        <v>Shea Salinas</v>
      </c>
      <c r="E255" s="1" t="s">
        <v>19</v>
      </c>
      <c r="F255" s="2">
        <v>82000</v>
      </c>
      <c r="G255" s="2">
        <v>87975.08</v>
      </c>
    </row>
    <row r="256" spans="1:7" x14ac:dyDescent="0.2">
      <c r="A256" s="1" t="s">
        <v>2083</v>
      </c>
      <c r="B256" s="1" t="s">
        <v>2088</v>
      </c>
      <c r="C256" s="1" t="s">
        <v>2089</v>
      </c>
      <c r="D256" s="1" t="str">
        <f>CONCATENATE(C256," ",B256)</f>
        <v>Etienne Barbara</v>
      </c>
      <c r="E256" s="1" t="s">
        <v>11</v>
      </c>
      <c r="F256" s="2">
        <v>87500</v>
      </c>
      <c r="G256" s="2">
        <v>87500</v>
      </c>
    </row>
    <row r="257" spans="1:7" x14ac:dyDescent="0.2">
      <c r="A257" s="1" t="s">
        <v>4</v>
      </c>
      <c r="B257" s="1" t="s">
        <v>73</v>
      </c>
      <c r="C257" s="1" t="s">
        <v>34</v>
      </c>
      <c r="D257" s="1" t="str">
        <f>CONCATENATE(C257," ",B257)</f>
        <v>Daniel Paladini</v>
      </c>
      <c r="E257" s="1" t="s">
        <v>19</v>
      </c>
      <c r="F257" s="2">
        <v>82500</v>
      </c>
      <c r="G257" s="2">
        <v>86978.25</v>
      </c>
    </row>
    <row r="258" spans="1:7" x14ac:dyDescent="0.2">
      <c r="A258" s="1" t="s">
        <v>1047</v>
      </c>
      <c r="B258" s="1" t="s">
        <v>1148</v>
      </c>
      <c r="C258" s="1" t="s">
        <v>1149</v>
      </c>
      <c r="D258" s="1" t="str">
        <f>CONCATENATE(C258," ",B258)</f>
        <v>Tyson Wahl</v>
      </c>
      <c r="E258" s="1" t="s">
        <v>7</v>
      </c>
      <c r="F258" s="2">
        <v>65000</v>
      </c>
      <c r="G258" s="2">
        <v>86086.67</v>
      </c>
    </row>
    <row r="259" spans="1:7" x14ac:dyDescent="0.2">
      <c r="A259" s="1" t="s">
        <v>604</v>
      </c>
      <c r="B259" s="1" t="s">
        <v>693</v>
      </c>
      <c r="C259" s="1" t="s">
        <v>254</v>
      </c>
      <c r="D259" s="1" t="str">
        <f>CONCATENATE(C259," ",B259)</f>
        <v>Ethan White</v>
      </c>
      <c r="E259" s="1" t="s">
        <v>7</v>
      </c>
      <c r="F259" s="2">
        <v>70000</v>
      </c>
      <c r="G259" s="2">
        <v>86000</v>
      </c>
    </row>
    <row r="260" spans="1:7" x14ac:dyDescent="0.2">
      <c r="A260" s="1" t="s">
        <v>1971</v>
      </c>
      <c r="B260" s="1" t="s">
        <v>1988</v>
      </c>
      <c r="C260" s="1" t="s">
        <v>1989</v>
      </c>
      <c r="D260" s="1" t="str">
        <f>CONCATENATE(C260," ",B260)</f>
        <v>Terry Dunfield</v>
      </c>
      <c r="E260" s="1" t="s">
        <v>19</v>
      </c>
      <c r="F260" s="2">
        <v>86000</v>
      </c>
      <c r="G260" s="2">
        <v>86000</v>
      </c>
    </row>
    <row r="261" spans="1:7" x14ac:dyDescent="0.2">
      <c r="A261" s="1" t="s">
        <v>812</v>
      </c>
      <c r="B261" s="1" t="s">
        <v>858</v>
      </c>
      <c r="C261" s="1" t="s">
        <v>890</v>
      </c>
      <c r="D261" s="1" t="str">
        <f>CONCATENATE(C261," ",B261)</f>
        <v>Jacob Peterson</v>
      </c>
      <c r="E261" s="1" t="s">
        <v>11</v>
      </c>
      <c r="F261" s="2">
        <v>81000</v>
      </c>
      <c r="G261" s="2">
        <v>85833.33</v>
      </c>
    </row>
    <row r="262" spans="1:7" x14ac:dyDescent="0.2">
      <c r="A262" s="1" t="s">
        <v>124</v>
      </c>
      <c r="B262" s="1" t="s">
        <v>221</v>
      </c>
      <c r="C262" s="1" t="s">
        <v>222</v>
      </c>
      <c r="D262" s="1" t="str">
        <f>CONCATENATE(C262," ",B262)</f>
        <v>Peter Vagenas</v>
      </c>
      <c r="E262" s="1" t="s">
        <v>19</v>
      </c>
      <c r="F262" s="2">
        <v>70000</v>
      </c>
      <c r="G262" s="2">
        <v>85000</v>
      </c>
    </row>
    <row r="263" spans="1:7" x14ac:dyDescent="0.2">
      <c r="A263" s="1" t="s">
        <v>488</v>
      </c>
      <c r="B263" s="1" t="s">
        <v>549</v>
      </c>
      <c r="C263" s="1" t="s">
        <v>550</v>
      </c>
      <c r="D263" s="1" t="str">
        <f>CONCATENATE(C263," ",B263)</f>
        <v>Ruben Luna</v>
      </c>
      <c r="E263" s="1" t="s">
        <v>11</v>
      </c>
      <c r="F263" s="2">
        <v>60000</v>
      </c>
      <c r="G263" s="2">
        <v>84791.67</v>
      </c>
    </row>
    <row r="264" spans="1:7" x14ac:dyDescent="0.2">
      <c r="A264" s="1" t="s">
        <v>604</v>
      </c>
      <c r="B264" s="1" t="s">
        <v>629</v>
      </c>
      <c r="C264" s="1" t="s">
        <v>630</v>
      </c>
      <c r="D264" s="1" t="str">
        <f>CONCATENATE(C264," ",B264)</f>
        <v>Bill Hamid</v>
      </c>
      <c r="E264" s="1" t="s">
        <v>51</v>
      </c>
      <c r="F264" s="2">
        <v>70000</v>
      </c>
      <c r="G264" s="2">
        <v>84750</v>
      </c>
    </row>
    <row r="265" spans="1:7" x14ac:dyDescent="0.2">
      <c r="A265" s="1" t="s">
        <v>1371</v>
      </c>
      <c r="B265" s="1" t="s">
        <v>1432</v>
      </c>
      <c r="C265" s="1" t="s">
        <v>114</v>
      </c>
      <c r="D265" s="1" t="str">
        <f>CONCATENATE(C265," ",B265)</f>
        <v>Michael Lahoud</v>
      </c>
      <c r="E265" s="1" t="s">
        <v>19</v>
      </c>
      <c r="F265" s="2">
        <v>75196</v>
      </c>
      <c r="G265" s="2">
        <v>84571</v>
      </c>
    </row>
    <row r="266" spans="1:7" x14ac:dyDescent="0.2">
      <c r="A266" s="1" t="s">
        <v>604</v>
      </c>
      <c r="B266" s="1" t="s">
        <v>689</v>
      </c>
      <c r="C266" s="1" t="s">
        <v>386</v>
      </c>
      <c r="D266" s="1" t="str">
        <f>CONCATENATE(C266," ",B266)</f>
        <v>Conor Shanosky</v>
      </c>
      <c r="E266" s="1" t="s">
        <v>7</v>
      </c>
      <c r="F266" s="2">
        <v>70000</v>
      </c>
      <c r="G266" s="2">
        <v>84218.83</v>
      </c>
    </row>
    <row r="267" spans="1:7" x14ac:dyDescent="0.2">
      <c r="A267" s="1" t="s">
        <v>488</v>
      </c>
      <c r="B267" s="1" t="s">
        <v>561</v>
      </c>
      <c r="C267" s="1" t="s">
        <v>562</v>
      </c>
      <c r="D267" s="1" t="str">
        <f>CONCATENATE(C267," ",B267)</f>
        <v>Hernan Pertuz</v>
      </c>
      <c r="E267" s="1" t="s">
        <v>7</v>
      </c>
      <c r="F267" s="2">
        <v>84000</v>
      </c>
      <c r="G267" s="2">
        <v>84000</v>
      </c>
    </row>
    <row r="268" spans="1:7" x14ac:dyDescent="0.2">
      <c r="A268" s="1" t="s">
        <v>1727</v>
      </c>
      <c r="B268" s="1" t="s">
        <v>1836</v>
      </c>
      <c r="C268" s="1" t="s">
        <v>114</v>
      </c>
      <c r="D268" s="1" t="str">
        <f>CONCATENATE(C268," ",B268)</f>
        <v>Michael Tetteh</v>
      </c>
      <c r="E268" s="1" t="s">
        <v>19</v>
      </c>
      <c r="F268" s="2">
        <v>66000</v>
      </c>
      <c r="G268" s="2">
        <v>83663.06</v>
      </c>
    </row>
    <row r="269" spans="1:7" x14ac:dyDescent="0.2">
      <c r="A269" s="1" t="s">
        <v>1499</v>
      </c>
      <c r="B269" s="1" t="s">
        <v>1524</v>
      </c>
      <c r="C269" s="1" t="s">
        <v>114</v>
      </c>
      <c r="D269" s="1" t="str">
        <f>CONCATENATE(C269," ",B269)</f>
        <v>Michael Chabala</v>
      </c>
      <c r="E269" s="1" t="s">
        <v>19</v>
      </c>
      <c r="F269" s="2">
        <v>75000</v>
      </c>
      <c r="G269" s="2">
        <v>83333.33</v>
      </c>
    </row>
    <row r="270" spans="1:7" x14ac:dyDescent="0.2">
      <c r="A270" s="1" t="s">
        <v>812</v>
      </c>
      <c r="B270" s="1" t="s">
        <v>901</v>
      </c>
      <c r="C270" s="1" t="s">
        <v>902</v>
      </c>
      <c r="D270" s="1" t="str">
        <f>CONCATENATE(C270," ",B270)</f>
        <v>Luke Sassano</v>
      </c>
      <c r="E270" s="1" t="s">
        <v>435</v>
      </c>
      <c r="F270" s="2">
        <v>81000</v>
      </c>
      <c r="G270" s="2">
        <v>83025</v>
      </c>
    </row>
    <row r="271" spans="1:7" x14ac:dyDescent="0.2">
      <c r="A271" s="1" t="s">
        <v>1159</v>
      </c>
      <c r="B271" s="1" t="s">
        <v>1204</v>
      </c>
      <c r="C271" s="1" t="s">
        <v>638</v>
      </c>
      <c r="D271" s="1" t="str">
        <f>CONCATENATE(C271," ",B271)</f>
        <v>Stephen McCarthy</v>
      </c>
      <c r="E271" s="1" t="s">
        <v>19</v>
      </c>
      <c r="F271" s="2">
        <v>51700</v>
      </c>
      <c r="G271" s="2">
        <v>82950</v>
      </c>
    </row>
    <row r="272" spans="1:7" x14ac:dyDescent="0.2">
      <c r="A272" s="1" t="s">
        <v>708</v>
      </c>
      <c r="B272" s="1" t="s">
        <v>729</v>
      </c>
      <c r="C272" s="1" t="s">
        <v>730</v>
      </c>
      <c r="D272" s="1" t="str">
        <f>CONCATENATE(C272," ",B272)</f>
        <v>Calen Carr</v>
      </c>
      <c r="E272" s="1" t="s">
        <v>11</v>
      </c>
      <c r="F272" s="2">
        <v>78554</v>
      </c>
      <c r="G272" s="2">
        <v>82804</v>
      </c>
    </row>
    <row r="273" spans="1:7" x14ac:dyDescent="0.2">
      <c r="A273" s="1" t="s">
        <v>1499</v>
      </c>
      <c r="B273" s="1" t="s">
        <v>1532</v>
      </c>
      <c r="C273" s="1" t="s">
        <v>1533</v>
      </c>
      <c r="D273" s="1" t="str">
        <f>CONCATENATE(C273," ",B273)</f>
        <v>Mamdou Danso</v>
      </c>
      <c r="E273" s="1" t="s">
        <v>7</v>
      </c>
      <c r="F273" s="2">
        <v>82500</v>
      </c>
      <c r="G273" s="2">
        <v>82500</v>
      </c>
    </row>
    <row r="274" spans="1:7" x14ac:dyDescent="0.2">
      <c r="A274" s="1" t="s">
        <v>812</v>
      </c>
      <c r="B274" s="1" t="s">
        <v>897</v>
      </c>
      <c r="C274" s="1" t="s">
        <v>898</v>
      </c>
      <c r="D274" s="1" t="str">
        <f>CONCATENATE(C274," ",B274)</f>
        <v>CJ Sapong</v>
      </c>
      <c r="E274" s="1" t="s">
        <v>11</v>
      </c>
      <c r="F274" s="2">
        <v>65000</v>
      </c>
      <c r="G274" s="2">
        <v>82000</v>
      </c>
    </row>
    <row r="275" spans="1:7" x14ac:dyDescent="0.2">
      <c r="A275" s="1" t="s">
        <v>1499</v>
      </c>
      <c r="B275" s="1" t="s">
        <v>1620</v>
      </c>
      <c r="C275" s="1" t="s">
        <v>1621</v>
      </c>
      <c r="D275" s="1" t="str">
        <f>CONCATENATE(C275," ",B275)</f>
        <v>Sal Zizzo</v>
      </c>
      <c r="E275" s="1" t="s">
        <v>11</v>
      </c>
      <c r="F275" s="2">
        <v>73125</v>
      </c>
      <c r="G275" s="2">
        <v>81414.06</v>
      </c>
    </row>
    <row r="276" spans="1:7" x14ac:dyDescent="0.2">
      <c r="A276" s="1" t="s">
        <v>124</v>
      </c>
      <c r="B276" s="1" t="s">
        <v>145</v>
      </c>
      <c r="C276" s="1" t="s">
        <v>110</v>
      </c>
      <c r="D276" s="1" t="str">
        <f>CONCATENATE(C276," ",B276)</f>
        <v>Paolo Cardozo</v>
      </c>
      <c r="E276" s="1" t="s">
        <v>19</v>
      </c>
      <c r="F276" s="2">
        <v>70000</v>
      </c>
      <c r="G276" s="2">
        <v>81250</v>
      </c>
    </row>
    <row r="277" spans="1:7" x14ac:dyDescent="0.2">
      <c r="A277" s="1" t="s">
        <v>488</v>
      </c>
      <c r="B277" s="1" t="s">
        <v>593</v>
      </c>
      <c r="C277" s="1" t="s">
        <v>594</v>
      </c>
      <c r="D277" s="1" t="str">
        <f>CONCATENATE(C277," ",B277)</f>
        <v>Ricardo Villar</v>
      </c>
      <c r="E277" s="1" t="s">
        <v>19</v>
      </c>
      <c r="F277" s="2">
        <v>80004</v>
      </c>
      <c r="G277" s="2">
        <v>80004</v>
      </c>
    </row>
    <row r="278" spans="1:7" x14ac:dyDescent="0.2">
      <c r="A278" s="1" t="s">
        <v>124</v>
      </c>
      <c r="B278" s="1" t="s">
        <v>161</v>
      </c>
      <c r="C278" s="1" t="s">
        <v>162</v>
      </c>
      <c r="D278" s="1" t="str">
        <f>CONCATENATE(C278," ",B278)</f>
        <v>Blair Gavin</v>
      </c>
      <c r="E278" s="1" t="s">
        <v>19</v>
      </c>
      <c r="F278" s="2">
        <v>60000</v>
      </c>
      <c r="G278" s="2">
        <v>80000</v>
      </c>
    </row>
    <row r="279" spans="1:7" x14ac:dyDescent="0.2">
      <c r="A279" s="1" t="s">
        <v>488</v>
      </c>
      <c r="B279" s="1" t="s">
        <v>489</v>
      </c>
      <c r="C279" s="1" t="s">
        <v>490</v>
      </c>
      <c r="D279" s="1" t="str">
        <f>CONCATENATE(C279," ",B279)</f>
        <v>Jair Benitez</v>
      </c>
      <c r="E279" s="1" t="s">
        <v>7</v>
      </c>
      <c r="F279" s="2">
        <v>80000</v>
      </c>
      <c r="G279" s="2">
        <v>80000</v>
      </c>
    </row>
    <row r="280" spans="1:7" x14ac:dyDescent="0.2">
      <c r="A280" s="1" t="s">
        <v>1499</v>
      </c>
      <c r="B280" s="1" t="s">
        <v>1504</v>
      </c>
      <c r="C280" s="1" t="s">
        <v>1505</v>
      </c>
      <c r="D280" s="1" t="str">
        <f>CONCATENATE(C280," ",B280)</f>
        <v>Kalif Alhassan</v>
      </c>
      <c r="E280" s="1" t="s">
        <v>19</v>
      </c>
      <c r="F280" s="2">
        <v>70000</v>
      </c>
      <c r="G280" s="2">
        <v>79250</v>
      </c>
    </row>
    <row r="281" spans="1:7" x14ac:dyDescent="0.2">
      <c r="A281" s="1" t="s">
        <v>124</v>
      </c>
      <c r="B281" s="1" t="s">
        <v>217</v>
      </c>
      <c r="C281" s="1" t="s">
        <v>218</v>
      </c>
      <c r="D281" s="1" t="str">
        <f>CONCATENATE(C281," ",B281)</f>
        <v>Casey Townsend</v>
      </c>
      <c r="E281" s="1" t="s">
        <v>11</v>
      </c>
      <c r="F281" s="2">
        <v>44000</v>
      </c>
      <c r="G281" s="2">
        <v>79000</v>
      </c>
    </row>
    <row r="282" spans="1:7" x14ac:dyDescent="0.2">
      <c r="A282" s="1" t="s">
        <v>604</v>
      </c>
      <c r="B282" s="1" t="s">
        <v>613</v>
      </c>
      <c r="C282" s="1" t="s">
        <v>182</v>
      </c>
      <c r="D282" s="1" t="str">
        <f>CONCATENATE(C282," ",B282)</f>
        <v>Nick DeLeon</v>
      </c>
      <c r="E282" s="1" t="s">
        <v>19</v>
      </c>
      <c r="F282" s="2">
        <v>44000</v>
      </c>
      <c r="G282" s="2">
        <v>79000</v>
      </c>
    </row>
    <row r="283" spans="1:7" x14ac:dyDescent="0.2">
      <c r="A283" s="1" t="s">
        <v>2055</v>
      </c>
      <c r="B283" s="1" t="s">
        <v>2080</v>
      </c>
      <c r="C283" s="1" t="s">
        <v>486</v>
      </c>
      <c r="D283" s="1" t="str">
        <f>CONCATENATE(C283," ",B283)</f>
        <v>Luis Silva</v>
      </c>
      <c r="E283" s="1" t="s">
        <v>19</v>
      </c>
      <c r="F283" s="2">
        <v>44000</v>
      </c>
      <c r="G283" s="2">
        <v>79000</v>
      </c>
    </row>
    <row r="284" spans="1:7" x14ac:dyDescent="0.2">
      <c r="A284" s="1" t="s">
        <v>236</v>
      </c>
      <c r="B284" s="1" t="s">
        <v>277</v>
      </c>
      <c r="C284" s="1" t="s">
        <v>278</v>
      </c>
      <c r="D284" s="1" t="str">
        <f>CONCATENATE(C284," ",B284)</f>
        <v>Andy Gruenebaum</v>
      </c>
      <c r="E284" s="1" t="s">
        <v>51</v>
      </c>
      <c r="F284" s="2">
        <v>77000</v>
      </c>
      <c r="G284" s="2">
        <v>78666.67</v>
      </c>
    </row>
    <row r="285" spans="1:7" x14ac:dyDescent="0.2">
      <c r="A285" s="1" t="s">
        <v>1159</v>
      </c>
      <c r="B285" s="1" t="s">
        <v>1256</v>
      </c>
      <c r="C285" s="1" t="s">
        <v>1257</v>
      </c>
      <c r="D285" s="1" t="str">
        <f>CONCATENATE(C285," ",B285)</f>
        <v>Clyde Simms</v>
      </c>
      <c r="E285" s="1" t="s">
        <v>19</v>
      </c>
      <c r="F285" s="2">
        <v>75000</v>
      </c>
      <c r="G285" s="2">
        <v>78333.33</v>
      </c>
    </row>
    <row r="286" spans="1:7" x14ac:dyDescent="0.2">
      <c r="A286" s="1" t="s">
        <v>4</v>
      </c>
      <c r="B286" s="1" t="s">
        <v>61</v>
      </c>
      <c r="C286" s="1" t="s">
        <v>62</v>
      </c>
      <c r="D286" s="1" t="str">
        <f>CONCATENATE(C286," ",B286)</f>
        <v>Jay Nolly</v>
      </c>
      <c r="E286" s="1" t="s">
        <v>51</v>
      </c>
      <c r="F286" s="2">
        <v>78250</v>
      </c>
      <c r="G286" s="2">
        <v>78250</v>
      </c>
    </row>
    <row r="287" spans="1:7" x14ac:dyDescent="0.2">
      <c r="A287" s="1" t="s">
        <v>364</v>
      </c>
      <c r="B287" s="1" t="s">
        <v>381</v>
      </c>
      <c r="C287" s="1" t="s">
        <v>118</v>
      </c>
      <c r="D287" s="1" t="str">
        <f>CONCATENATE(C287," ",B287)</f>
        <v>Tony Cascio</v>
      </c>
      <c r="E287" s="1" t="s">
        <v>19</v>
      </c>
      <c r="F287" s="2">
        <v>44000</v>
      </c>
      <c r="G287" s="2">
        <v>77750</v>
      </c>
    </row>
    <row r="288" spans="1:7" x14ac:dyDescent="0.2">
      <c r="A288" s="1" t="s">
        <v>924</v>
      </c>
      <c r="B288" s="1" t="s">
        <v>1032</v>
      </c>
      <c r="C288" s="1" t="s">
        <v>362</v>
      </c>
      <c r="D288" s="1" t="str">
        <f>CONCATENATE(C288," ",B288)</f>
        <v>Josh Saunders</v>
      </c>
      <c r="E288" s="1" t="s">
        <v>51</v>
      </c>
      <c r="F288" s="2">
        <v>74545</v>
      </c>
      <c r="G288" s="2">
        <v>77678.75</v>
      </c>
    </row>
    <row r="289" spans="1:7" x14ac:dyDescent="0.2">
      <c r="A289" s="1" t="s">
        <v>1159</v>
      </c>
      <c r="B289" s="1" t="s">
        <v>1244</v>
      </c>
      <c r="C289" s="1" t="s">
        <v>1245</v>
      </c>
      <c r="D289" s="1" t="str">
        <f>CONCATENATE(C289," ",B289)</f>
        <v>Bjorn Runstrom</v>
      </c>
      <c r="E289" s="1" t="s">
        <v>11</v>
      </c>
      <c r="F289" s="2">
        <v>70008</v>
      </c>
      <c r="G289" s="2">
        <v>76424.67</v>
      </c>
    </row>
    <row r="290" spans="1:7" x14ac:dyDescent="0.2">
      <c r="A290" s="1" t="s">
        <v>4</v>
      </c>
      <c r="B290" s="1" t="s">
        <v>21</v>
      </c>
      <c r="C290" s="1" t="s">
        <v>22</v>
      </c>
      <c r="D290" s="1" t="str">
        <f>CONCATENATE(C290," ",B290)</f>
        <v>Kheli Dube</v>
      </c>
      <c r="E290" s="1" t="s">
        <v>11</v>
      </c>
      <c r="F290" s="2">
        <v>70000</v>
      </c>
      <c r="G290" s="2">
        <v>76333.33</v>
      </c>
    </row>
    <row r="291" spans="1:7" x14ac:dyDescent="0.2">
      <c r="A291" s="1" t="s">
        <v>488</v>
      </c>
      <c r="B291" s="1" t="s">
        <v>541</v>
      </c>
      <c r="C291" s="1" t="s">
        <v>542</v>
      </c>
      <c r="D291" s="1" t="str">
        <f>CONCATENATE(C291," ",B291)</f>
        <v>Bryan Leyva</v>
      </c>
      <c r="E291" s="1" t="s">
        <v>19</v>
      </c>
      <c r="F291" s="2">
        <v>60000</v>
      </c>
      <c r="G291" s="2">
        <v>75833.33</v>
      </c>
    </row>
    <row r="292" spans="1:7" x14ac:dyDescent="0.2">
      <c r="A292" s="1" t="s">
        <v>488</v>
      </c>
      <c r="B292" s="1" t="s">
        <v>505</v>
      </c>
      <c r="C292" s="1" t="s">
        <v>506</v>
      </c>
      <c r="D292" s="1" t="str">
        <f>CONCATENATE(C292," ",B292)</f>
        <v>Bruno Guarda</v>
      </c>
      <c r="E292" s="1" t="s">
        <v>19</v>
      </c>
      <c r="F292" s="2">
        <v>60000</v>
      </c>
      <c r="G292" s="2">
        <v>75000</v>
      </c>
    </row>
    <row r="293" spans="1:7" x14ac:dyDescent="0.2">
      <c r="A293" s="1" t="s">
        <v>488</v>
      </c>
      <c r="B293" s="1" t="s">
        <v>517</v>
      </c>
      <c r="C293" s="1" t="s">
        <v>34</v>
      </c>
      <c r="D293" s="1" t="str">
        <f>CONCATENATE(C293," ",B293)</f>
        <v>Daniel Hernandez</v>
      </c>
      <c r="E293" s="1" t="s">
        <v>435</v>
      </c>
      <c r="F293" s="2">
        <v>75000</v>
      </c>
      <c r="G293" s="2">
        <v>75000</v>
      </c>
    </row>
    <row r="294" spans="1:7" x14ac:dyDescent="0.2">
      <c r="A294" s="1" t="s">
        <v>488</v>
      </c>
      <c r="B294" s="1" t="s">
        <v>577</v>
      </c>
      <c r="C294" s="1" t="s">
        <v>102</v>
      </c>
      <c r="D294" s="1" t="str">
        <f>CONCATENATE(C294," ",B294)</f>
        <v>Chris Seitz</v>
      </c>
      <c r="E294" s="1" t="s">
        <v>51</v>
      </c>
      <c r="F294" s="2">
        <v>75000</v>
      </c>
      <c r="G294" s="2">
        <v>75000</v>
      </c>
    </row>
    <row r="295" spans="1:7" x14ac:dyDescent="0.2">
      <c r="A295" s="1" t="s">
        <v>924</v>
      </c>
      <c r="B295" s="1" t="s">
        <v>941</v>
      </c>
      <c r="C295" s="1" t="s">
        <v>774</v>
      </c>
      <c r="D295" s="1" t="str">
        <f>CONCATENATE(C295," ",B295)</f>
        <v>Adam Cristman</v>
      </c>
      <c r="E295" s="1" t="s">
        <v>11</v>
      </c>
      <c r="F295" s="2">
        <v>75000</v>
      </c>
      <c r="G295" s="2">
        <v>75000</v>
      </c>
    </row>
    <row r="296" spans="1:7" x14ac:dyDescent="0.2">
      <c r="A296" s="1" t="s">
        <v>1047</v>
      </c>
      <c r="B296" s="1" t="s">
        <v>1072</v>
      </c>
      <c r="C296" s="1" t="s">
        <v>1073</v>
      </c>
      <c r="D296" s="1" t="str">
        <f>CONCATENATE(C296," ",B296)</f>
        <v>Hassoun Camara</v>
      </c>
      <c r="E296" s="1" t="s">
        <v>1050</v>
      </c>
      <c r="F296" s="2">
        <v>75000</v>
      </c>
      <c r="G296" s="2">
        <v>75000</v>
      </c>
    </row>
    <row r="297" spans="1:7" x14ac:dyDescent="0.2">
      <c r="A297" s="1" t="s">
        <v>1499</v>
      </c>
      <c r="B297" s="1" t="s">
        <v>1552</v>
      </c>
      <c r="C297" s="1" t="s">
        <v>530</v>
      </c>
      <c r="D297" s="1" t="str">
        <f>CONCATENATE(C297," ",B297)</f>
        <v>Andrew Jean-Baptiste</v>
      </c>
      <c r="E297" s="1" t="s">
        <v>7</v>
      </c>
      <c r="F297" s="2">
        <v>60000</v>
      </c>
      <c r="G297" s="2">
        <v>75000</v>
      </c>
    </row>
    <row r="298" spans="1:7" x14ac:dyDescent="0.2">
      <c r="A298" s="1" t="s">
        <v>1623</v>
      </c>
      <c r="B298" s="1" t="s">
        <v>1628</v>
      </c>
      <c r="C298" s="1" t="s">
        <v>878</v>
      </c>
      <c r="D298" s="1" t="str">
        <f>CONCATENATE(C298," ",B298)</f>
        <v>Paulo Araujo Jr.</v>
      </c>
      <c r="E298" s="1" t="s">
        <v>11</v>
      </c>
      <c r="F298" s="2">
        <v>75000</v>
      </c>
      <c r="G298" s="2">
        <v>75000</v>
      </c>
    </row>
    <row r="299" spans="1:7" x14ac:dyDescent="0.2">
      <c r="A299" s="1" t="s">
        <v>2083</v>
      </c>
      <c r="B299" s="1" t="s">
        <v>2084</v>
      </c>
      <c r="C299" s="1" t="s">
        <v>2085</v>
      </c>
      <c r="D299" s="1" t="str">
        <f>CONCATENATE(C299," ",B299)</f>
        <v>Bryce Alderson</v>
      </c>
      <c r="E299" s="1" t="s">
        <v>19</v>
      </c>
      <c r="F299" s="2">
        <v>60000</v>
      </c>
      <c r="G299" s="2">
        <v>75000</v>
      </c>
    </row>
    <row r="300" spans="1:7" x14ac:dyDescent="0.2">
      <c r="A300" s="1" t="s">
        <v>1159</v>
      </c>
      <c r="B300" s="1" t="s">
        <v>1264</v>
      </c>
      <c r="C300" s="1" t="s">
        <v>102</v>
      </c>
      <c r="D300" s="1" t="str">
        <f>CONCATENATE(C300," ",B300)</f>
        <v>Chris Tierney</v>
      </c>
      <c r="E300" s="1" t="s">
        <v>475</v>
      </c>
      <c r="F300" s="2">
        <v>73125</v>
      </c>
      <c r="G300" s="2">
        <v>74791.67</v>
      </c>
    </row>
    <row r="301" spans="1:7" x14ac:dyDescent="0.2">
      <c r="A301" s="1" t="s">
        <v>604</v>
      </c>
      <c r="B301" s="1" t="s">
        <v>685</v>
      </c>
      <c r="C301" s="1" t="s">
        <v>686</v>
      </c>
      <c r="D301" s="1" t="str">
        <f>CONCATENATE(C301," ",B301)</f>
        <v>Marcelo Saragosa</v>
      </c>
      <c r="E301" s="1" t="s">
        <v>19</v>
      </c>
      <c r="F301" s="2">
        <v>70000</v>
      </c>
      <c r="G301" s="2">
        <v>74333.33</v>
      </c>
    </row>
    <row r="302" spans="1:7" x14ac:dyDescent="0.2">
      <c r="A302" s="1" t="s">
        <v>1623</v>
      </c>
      <c r="B302" s="1" t="s">
        <v>1696</v>
      </c>
      <c r="C302" s="1" t="s">
        <v>1013</v>
      </c>
      <c r="D302" s="1" t="str">
        <f>CONCATENATE(C302," ",B302)</f>
        <v>Kyle Reynish</v>
      </c>
      <c r="E302" s="1" t="s">
        <v>51</v>
      </c>
      <c r="F302" s="2">
        <v>66000</v>
      </c>
      <c r="G302" s="2">
        <v>74304</v>
      </c>
    </row>
    <row r="303" spans="1:7" x14ac:dyDescent="0.2">
      <c r="A303" s="1" t="s">
        <v>1159</v>
      </c>
      <c r="B303" s="1" t="s">
        <v>1224</v>
      </c>
      <c r="C303" s="1" t="s">
        <v>750</v>
      </c>
      <c r="D303" s="1" t="str">
        <f>CONCATENATE(C303," ",B303)</f>
        <v>Tyler Polak</v>
      </c>
      <c r="E303" s="1" t="s">
        <v>7</v>
      </c>
      <c r="F303" s="2">
        <v>60000</v>
      </c>
      <c r="G303" s="2">
        <v>73000</v>
      </c>
    </row>
    <row r="304" spans="1:7" x14ac:dyDescent="0.2">
      <c r="A304" s="1" t="s">
        <v>812</v>
      </c>
      <c r="B304" s="1" t="s">
        <v>837</v>
      </c>
      <c r="C304" s="1" t="s">
        <v>838</v>
      </c>
      <c r="D304" s="1" t="str">
        <f>CONCATENATE(C304," ",B304)</f>
        <v>Dom Dwyer</v>
      </c>
      <c r="E304" s="1" t="s">
        <v>11</v>
      </c>
      <c r="F304" s="2">
        <v>60000</v>
      </c>
      <c r="G304" s="2">
        <v>72500</v>
      </c>
    </row>
    <row r="305" spans="1:7" x14ac:dyDescent="0.2">
      <c r="A305" s="1" t="s">
        <v>364</v>
      </c>
      <c r="B305" s="1" t="s">
        <v>417</v>
      </c>
      <c r="C305" s="1" t="s">
        <v>418</v>
      </c>
      <c r="D305" s="1" t="str">
        <f>CONCATENATE(C305," ",B305)</f>
        <v>Kosuke Kimura</v>
      </c>
      <c r="E305" s="1" t="s">
        <v>7</v>
      </c>
      <c r="F305" s="2">
        <v>71466</v>
      </c>
      <c r="G305" s="2">
        <v>71466</v>
      </c>
    </row>
    <row r="306" spans="1:7" x14ac:dyDescent="0.2">
      <c r="A306" s="1" t="s">
        <v>2083</v>
      </c>
      <c r="B306" s="1" t="s">
        <v>2112</v>
      </c>
      <c r="C306" s="1" t="s">
        <v>2113</v>
      </c>
      <c r="D306" s="1" t="str">
        <f>CONCATENATE(C306," ",B306)</f>
        <v>Jun Marques Davidson</v>
      </c>
      <c r="E306" s="1" t="s">
        <v>19</v>
      </c>
      <c r="F306" s="2">
        <v>67500</v>
      </c>
      <c r="G306" s="2">
        <v>71136.67</v>
      </c>
    </row>
    <row r="307" spans="1:7" x14ac:dyDescent="0.2">
      <c r="A307" s="1" t="s">
        <v>1371</v>
      </c>
      <c r="B307" s="1" t="s">
        <v>1444</v>
      </c>
      <c r="C307" s="1" t="s">
        <v>794</v>
      </c>
      <c r="D307" s="1" t="str">
        <f>CONCATENATE(C307," ",B307)</f>
        <v>Josue Martinez</v>
      </c>
      <c r="E307" s="1" t="s">
        <v>11</v>
      </c>
      <c r="F307" s="2">
        <v>65000</v>
      </c>
      <c r="G307" s="2">
        <v>71062.5</v>
      </c>
    </row>
    <row r="308" spans="1:7" x14ac:dyDescent="0.2">
      <c r="A308" s="1" t="s">
        <v>1499</v>
      </c>
      <c r="B308" s="1" t="s">
        <v>1352</v>
      </c>
      <c r="C308" s="1" t="s">
        <v>1593</v>
      </c>
      <c r="D308" s="1" t="str">
        <f>CONCATENATE(C308," ",B308)</f>
        <v>Brent Richards</v>
      </c>
      <c r="E308" s="1" t="s">
        <v>11</v>
      </c>
      <c r="F308" s="2">
        <v>62500</v>
      </c>
      <c r="G308" s="2">
        <v>70867.289999999994</v>
      </c>
    </row>
    <row r="309" spans="1:7" x14ac:dyDescent="0.2">
      <c r="A309" s="1" t="s">
        <v>236</v>
      </c>
      <c r="B309" s="1" t="s">
        <v>309</v>
      </c>
      <c r="C309" s="1" t="s">
        <v>310</v>
      </c>
      <c r="D309" s="1" t="str">
        <f>CONCATENATE(C309," ",B309)</f>
        <v>Justin Meram</v>
      </c>
      <c r="E309" s="1" t="s">
        <v>11</v>
      </c>
      <c r="F309" s="2">
        <v>46200</v>
      </c>
      <c r="G309" s="2">
        <v>70575</v>
      </c>
    </row>
    <row r="310" spans="1:7" x14ac:dyDescent="0.2">
      <c r="A310" s="1" t="s">
        <v>236</v>
      </c>
      <c r="B310" s="1" t="s">
        <v>289</v>
      </c>
      <c r="C310" s="1" t="s">
        <v>290</v>
      </c>
      <c r="D310" s="1" t="str">
        <f>CONCATENATE(C310," ",B310)</f>
        <v>Aaron Horton</v>
      </c>
      <c r="E310" s="1" t="s">
        <v>11</v>
      </c>
      <c r="F310" s="2">
        <v>55000</v>
      </c>
      <c r="G310" s="2">
        <v>70500</v>
      </c>
    </row>
    <row r="311" spans="1:7" x14ac:dyDescent="0.2">
      <c r="A311" s="1" t="s">
        <v>924</v>
      </c>
      <c r="B311" s="1" t="s">
        <v>1016</v>
      </c>
      <c r="C311" s="1" t="s">
        <v>1017</v>
      </c>
      <c r="D311" s="1" t="str">
        <f>CONCATENATE(C311," ",B311)</f>
        <v>Pat Noonan</v>
      </c>
      <c r="E311" s="1" t="s">
        <v>11</v>
      </c>
      <c r="F311" s="2">
        <v>70000</v>
      </c>
      <c r="G311" s="2">
        <v>70000</v>
      </c>
    </row>
    <row r="312" spans="1:7" x14ac:dyDescent="0.2">
      <c r="A312" s="1" t="s">
        <v>1371</v>
      </c>
      <c r="B312" s="1" t="s">
        <v>1468</v>
      </c>
      <c r="C312" s="1" t="s">
        <v>546</v>
      </c>
      <c r="D312" s="1" t="str">
        <f>CONCATENATE(C312," ",B312)</f>
        <v>Zach Pfeffer</v>
      </c>
      <c r="E312" s="1" t="s">
        <v>19</v>
      </c>
      <c r="F312" s="2">
        <v>60000</v>
      </c>
      <c r="G312" s="2">
        <v>70000</v>
      </c>
    </row>
    <row r="313" spans="1:7" x14ac:dyDescent="0.2">
      <c r="A313" s="1" t="s">
        <v>1499</v>
      </c>
      <c r="B313" s="1" t="s">
        <v>1604</v>
      </c>
      <c r="C313" s="1" t="s">
        <v>1605</v>
      </c>
      <c r="D313" s="1" t="str">
        <f>CONCATENATE(C313," ",B313)</f>
        <v>Franck Songo'o</v>
      </c>
      <c r="E313" s="1" t="s">
        <v>19</v>
      </c>
      <c r="F313" s="2">
        <v>70000</v>
      </c>
      <c r="G313" s="2">
        <v>70000</v>
      </c>
    </row>
    <row r="314" spans="1:7" x14ac:dyDescent="0.2">
      <c r="A314" s="1" t="s">
        <v>812</v>
      </c>
      <c r="B314" s="1" t="s">
        <v>869</v>
      </c>
      <c r="C314" s="1" t="s">
        <v>266</v>
      </c>
      <c r="D314" s="1" t="str">
        <f>CONCATENATE(C314," ",B314)</f>
        <v>Eric Kronberg</v>
      </c>
      <c r="E314" s="1" t="s">
        <v>51</v>
      </c>
      <c r="F314" s="2">
        <v>69850</v>
      </c>
      <c r="G314" s="2">
        <v>69850</v>
      </c>
    </row>
    <row r="315" spans="1:7" x14ac:dyDescent="0.2">
      <c r="A315" s="1" t="s">
        <v>1159</v>
      </c>
      <c r="B315" s="1" t="s">
        <v>1164</v>
      </c>
      <c r="C315" s="1" t="s">
        <v>1165</v>
      </c>
      <c r="D315" s="1" t="str">
        <f>CONCATENATE(C315," ",B315)</f>
        <v>Darrius Barnes</v>
      </c>
      <c r="E315" s="1" t="s">
        <v>7</v>
      </c>
      <c r="F315" s="2">
        <v>68063</v>
      </c>
      <c r="G315" s="2">
        <v>69313</v>
      </c>
    </row>
    <row r="316" spans="1:7" x14ac:dyDescent="0.2">
      <c r="A316" s="1" t="s">
        <v>364</v>
      </c>
      <c r="B316" s="1" t="s">
        <v>485</v>
      </c>
      <c r="C316" s="1" t="s">
        <v>486</v>
      </c>
      <c r="D316" s="1" t="str">
        <f>CONCATENATE(C316," ",B316)</f>
        <v>Luis Zapata</v>
      </c>
      <c r="E316" s="1" t="s">
        <v>7</v>
      </c>
      <c r="F316" s="2">
        <v>65460</v>
      </c>
      <c r="G316" s="2">
        <v>69043.33</v>
      </c>
    </row>
    <row r="317" spans="1:7" x14ac:dyDescent="0.2">
      <c r="A317" s="1" t="s">
        <v>4</v>
      </c>
      <c r="B317" s="1" t="s">
        <v>45</v>
      </c>
      <c r="C317" s="1" t="s">
        <v>46</v>
      </c>
      <c r="D317" s="1" t="str">
        <f>CONCATENATE(C317," ",B317)</f>
        <v>Kellen Gulley</v>
      </c>
      <c r="E317" s="1" t="s">
        <v>11</v>
      </c>
      <c r="F317" s="2">
        <v>55000</v>
      </c>
      <c r="G317" s="2">
        <v>69000</v>
      </c>
    </row>
    <row r="318" spans="1:7" x14ac:dyDescent="0.2">
      <c r="A318" s="1" t="s">
        <v>124</v>
      </c>
      <c r="B318" s="1" t="s">
        <v>197</v>
      </c>
      <c r="C318" s="1" t="s">
        <v>198</v>
      </c>
      <c r="D318" s="1" t="str">
        <f>CONCATENATE(C318," ",B318)</f>
        <v>Oswaldo Minda</v>
      </c>
      <c r="E318" s="1" t="s">
        <v>19</v>
      </c>
      <c r="F318" s="2">
        <v>50000</v>
      </c>
      <c r="G318" s="2">
        <v>68750</v>
      </c>
    </row>
    <row r="319" spans="1:7" x14ac:dyDescent="0.2">
      <c r="A319" s="1" t="s">
        <v>924</v>
      </c>
      <c r="B319" s="1" t="s">
        <v>992</v>
      </c>
      <c r="C319" s="1" t="s">
        <v>34</v>
      </c>
      <c r="D319" s="1" t="str">
        <f>CONCATENATE(C319," ",B319)</f>
        <v>Daniel Keat</v>
      </c>
      <c r="E319" s="1" t="s">
        <v>19</v>
      </c>
      <c r="F319" s="2">
        <v>46200</v>
      </c>
      <c r="G319" s="2">
        <v>68700</v>
      </c>
    </row>
    <row r="320" spans="1:7" x14ac:dyDescent="0.2">
      <c r="A320" s="1" t="s">
        <v>236</v>
      </c>
      <c r="B320" s="1" t="s">
        <v>241</v>
      </c>
      <c r="C320" s="1" t="s">
        <v>242</v>
      </c>
      <c r="D320" s="1" t="str">
        <f>CONCATENATE(C320," ",B320)</f>
        <v>Rich Balchan</v>
      </c>
      <c r="E320" s="1" t="s">
        <v>7</v>
      </c>
      <c r="F320" s="2">
        <v>51700</v>
      </c>
      <c r="G320" s="2">
        <v>68575</v>
      </c>
    </row>
    <row r="321" spans="1:7" x14ac:dyDescent="0.2">
      <c r="A321" s="1" t="s">
        <v>2083</v>
      </c>
      <c r="B321" t="s">
        <v>805</v>
      </c>
      <c r="C321" s="1" t="s">
        <v>298</v>
      </c>
      <c r="D321" s="1" t="str">
        <f>CONCATENATE(C321," ",B321)</f>
        <v>Matt Watson</v>
      </c>
      <c r="E321" s="1" t="s">
        <v>19</v>
      </c>
      <c r="F321" s="2">
        <v>65000</v>
      </c>
      <c r="G321" s="2">
        <v>68501.98</v>
      </c>
    </row>
    <row r="322" spans="1:7" x14ac:dyDescent="0.2">
      <c r="A322" s="1" t="s">
        <v>364</v>
      </c>
      <c r="B322" s="1" t="s">
        <v>389</v>
      </c>
      <c r="C322" s="1" t="s">
        <v>390</v>
      </c>
      <c r="D322" s="1" t="str">
        <f>CONCATENATE(C322," ",B322)</f>
        <v>Jaime Castrillon</v>
      </c>
      <c r="E322" s="1" t="s">
        <v>19</v>
      </c>
      <c r="F322" s="2">
        <v>50000</v>
      </c>
      <c r="G322" s="2">
        <v>68375</v>
      </c>
    </row>
    <row r="323" spans="1:7" x14ac:dyDescent="0.2">
      <c r="A323" s="1" t="s">
        <v>124</v>
      </c>
      <c r="B323" s="1" t="s">
        <v>229</v>
      </c>
      <c r="C323" s="1" t="s">
        <v>230</v>
      </c>
      <c r="D323" s="1" t="str">
        <f>CONCATENATE(C323," ",B323)</f>
        <v>Jorge Villafaña</v>
      </c>
      <c r="E323" s="1" t="s">
        <v>11</v>
      </c>
      <c r="F323" s="2">
        <v>66000</v>
      </c>
      <c r="G323" s="2">
        <v>67666.67</v>
      </c>
    </row>
    <row r="324" spans="1:7" x14ac:dyDescent="0.2">
      <c r="A324" s="1" t="s">
        <v>604</v>
      </c>
      <c r="B324" s="1" t="s">
        <v>637</v>
      </c>
      <c r="C324" s="1" t="s">
        <v>638</v>
      </c>
      <c r="D324" s="1" t="str">
        <f>CONCATENATE(C324," ",B324)</f>
        <v>Stephen King</v>
      </c>
      <c r="E324" s="1" t="s">
        <v>19</v>
      </c>
      <c r="F324" s="2">
        <v>65000</v>
      </c>
      <c r="G324" s="2">
        <v>67500</v>
      </c>
    </row>
    <row r="325" spans="1:7" x14ac:dyDescent="0.2">
      <c r="A325" s="1" t="s">
        <v>812</v>
      </c>
      <c r="B325" s="1" t="s">
        <v>909</v>
      </c>
      <c r="C325" s="1" t="s">
        <v>910</v>
      </c>
      <c r="D325" s="1" t="str">
        <f>CONCATENATE(C325," ",B325)</f>
        <v>Seth Sinovic</v>
      </c>
      <c r="E325" s="1" t="s">
        <v>435</v>
      </c>
      <c r="F325" s="2">
        <v>60000</v>
      </c>
      <c r="G325" s="2">
        <v>66750</v>
      </c>
    </row>
    <row r="326" spans="1:7" x14ac:dyDescent="0.2">
      <c r="A326" s="1" t="s">
        <v>1499</v>
      </c>
      <c r="B326" s="1" t="s">
        <v>1544</v>
      </c>
      <c r="C326" s="1" t="s">
        <v>1545</v>
      </c>
      <c r="D326" s="1" t="str">
        <f>CONCATENATE(C326," ",B326)</f>
        <v>Jake Gleeson</v>
      </c>
      <c r="E326" s="1" t="s">
        <v>51</v>
      </c>
      <c r="F326" s="2">
        <v>62500</v>
      </c>
      <c r="G326" s="2">
        <v>66125.78</v>
      </c>
    </row>
    <row r="327" spans="1:7" x14ac:dyDescent="0.2">
      <c r="A327" s="1" t="s">
        <v>924</v>
      </c>
      <c r="B327" s="1" t="s">
        <v>933</v>
      </c>
      <c r="C327" s="1" t="s">
        <v>530</v>
      </c>
      <c r="D327" s="1" t="str">
        <f>CONCATENATE(C327," ",B327)</f>
        <v>Andrew Boyens</v>
      </c>
      <c r="E327" s="1" t="s">
        <v>7</v>
      </c>
      <c r="F327" s="2">
        <v>62500</v>
      </c>
      <c r="G327" s="2">
        <v>65783.33</v>
      </c>
    </row>
    <row r="328" spans="1:7" x14ac:dyDescent="0.2">
      <c r="A328" s="1" t="s">
        <v>924</v>
      </c>
      <c r="B328" s="1" t="s">
        <v>985</v>
      </c>
      <c r="D328" s="1" t="str">
        <f>CONCATENATE(C328," ",B328)</f>
        <v xml:space="preserve"> Juninho</v>
      </c>
      <c r="E328" s="1" t="s">
        <v>19</v>
      </c>
      <c r="F328" s="2">
        <v>50000</v>
      </c>
      <c r="G328" s="2">
        <v>65625</v>
      </c>
    </row>
    <row r="329" spans="1:7" x14ac:dyDescent="0.2">
      <c r="A329" s="1" t="s">
        <v>708</v>
      </c>
      <c r="B329" s="1" t="s">
        <v>801</v>
      </c>
      <c r="C329" s="1" t="s">
        <v>802</v>
      </c>
      <c r="D329" s="1" t="str">
        <f>CONCATENATE(C329," ",B329)</f>
        <v>Jermaine Taylor</v>
      </c>
      <c r="E329" s="1" t="s">
        <v>7</v>
      </c>
      <c r="F329" s="2">
        <v>60375</v>
      </c>
      <c r="G329" s="2">
        <v>65375</v>
      </c>
    </row>
    <row r="330" spans="1:7" x14ac:dyDescent="0.2">
      <c r="A330" s="1" t="s">
        <v>1047</v>
      </c>
      <c r="B330" s="1" t="s">
        <v>1048</v>
      </c>
      <c r="C330" s="1" t="s">
        <v>542</v>
      </c>
      <c r="D330" s="1" t="str">
        <f>CONCATENATE(C330," ",B330)</f>
        <v>Bryan Arguez</v>
      </c>
      <c r="E330" s="1" t="s">
        <v>1050</v>
      </c>
      <c r="F330" s="2">
        <v>65000</v>
      </c>
      <c r="G330" s="2">
        <v>65000</v>
      </c>
    </row>
    <row r="331" spans="1:7" x14ac:dyDescent="0.2">
      <c r="A331" s="1" t="s">
        <v>1047</v>
      </c>
      <c r="B331" s="1" t="s">
        <v>1132</v>
      </c>
      <c r="C331" s="1" t="s">
        <v>1133</v>
      </c>
      <c r="D331" s="1" t="str">
        <f>CONCATENATE(C331," ",B331)</f>
        <v>Greg Sutton</v>
      </c>
      <c r="E331" s="1" t="s">
        <v>51</v>
      </c>
      <c r="F331" s="2">
        <v>65000</v>
      </c>
      <c r="G331" s="2">
        <v>65000</v>
      </c>
    </row>
    <row r="332" spans="1:7" x14ac:dyDescent="0.2">
      <c r="A332" s="1" t="s">
        <v>1271</v>
      </c>
      <c r="B332" s="1" t="s">
        <v>1312</v>
      </c>
      <c r="C332" s="1" t="s">
        <v>638</v>
      </c>
      <c r="D332" s="1" t="str">
        <f>CONCATENATE(C332," ",B332)</f>
        <v>Stephen Keel</v>
      </c>
      <c r="E332" s="1" t="s">
        <v>7</v>
      </c>
      <c r="F332" s="2">
        <v>65000</v>
      </c>
      <c r="G332" s="2">
        <v>65000</v>
      </c>
    </row>
    <row r="333" spans="1:7" x14ac:dyDescent="0.2">
      <c r="A333" s="1" t="s">
        <v>1499</v>
      </c>
      <c r="B333" s="1" t="s">
        <v>1548</v>
      </c>
      <c r="C333" s="1" t="s">
        <v>378</v>
      </c>
      <c r="D333" s="1" t="str">
        <f>CONCATENATE(C333," ",B333)</f>
        <v>David Horst</v>
      </c>
      <c r="E333" s="1" t="s">
        <v>7</v>
      </c>
      <c r="F333" s="2">
        <v>65000</v>
      </c>
      <c r="G333" s="2">
        <v>65000</v>
      </c>
    </row>
    <row r="334" spans="1:7" x14ac:dyDescent="0.2">
      <c r="A334" s="1" t="s">
        <v>1727</v>
      </c>
      <c r="B334" s="1" t="s">
        <v>1732</v>
      </c>
      <c r="C334" s="1" t="s">
        <v>1733</v>
      </c>
      <c r="D334" s="1" t="str">
        <f>CONCATENATE(C334," ",B334)</f>
        <v>Marc Burch</v>
      </c>
      <c r="E334" s="1" t="s">
        <v>7</v>
      </c>
      <c r="F334" s="2">
        <v>65000</v>
      </c>
      <c r="G334" s="2">
        <v>65000</v>
      </c>
    </row>
    <row r="335" spans="1:7" x14ac:dyDescent="0.2">
      <c r="A335" s="1" t="s">
        <v>1851</v>
      </c>
      <c r="B335" s="1" t="s">
        <v>1964</v>
      </c>
      <c r="C335" s="1" t="s">
        <v>194</v>
      </c>
      <c r="D335" s="1" t="str">
        <f>CONCATENATE(C335," ",B335)</f>
        <v>Tim Ward</v>
      </c>
      <c r="E335" s="1" t="s">
        <v>7</v>
      </c>
      <c r="F335" s="2">
        <v>65000</v>
      </c>
      <c r="G335" s="2">
        <v>65000</v>
      </c>
    </row>
    <row r="336" spans="1:7" x14ac:dyDescent="0.2">
      <c r="A336" s="1" t="s">
        <v>488</v>
      </c>
      <c r="B336" s="1" t="s">
        <v>565</v>
      </c>
      <c r="C336" s="1" t="s">
        <v>306</v>
      </c>
      <c r="D336" s="1" t="str">
        <f>CONCATENATE(C336," ",B336)</f>
        <v>Carlos Rodriguez</v>
      </c>
      <c r="E336" s="1" t="s">
        <v>7</v>
      </c>
      <c r="F336" s="2">
        <v>55008</v>
      </c>
      <c r="G336" s="2">
        <v>64383</v>
      </c>
    </row>
    <row r="337" spans="1:7" x14ac:dyDescent="0.2">
      <c r="A337" s="1" t="s">
        <v>364</v>
      </c>
      <c r="B337" s="1" t="s">
        <v>449</v>
      </c>
      <c r="C337" s="1" t="s">
        <v>166</v>
      </c>
      <c r="D337" s="1" t="str">
        <f>CONCATENATE(C337," ",B337)</f>
        <v>Scott Palguta</v>
      </c>
      <c r="E337" s="1" t="s">
        <v>7</v>
      </c>
      <c r="F337" s="2">
        <v>63670</v>
      </c>
      <c r="G337" s="2">
        <v>63670</v>
      </c>
    </row>
    <row r="338" spans="1:7" x14ac:dyDescent="0.2">
      <c r="A338" s="1" t="s">
        <v>364</v>
      </c>
      <c r="B338" s="1" t="s">
        <v>473</v>
      </c>
      <c r="C338" s="1" t="s">
        <v>474</v>
      </c>
      <c r="D338" s="1" t="str">
        <f>CONCATENATE(C338," ",B338)</f>
        <v>Anthony Wallace</v>
      </c>
      <c r="E338" s="1" t="s">
        <v>475</v>
      </c>
      <c r="F338" s="2">
        <v>63394</v>
      </c>
      <c r="G338" s="2">
        <v>63394</v>
      </c>
    </row>
    <row r="339" spans="1:7" x14ac:dyDescent="0.2">
      <c r="A339" s="1" t="s">
        <v>924</v>
      </c>
      <c r="B339" s="1" t="s">
        <v>965</v>
      </c>
      <c r="C339" s="1" t="s">
        <v>630</v>
      </c>
      <c r="D339" s="1" t="str">
        <f>CONCATENATE(C339," ",B339)</f>
        <v>Bill Gaudette</v>
      </c>
      <c r="E339" s="1" t="s">
        <v>51</v>
      </c>
      <c r="F339" s="2">
        <v>60000</v>
      </c>
      <c r="G339" s="2">
        <v>63255</v>
      </c>
    </row>
    <row r="340" spans="1:7" x14ac:dyDescent="0.2">
      <c r="A340" s="1" t="s">
        <v>2055</v>
      </c>
      <c r="B340" s="1" t="s">
        <v>2068</v>
      </c>
      <c r="C340" s="1" t="s">
        <v>2069</v>
      </c>
      <c r="D340" s="1" t="str">
        <f>CONCATENATE(C340," ",B340)</f>
        <v>Reggie Lambe</v>
      </c>
      <c r="E340" s="1" t="s">
        <v>19</v>
      </c>
      <c r="F340" s="2">
        <v>60000</v>
      </c>
      <c r="G340" s="2">
        <v>62500</v>
      </c>
    </row>
    <row r="341" spans="1:7" x14ac:dyDescent="0.2">
      <c r="A341" s="1" t="s">
        <v>2083</v>
      </c>
      <c r="B341" t="s">
        <v>2177</v>
      </c>
      <c r="C341" s="1" t="s">
        <v>673</v>
      </c>
      <c r="D341" s="1" t="str">
        <f>CONCATENATE(C341," ",B341)</f>
        <v>Russell Teibert</v>
      </c>
      <c r="E341" s="1" t="s">
        <v>19</v>
      </c>
      <c r="F341" s="2">
        <v>55000</v>
      </c>
      <c r="G341" s="2">
        <v>60600</v>
      </c>
    </row>
    <row r="342" spans="1:7" x14ac:dyDescent="0.2">
      <c r="A342" s="1" t="s">
        <v>1047</v>
      </c>
      <c r="B342" s="1" t="s">
        <v>1152</v>
      </c>
      <c r="C342" s="1" t="s">
        <v>1153</v>
      </c>
      <c r="D342" s="1" t="str">
        <f>CONCATENATE(C342," ",B342)</f>
        <v>Collen Warner</v>
      </c>
      <c r="E342" s="1" t="s">
        <v>215</v>
      </c>
      <c r="F342" s="2">
        <v>46725</v>
      </c>
      <c r="G342" s="2">
        <v>60475</v>
      </c>
    </row>
    <row r="343" spans="1:7" x14ac:dyDescent="0.2">
      <c r="A343" s="1" t="s">
        <v>124</v>
      </c>
      <c r="B343" s="1" t="s">
        <v>233</v>
      </c>
      <c r="C343" s="1" t="s">
        <v>234</v>
      </c>
      <c r="D343" s="1" t="str">
        <f>CONCATENATE(C343," ",B343)</f>
        <v>Ben Zemanski</v>
      </c>
      <c r="E343" s="1" t="s">
        <v>19</v>
      </c>
      <c r="F343" s="2">
        <v>57690</v>
      </c>
      <c r="G343" s="2">
        <v>60190</v>
      </c>
    </row>
    <row r="344" spans="1:7" x14ac:dyDescent="0.2">
      <c r="A344" s="1" t="s">
        <v>708</v>
      </c>
      <c r="B344" s="1" t="s">
        <v>773</v>
      </c>
      <c r="C344" s="1" t="s">
        <v>774</v>
      </c>
      <c r="D344" s="1" t="str">
        <f>CONCATENATE(C344," ",B344)</f>
        <v>Adam Moffat</v>
      </c>
      <c r="E344" s="1" t="s">
        <v>19</v>
      </c>
      <c r="F344" s="2">
        <v>59535</v>
      </c>
      <c r="G344" s="2">
        <v>59535</v>
      </c>
    </row>
    <row r="345" spans="1:7" x14ac:dyDescent="0.2">
      <c r="A345" s="1" t="s">
        <v>1371</v>
      </c>
      <c r="B345" s="1" t="s">
        <v>34</v>
      </c>
      <c r="C345" s="1" t="s">
        <v>1385</v>
      </c>
      <c r="D345" s="1" t="str">
        <f>CONCATENATE(C345," ",B345)</f>
        <v>Keon Daniel</v>
      </c>
      <c r="E345" s="1" t="s">
        <v>19</v>
      </c>
      <c r="F345" s="2">
        <v>55000</v>
      </c>
      <c r="G345" s="2">
        <v>59410</v>
      </c>
    </row>
    <row r="346" spans="1:7" x14ac:dyDescent="0.2">
      <c r="A346" s="1" t="s">
        <v>4</v>
      </c>
      <c r="B346" s="1" t="s">
        <v>13</v>
      </c>
      <c r="C346" s="1" t="s">
        <v>14</v>
      </c>
      <c r="D346" s="1" t="str">
        <f>CONCATENATE(C346," ",B346)</f>
        <v>Austin Berry</v>
      </c>
      <c r="E346" s="1" t="s">
        <v>7</v>
      </c>
      <c r="F346" s="2">
        <v>44000</v>
      </c>
      <c r="G346" s="2">
        <v>59000</v>
      </c>
    </row>
    <row r="347" spans="1:7" x14ac:dyDescent="0.2">
      <c r="A347" s="1" t="s">
        <v>236</v>
      </c>
      <c r="B347" s="1" t="s">
        <v>253</v>
      </c>
      <c r="C347" s="1" t="s">
        <v>254</v>
      </c>
      <c r="D347" s="1" t="str">
        <f>CONCATENATE(C347," ",B347)</f>
        <v>Ethan Finlay</v>
      </c>
      <c r="E347" s="1" t="s">
        <v>11</v>
      </c>
      <c r="F347" s="2">
        <v>44000</v>
      </c>
      <c r="G347" s="2">
        <v>59000</v>
      </c>
    </row>
    <row r="348" spans="1:7" x14ac:dyDescent="0.2">
      <c r="A348" s="1" t="s">
        <v>488</v>
      </c>
      <c r="B348" s="1" t="s">
        <v>513</v>
      </c>
      <c r="C348" s="1" t="s">
        <v>298</v>
      </c>
      <c r="D348" s="1" t="str">
        <f>CONCATENATE(C348," ",B348)</f>
        <v>Matt Hedges</v>
      </c>
      <c r="E348" s="1" t="s">
        <v>7</v>
      </c>
      <c r="F348" s="2">
        <v>44000</v>
      </c>
      <c r="G348" s="2">
        <v>59000</v>
      </c>
    </row>
    <row r="349" spans="1:7" x14ac:dyDescent="0.2">
      <c r="A349" s="1" t="s">
        <v>708</v>
      </c>
      <c r="B349" s="1" t="s">
        <v>101</v>
      </c>
      <c r="C349" s="1" t="s">
        <v>738</v>
      </c>
      <c r="D349" s="1" t="str">
        <f>CONCATENATE(C349," ",B349)</f>
        <v>Colin Rolfe</v>
      </c>
      <c r="E349" s="1" t="s">
        <v>11</v>
      </c>
      <c r="F349" s="2">
        <v>44000</v>
      </c>
      <c r="G349" s="2">
        <v>59000</v>
      </c>
    </row>
    <row r="350" spans="1:7" x14ac:dyDescent="0.2">
      <c r="A350" s="1" t="s">
        <v>1047</v>
      </c>
      <c r="B350" s="1" t="s">
        <v>1096</v>
      </c>
      <c r="C350" s="1" t="s">
        <v>1097</v>
      </c>
      <c r="D350" s="1" t="str">
        <f>CONCATENATE(C350," ",B350)</f>
        <v>Calum Mallace</v>
      </c>
      <c r="E350" s="1" t="s">
        <v>19</v>
      </c>
      <c r="F350" s="2">
        <v>44000</v>
      </c>
      <c r="G350" s="2">
        <v>59000</v>
      </c>
    </row>
    <row r="351" spans="1:7" x14ac:dyDescent="0.2">
      <c r="A351" s="1" t="s">
        <v>2055</v>
      </c>
      <c r="B351" s="1" t="s">
        <v>2072</v>
      </c>
      <c r="C351" s="1" t="s">
        <v>290</v>
      </c>
      <c r="D351" s="1" t="str">
        <f>CONCATENATE(C351," ",B351)</f>
        <v>Aaron Maund</v>
      </c>
      <c r="E351" s="1" t="s">
        <v>7</v>
      </c>
      <c r="F351" s="2">
        <v>44000</v>
      </c>
      <c r="G351" s="2">
        <v>59000</v>
      </c>
    </row>
    <row r="352" spans="1:7" x14ac:dyDescent="0.2">
      <c r="A352" s="1" t="s">
        <v>1727</v>
      </c>
      <c r="B352" s="1" t="s">
        <v>1840</v>
      </c>
      <c r="C352" s="1" t="s">
        <v>530</v>
      </c>
      <c r="D352" s="1" t="str">
        <f>CONCATENATE(C352," ",B352)</f>
        <v>Andrew Weber</v>
      </c>
      <c r="E352" s="1" t="s">
        <v>51</v>
      </c>
      <c r="F352" s="2">
        <v>51996</v>
      </c>
      <c r="G352" s="2">
        <v>58445.93</v>
      </c>
    </row>
    <row r="353" spans="1:7" x14ac:dyDescent="0.2">
      <c r="A353" s="1" t="s">
        <v>236</v>
      </c>
      <c r="B353" s="1" t="s">
        <v>337</v>
      </c>
      <c r="C353" s="1" t="s">
        <v>234</v>
      </c>
      <c r="D353" s="1" t="str">
        <f>CONCATENATE(C353," ",B353)</f>
        <v>Ben Speas</v>
      </c>
      <c r="E353" s="1" t="s">
        <v>11</v>
      </c>
      <c r="F353" s="2">
        <v>58000</v>
      </c>
      <c r="G353" s="2">
        <v>58000</v>
      </c>
    </row>
    <row r="354" spans="1:7" x14ac:dyDescent="0.2">
      <c r="A354" s="1" t="s">
        <v>812</v>
      </c>
      <c r="B354" s="1" t="s">
        <v>913</v>
      </c>
      <c r="C354" s="1" t="s">
        <v>114</v>
      </c>
      <c r="D354" s="1" t="str">
        <f>CONCATENATE(C354," ",B354)</f>
        <v>Michael Thomas</v>
      </c>
      <c r="E354" s="1" t="s">
        <v>19</v>
      </c>
      <c r="F354" s="2">
        <v>55000</v>
      </c>
      <c r="G354" s="2">
        <v>57963.21</v>
      </c>
    </row>
    <row r="355" spans="1:7" x14ac:dyDescent="0.2">
      <c r="A355" s="1" t="s">
        <v>1499</v>
      </c>
      <c r="B355" s="1" t="s">
        <v>1536</v>
      </c>
      <c r="C355" s="1" t="s">
        <v>1537</v>
      </c>
      <c r="D355" s="1" t="str">
        <f>CONCATENATE(C355," ",B355)</f>
        <v>Bright Dike</v>
      </c>
      <c r="E355" s="1" t="s">
        <v>11</v>
      </c>
      <c r="F355" s="2">
        <v>55000</v>
      </c>
      <c r="G355" s="2">
        <v>57937.5</v>
      </c>
    </row>
    <row r="356" spans="1:7" x14ac:dyDescent="0.2">
      <c r="A356" s="1" t="s">
        <v>924</v>
      </c>
      <c r="B356" s="1" t="s">
        <v>1008</v>
      </c>
      <c r="C356" s="1" t="s">
        <v>282</v>
      </c>
      <c r="D356" s="1" t="str">
        <f>CONCATENATE(C356," ",B356)</f>
        <v>Tommy Meyer</v>
      </c>
      <c r="E356" s="1" t="s">
        <v>7</v>
      </c>
      <c r="F356" s="2">
        <v>44000</v>
      </c>
      <c r="G356" s="2">
        <v>57750</v>
      </c>
    </row>
    <row r="357" spans="1:7" x14ac:dyDescent="0.2">
      <c r="A357" s="1" t="s">
        <v>1727</v>
      </c>
      <c r="B357" s="1" t="s">
        <v>1804</v>
      </c>
      <c r="C357" s="1" t="s">
        <v>1805</v>
      </c>
      <c r="D357" s="1" t="str">
        <f>CONCATENATE(C357," ",B357)</f>
        <v>Sammy Ochoa</v>
      </c>
      <c r="E357" s="1" t="s">
        <v>11</v>
      </c>
      <c r="F357" s="2">
        <v>55000</v>
      </c>
      <c r="G357" s="2">
        <v>57500</v>
      </c>
    </row>
    <row r="358" spans="1:7" x14ac:dyDescent="0.2">
      <c r="A358" s="1" t="s">
        <v>488</v>
      </c>
      <c r="B358" s="1" t="s">
        <v>597</v>
      </c>
      <c r="C358" s="1" t="s">
        <v>598</v>
      </c>
      <c r="D358" s="1" t="str">
        <f>CONCATENATE(C358," ",B358)</f>
        <v>Bobby Warshaw</v>
      </c>
      <c r="E358" s="1" t="s">
        <v>7</v>
      </c>
      <c r="F358" s="2">
        <v>46200</v>
      </c>
      <c r="G358" s="2">
        <v>57450</v>
      </c>
    </row>
    <row r="359" spans="1:7" x14ac:dyDescent="0.2">
      <c r="A359" s="1" t="s">
        <v>364</v>
      </c>
      <c r="B359" s="1" t="s">
        <v>369</v>
      </c>
      <c r="C359" s="1" t="s">
        <v>370</v>
      </c>
      <c r="D359" s="1" t="str">
        <f>CONCATENATE(C359," ",B359)</f>
        <v>Andre Akpan</v>
      </c>
      <c r="E359" s="1" t="s">
        <v>11</v>
      </c>
      <c r="F359" s="2">
        <v>57200</v>
      </c>
      <c r="G359" s="2">
        <v>57200</v>
      </c>
    </row>
    <row r="360" spans="1:7" x14ac:dyDescent="0.2">
      <c r="A360" s="1" t="s">
        <v>1371</v>
      </c>
      <c r="B360" s="1" t="s">
        <v>1452</v>
      </c>
      <c r="C360" s="1" t="s">
        <v>206</v>
      </c>
      <c r="D360" s="1" t="str">
        <f>CONCATENATE(C360," ",B360)</f>
        <v>James McLaughlin</v>
      </c>
      <c r="E360" s="1" t="s">
        <v>19</v>
      </c>
      <c r="F360" s="2">
        <v>48000</v>
      </c>
      <c r="G360" s="2">
        <v>57000</v>
      </c>
    </row>
    <row r="361" spans="1:7" x14ac:dyDescent="0.2">
      <c r="A361" s="1" t="s">
        <v>1499</v>
      </c>
      <c r="B361" s="1" t="s">
        <v>1500</v>
      </c>
      <c r="C361" s="1" t="s">
        <v>266</v>
      </c>
      <c r="D361" s="1" t="str">
        <f>CONCATENATE(C361," ",B361)</f>
        <v>Eric Alexander</v>
      </c>
      <c r="E361" s="1" t="s">
        <v>19</v>
      </c>
      <c r="F361" s="2">
        <v>56925</v>
      </c>
      <c r="G361" s="2">
        <v>56925</v>
      </c>
    </row>
    <row r="362" spans="1:7" x14ac:dyDescent="0.2">
      <c r="A362" s="1" t="s">
        <v>488</v>
      </c>
      <c r="B362" s="1" t="s">
        <v>493</v>
      </c>
      <c r="C362" s="1" t="s">
        <v>494</v>
      </c>
      <c r="D362" s="1" t="str">
        <f>CONCATENATE(C362," ",B362)</f>
        <v>Fabian Castillo</v>
      </c>
      <c r="E362" s="1" t="s">
        <v>11</v>
      </c>
      <c r="F362" s="2">
        <v>50000</v>
      </c>
      <c r="G362" s="2">
        <v>56250</v>
      </c>
    </row>
    <row r="363" spans="1:7" x14ac:dyDescent="0.2">
      <c r="A363" s="1" t="s">
        <v>604</v>
      </c>
      <c r="B363" s="1" t="s">
        <v>705</v>
      </c>
      <c r="C363" s="1" t="s">
        <v>34</v>
      </c>
      <c r="D363" s="1" t="str">
        <f>CONCATENATE(C363," ",B363)</f>
        <v>Daniel Woolard</v>
      </c>
      <c r="E363" s="1" t="s">
        <v>7</v>
      </c>
      <c r="F363" s="2">
        <v>56250</v>
      </c>
      <c r="G363" s="2">
        <v>56250</v>
      </c>
    </row>
    <row r="364" spans="1:7" x14ac:dyDescent="0.2">
      <c r="A364" s="1" t="s">
        <v>1159</v>
      </c>
      <c r="B364" s="1" t="s">
        <v>1180</v>
      </c>
      <c r="C364" s="1" t="s">
        <v>1181</v>
      </c>
      <c r="D364" s="1" t="str">
        <f>CONCATENATE(C364," ",B364)</f>
        <v>Diego Fagundez</v>
      </c>
      <c r="E364" s="1" t="s">
        <v>11</v>
      </c>
      <c r="F364" s="2">
        <v>55000</v>
      </c>
      <c r="G364" s="2">
        <v>56000</v>
      </c>
    </row>
    <row r="365" spans="1:7" x14ac:dyDescent="0.2">
      <c r="A365" s="1" t="s">
        <v>924</v>
      </c>
      <c r="B365" s="1" t="s">
        <v>981</v>
      </c>
      <c r="C365" s="1" t="s">
        <v>542</v>
      </c>
      <c r="D365" s="1" t="str">
        <f>CONCATENATE(C365," ",B365)</f>
        <v>Bryan Jordan</v>
      </c>
      <c r="E365" s="1" t="s">
        <v>11</v>
      </c>
      <c r="F365" s="2">
        <v>55000</v>
      </c>
      <c r="G365" s="2">
        <v>55000</v>
      </c>
    </row>
    <row r="366" spans="1:7" x14ac:dyDescent="0.2">
      <c r="A366" s="1" t="s">
        <v>1047</v>
      </c>
      <c r="B366" s="1" t="s">
        <v>1140</v>
      </c>
      <c r="C366" s="1" t="s">
        <v>1141</v>
      </c>
      <c r="D366" s="1" t="str">
        <f>CONCATENATE(C366," ",B366)</f>
        <v>Sinisa Ubiparipovic</v>
      </c>
      <c r="E366" s="1" t="s">
        <v>19</v>
      </c>
      <c r="F366" s="2">
        <v>55000</v>
      </c>
      <c r="G366" s="2">
        <v>55000</v>
      </c>
    </row>
    <row r="367" spans="1:7" x14ac:dyDescent="0.2">
      <c r="A367" s="1" t="s">
        <v>1371</v>
      </c>
      <c r="B367" s="1" t="s">
        <v>1376</v>
      </c>
      <c r="C367" s="1" t="s">
        <v>102</v>
      </c>
      <c r="D367" s="1" t="str">
        <f>CONCATENATE(C367," ",B367)</f>
        <v>Chris Albright</v>
      </c>
      <c r="E367" s="1" t="s">
        <v>7</v>
      </c>
      <c r="F367" s="2">
        <v>55000</v>
      </c>
      <c r="G367" s="2">
        <v>55000</v>
      </c>
    </row>
    <row r="368" spans="1:7" x14ac:dyDescent="0.2">
      <c r="A368" s="1" t="s">
        <v>2083</v>
      </c>
      <c r="B368" t="s">
        <v>2167</v>
      </c>
      <c r="C368" s="1" t="s">
        <v>746</v>
      </c>
      <c r="D368" s="1" t="str">
        <f>CONCATENATE(C368," ",B368)</f>
        <v>Brad Knighton</v>
      </c>
      <c r="E368" s="1" t="s">
        <v>51</v>
      </c>
      <c r="F368" s="2">
        <v>55000</v>
      </c>
      <c r="G368" s="2">
        <v>55000</v>
      </c>
    </row>
    <row r="369" spans="1:7" x14ac:dyDescent="0.2">
      <c r="A369" s="1" t="s">
        <v>1371</v>
      </c>
      <c r="B369" s="1" t="s">
        <v>517</v>
      </c>
      <c r="C369" s="1" t="s">
        <v>1413</v>
      </c>
      <c r="D369" s="1" t="str">
        <f>CONCATENATE(C369," ",B369)</f>
        <v>Cristhian Hernandez</v>
      </c>
      <c r="E369" s="1" t="s">
        <v>19</v>
      </c>
      <c r="F369" s="2">
        <v>52500</v>
      </c>
      <c r="G369" s="2">
        <v>54375</v>
      </c>
    </row>
    <row r="370" spans="1:7" x14ac:dyDescent="0.2">
      <c r="A370" s="1" t="s">
        <v>1047</v>
      </c>
      <c r="B370" s="1" t="s">
        <v>1088</v>
      </c>
      <c r="C370" s="1" t="s">
        <v>1089</v>
      </c>
      <c r="D370" s="1" t="str">
        <f>CONCATENATE(C370," ",B370)</f>
        <v>Joshua Gardner</v>
      </c>
      <c r="E370" s="1" t="s">
        <v>19</v>
      </c>
      <c r="F370" s="2">
        <v>54120</v>
      </c>
      <c r="G370" s="2">
        <v>54120</v>
      </c>
    </row>
    <row r="371" spans="1:7" x14ac:dyDescent="0.2">
      <c r="A371" s="1" t="s">
        <v>812</v>
      </c>
      <c r="B371" s="1" t="s">
        <v>865</v>
      </c>
      <c r="C371" s="1" t="s">
        <v>586</v>
      </c>
      <c r="D371" s="1" t="str">
        <f>CONCATENATE(C371," ",B371)</f>
        <v>Jonathan Kempin</v>
      </c>
      <c r="E371" s="1" t="s">
        <v>51</v>
      </c>
      <c r="F371" s="2">
        <v>46500</v>
      </c>
      <c r="G371" s="2">
        <v>53583.33</v>
      </c>
    </row>
    <row r="372" spans="1:7" x14ac:dyDescent="0.2">
      <c r="A372" s="1" t="s">
        <v>364</v>
      </c>
      <c r="B372" s="1" t="s">
        <v>377</v>
      </c>
      <c r="C372" s="1" t="s">
        <v>378</v>
      </c>
      <c r="D372" s="1" t="str">
        <f>CONCATENATE(C372," ",B372)</f>
        <v>David Armstrong</v>
      </c>
      <c r="E372" s="1" t="s">
        <v>19</v>
      </c>
      <c r="F372" s="2">
        <v>44100</v>
      </c>
      <c r="G372" s="2">
        <v>53564.29</v>
      </c>
    </row>
    <row r="373" spans="1:7" x14ac:dyDescent="0.2">
      <c r="A373" s="1" t="s">
        <v>1971</v>
      </c>
      <c r="B373" s="1" t="s">
        <v>361</v>
      </c>
      <c r="C373" s="1" t="s">
        <v>2053</v>
      </c>
      <c r="D373" s="1" t="str">
        <f>CONCATENATE(C373," ",B373)</f>
        <v>Dicoy Williams</v>
      </c>
      <c r="E373" s="1" t="s">
        <v>7</v>
      </c>
      <c r="F373" s="2">
        <v>52500</v>
      </c>
      <c r="G373" s="2">
        <v>52500</v>
      </c>
    </row>
    <row r="374" spans="1:7" x14ac:dyDescent="0.2">
      <c r="A374" s="1" t="s">
        <v>708</v>
      </c>
      <c r="B374" s="1" t="s">
        <v>753</v>
      </c>
      <c r="C374" s="1" t="s">
        <v>538</v>
      </c>
      <c r="D374" s="1" t="str">
        <f>CONCATENATE(C374," ",B374)</f>
        <v>Alex Dixon</v>
      </c>
      <c r="E374" s="1" t="s">
        <v>19</v>
      </c>
      <c r="F374" s="2">
        <v>47250</v>
      </c>
      <c r="G374" s="2">
        <v>52250</v>
      </c>
    </row>
    <row r="375" spans="1:7" x14ac:dyDescent="0.2">
      <c r="A375" s="1" t="s">
        <v>364</v>
      </c>
      <c r="B375" s="1" t="s">
        <v>421</v>
      </c>
      <c r="C375" s="1" t="s">
        <v>422</v>
      </c>
      <c r="D375" s="1" t="str">
        <f>CONCATENATE(C375," ",B375)</f>
        <v>Ross LaBauex</v>
      </c>
      <c r="E375" s="1" t="s">
        <v>19</v>
      </c>
      <c r="F375" s="2">
        <v>51150</v>
      </c>
      <c r="G375" s="2">
        <v>51150</v>
      </c>
    </row>
    <row r="376" spans="1:7" x14ac:dyDescent="0.2">
      <c r="A376" s="1" t="s">
        <v>924</v>
      </c>
      <c r="B376" s="1" t="s">
        <v>1012</v>
      </c>
      <c r="C376" s="1" t="s">
        <v>1013</v>
      </c>
      <c r="D376" s="1" t="str">
        <f>CONCATENATE(C376," ",B376)</f>
        <v>Kyle Nakazawa</v>
      </c>
      <c r="E376" s="1" t="s">
        <v>19</v>
      </c>
      <c r="F376" s="2">
        <v>51150</v>
      </c>
      <c r="G376" s="2">
        <v>51150</v>
      </c>
    </row>
    <row r="377" spans="1:7" x14ac:dyDescent="0.2">
      <c r="A377" s="1" t="s">
        <v>4</v>
      </c>
      <c r="B377" s="1" t="s">
        <v>89</v>
      </c>
      <c r="C377" s="1" t="s">
        <v>90</v>
      </c>
      <c r="D377" s="1" t="str">
        <f>CONCATENATE(C377," ",B377)</f>
        <v>Victor Pineda</v>
      </c>
      <c r="E377" s="1" t="s">
        <v>19</v>
      </c>
      <c r="F377" s="2">
        <v>44100</v>
      </c>
      <c r="G377" s="2">
        <v>50842.42</v>
      </c>
    </row>
    <row r="378" spans="1:7" x14ac:dyDescent="0.2">
      <c r="A378" s="1" t="s">
        <v>1159</v>
      </c>
      <c r="B378" s="1" t="s">
        <v>1216</v>
      </c>
      <c r="C378" s="1" t="s">
        <v>537</v>
      </c>
      <c r="D378" s="1" t="str">
        <f>CONCATENATE(C378," ",B378)</f>
        <v>Lee Nguyen</v>
      </c>
      <c r="E378" s="1" t="s">
        <v>319</v>
      </c>
      <c r="F378" s="2">
        <v>44000</v>
      </c>
      <c r="G378" s="2">
        <v>50500</v>
      </c>
    </row>
    <row r="379" spans="1:7" x14ac:dyDescent="0.2">
      <c r="A379" s="1" t="s">
        <v>4</v>
      </c>
      <c r="B379" s="1" t="s">
        <v>41</v>
      </c>
      <c r="C379" s="1" t="s">
        <v>42</v>
      </c>
      <c r="D379" s="1" t="str">
        <f>CONCATENATE(C379," ",B379)</f>
        <v>Sebastian Grazzini</v>
      </c>
      <c r="E379" s="1" t="s">
        <v>19</v>
      </c>
      <c r="F379" s="2">
        <v>50400</v>
      </c>
      <c r="G379" s="2">
        <v>50400</v>
      </c>
    </row>
    <row r="380" spans="1:7" x14ac:dyDescent="0.2">
      <c r="A380" s="1" t="s">
        <v>364</v>
      </c>
      <c r="B380" s="1" t="s">
        <v>457</v>
      </c>
      <c r="C380" s="1" t="s">
        <v>458</v>
      </c>
      <c r="D380" s="1" t="str">
        <f>CONCATENATE(C380," ",B380)</f>
        <v>Martin Rivero</v>
      </c>
      <c r="E380" s="1" t="s">
        <v>19</v>
      </c>
      <c r="F380" s="2">
        <v>50004</v>
      </c>
      <c r="G380" s="2">
        <v>50004</v>
      </c>
    </row>
    <row r="381" spans="1:7" x14ac:dyDescent="0.2">
      <c r="A381" s="1" t="s">
        <v>488</v>
      </c>
      <c r="B381" s="1" t="s">
        <v>573</v>
      </c>
      <c r="C381" s="1" t="s">
        <v>166</v>
      </c>
      <c r="D381" s="1" t="str">
        <f>CONCATENATE(C381," ",B381)</f>
        <v>Scott Sealy</v>
      </c>
      <c r="E381" s="1" t="s">
        <v>11</v>
      </c>
      <c r="F381" s="2">
        <v>50004</v>
      </c>
      <c r="G381" s="2">
        <v>50004</v>
      </c>
    </row>
    <row r="382" spans="1:7" x14ac:dyDescent="0.2">
      <c r="A382" s="1" t="s">
        <v>124</v>
      </c>
      <c r="B382" s="1" t="s">
        <v>225</v>
      </c>
      <c r="C382" s="1" t="s">
        <v>226</v>
      </c>
      <c r="D382" s="1" t="str">
        <f>CONCATENATE(C382," ",B382)</f>
        <v>John Valencia</v>
      </c>
      <c r="E382" s="1" t="s">
        <v>7</v>
      </c>
      <c r="F382" s="2">
        <v>50000</v>
      </c>
      <c r="G382" s="2">
        <v>50000</v>
      </c>
    </row>
    <row r="383" spans="1:7" x14ac:dyDescent="0.2">
      <c r="A383" s="1" t="s">
        <v>1047</v>
      </c>
      <c r="B383" s="1" t="s">
        <v>1124</v>
      </c>
      <c r="C383" s="1" t="s">
        <v>1125</v>
      </c>
      <c r="D383" s="1" t="str">
        <f>CONCATENATE(C383," ",B383)</f>
        <v>Nelson Rivas</v>
      </c>
      <c r="E383" s="1" t="s">
        <v>7</v>
      </c>
      <c r="F383" s="2">
        <v>50000</v>
      </c>
      <c r="G383" s="2">
        <v>50000</v>
      </c>
    </row>
    <row r="384" spans="1:7" x14ac:dyDescent="0.2">
      <c r="A384" s="1" t="s">
        <v>1851</v>
      </c>
      <c r="B384" s="1" t="s">
        <v>1892</v>
      </c>
      <c r="C384" s="1" t="s">
        <v>1893</v>
      </c>
      <c r="D384" s="1" t="str">
        <f>CONCATENATE(C384," ",B384)</f>
        <v>Simon Dawkins</v>
      </c>
      <c r="E384" s="1" t="s">
        <v>19</v>
      </c>
      <c r="F384" s="2">
        <v>50000</v>
      </c>
      <c r="G384" s="2">
        <v>50000</v>
      </c>
    </row>
    <row r="385" spans="1:7" x14ac:dyDescent="0.2">
      <c r="A385" s="1" t="s">
        <v>1971</v>
      </c>
      <c r="B385" s="1" t="s">
        <v>2040</v>
      </c>
      <c r="C385" s="1" t="s">
        <v>2041</v>
      </c>
      <c r="D385" s="1" t="str">
        <f>CONCATENATE(C385," ",B385)</f>
        <v>Joao Plata</v>
      </c>
      <c r="E385" s="1" t="s">
        <v>11</v>
      </c>
      <c r="F385" s="2">
        <v>50000</v>
      </c>
      <c r="G385" s="2">
        <v>50000</v>
      </c>
    </row>
    <row r="386" spans="1:7" x14ac:dyDescent="0.2">
      <c r="A386" s="1" t="s">
        <v>4</v>
      </c>
      <c r="B386" s="1" t="s">
        <v>121</v>
      </c>
      <c r="C386" s="1" t="s">
        <v>122</v>
      </c>
      <c r="D386" s="1" t="str">
        <f>CONCATENATE(C386," ",B386)</f>
        <v>Kwame Watson-Siriboe</v>
      </c>
      <c r="E386" s="1" t="s">
        <v>7</v>
      </c>
      <c r="F386" s="2">
        <v>48400</v>
      </c>
      <c r="G386" s="2">
        <v>48400</v>
      </c>
    </row>
    <row r="387" spans="1:7" x14ac:dyDescent="0.2">
      <c r="A387" s="1" t="s">
        <v>1159</v>
      </c>
      <c r="B387" s="1" t="s">
        <v>1196</v>
      </c>
      <c r="C387" s="1" t="s">
        <v>1197</v>
      </c>
      <c r="D387" s="1" t="str">
        <f>CONCATENATE(C387," ",B387)</f>
        <v>Florian Lechner</v>
      </c>
      <c r="E387" s="1" t="s">
        <v>7</v>
      </c>
      <c r="F387" s="2">
        <v>44004</v>
      </c>
      <c r="G387" s="2">
        <v>48104</v>
      </c>
    </row>
    <row r="388" spans="1:7" x14ac:dyDescent="0.2">
      <c r="A388" s="1" t="s">
        <v>124</v>
      </c>
      <c r="B388" s="1" t="s">
        <v>133</v>
      </c>
      <c r="C388" s="1" t="s">
        <v>134</v>
      </c>
      <c r="D388" s="1" t="str">
        <f>CONCATENATE(C388," ",B388)</f>
        <v>Miller Bolanos</v>
      </c>
      <c r="E388" s="1" t="s">
        <v>19</v>
      </c>
      <c r="F388" s="2">
        <v>48000</v>
      </c>
      <c r="G388" s="2">
        <v>48000</v>
      </c>
    </row>
    <row r="389" spans="1:7" x14ac:dyDescent="0.2">
      <c r="A389" s="1" t="s">
        <v>124</v>
      </c>
      <c r="B389" s="1" t="s">
        <v>149</v>
      </c>
      <c r="C389" s="1" t="s">
        <v>150</v>
      </c>
      <c r="D389" s="1" t="str">
        <f>CONCATENATE(C389," ",B389)</f>
        <v>Jose Erik Correa</v>
      </c>
      <c r="E389" s="1" t="s">
        <v>11</v>
      </c>
      <c r="F389" s="2">
        <v>48000</v>
      </c>
      <c r="G389" s="2">
        <v>48000</v>
      </c>
    </row>
    <row r="390" spans="1:7" x14ac:dyDescent="0.2">
      <c r="A390" s="1" t="s">
        <v>1623</v>
      </c>
      <c r="B390" s="1" t="s">
        <v>1716</v>
      </c>
      <c r="C390" s="1" t="s">
        <v>1717</v>
      </c>
      <c r="D390" s="1" t="str">
        <f>CONCATENATE(C390," ",B390)</f>
        <v>Jonny Steele</v>
      </c>
      <c r="E390" s="1" t="s">
        <v>19</v>
      </c>
      <c r="F390" s="2">
        <v>44000</v>
      </c>
      <c r="G390" s="2">
        <v>47562.5</v>
      </c>
    </row>
    <row r="391" spans="1:7" x14ac:dyDescent="0.2">
      <c r="A391" s="1" t="s">
        <v>1727</v>
      </c>
      <c r="B391" s="1" t="s">
        <v>1792</v>
      </c>
      <c r="C391" s="1" t="s">
        <v>846</v>
      </c>
      <c r="D391" s="1" t="str">
        <f>CONCATENATE(C391," ",B391)</f>
        <v>Roger Levesque</v>
      </c>
      <c r="E391" s="1" t="s">
        <v>11</v>
      </c>
      <c r="F391" s="2">
        <v>47500</v>
      </c>
      <c r="G391" s="2">
        <v>47500</v>
      </c>
    </row>
    <row r="392" spans="1:7" x14ac:dyDescent="0.2">
      <c r="A392" s="1" t="s">
        <v>236</v>
      </c>
      <c r="B392" s="1" t="s">
        <v>281</v>
      </c>
      <c r="C392" s="1" t="s">
        <v>282</v>
      </c>
      <c r="D392" s="1" t="str">
        <f>CONCATENATE(C392," ",B392)</f>
        <v>Tommy Heinemann</v>
      </c>
      <c r="E392" s="1" t="s">
        <v>11</v>
      </c>
      <c r="F392" s="2">
        <v>47250</v>
      </c>
      <c r="G392" s="2">
        <v>47250</v>
      </c>
    </row>
    <row r="393" spans="1:7" x14ac:dyDescent="0.2">
      <c r="A393" s="1" t="s">
        <v>488</v>
      </c>
      <c r="B393" s="1" t="s">
        <v>226</v>
      </c>
      <c r="C393" s="1" t="s">
        <v>269</v>
      </c>
      <c r="D393" s="1" t="str">
        <f>CONCATENATE(C393," ",B393)</f>
        <v>George John</v>
      </c>
      <c r="E393" s="1" t="s">
        <v>7</v>
      </c>
      <c r="F393" s="2">
        <v>47250</v>
      </c>
      <c r="G393" s="2">
        <v>47250</v>
      </c>
    </row>
    <row r="394" spans="1:7" x14ac:dyDescent="0.2">
      <c r="A394" s="1" t="s">
        <v>924</v>
      </c>
      <c r="B394" s="1" t="s">
        <v>996</v>
      </c>
      <c r="C394" s="1" t="s">
        <v>997</v>
      </c>
      <c r="D394" s="1" t="str">
        <f>CONCATENATE(C394," ",B394)</f>
        <v>David Junior Lopes</v>
      </c>
      <c r="E394" s="1" t="s">
        <v>7</v>
      </c>
      <c r="F394" s="2">
        <v>47250</v>
      </c>
      <c r="G394" s="2">
        <v>47250</v>
      </c>
    </row>
    <row r="395" spans="1:7" x14ac:dyDescent="0.2">
      <c r="A395" s="1" t="s">
        <v>604</v>
      </c>
      <c r="B395" s="1" t="s">
        <v>661</v>
      </c>
      <c r="C395" s="1" t="s">
        <v>662</v>
      </c>
      <c r="D395" s="1" t="str">
        <f>CONCATENATE(C395," ",B395)</f>
        <v>Lewis Neal</v>
      </c>
      <c r="E395" s="1" t="s">
        <v>19</v>
      </c>
      <c r="F395" s="2">
        <v>44004</v>
      </c>
      <c r="G395" s="2">
        <v>47004</v>
      </c>
    </row>
    <row r="396" spans="1:7" x14ac:dyDescent="0.2">
      <c r="A396" s="1" t="s">
        <v>488</v>
      </c>
      <c r="B396" s="1" t="s">
        <v>517</v>
      </c>
      <c r="C396" s="1" t="s">
        <v>522</v>
      </c>
      <c r="D396" s="1" t="str">
        <f>CONCATENATE(C396," ",B396)</f>
        <v>Moises Hernandez</v>
      </c>
      <c r="E396" s="1" t="s">
        <v>7</v>
      </c>
      <c r="F396" s="2">
        <v>44100</v>
      </c>
      <c r="G396" s="2">
        <v>46600</v>
      </c>
    </row>
    <row r="397" spans="1:7" x14ac:dyDescent="0.2">
      <c r="A397" s="1" t="s">
        <v>124</v>
      </c>
      <c r="B397" s="1" t="s">
        <v>157</v>
      </c>
      <c r="C397" s="1" t="s">
        <v>78</v>
      </c>
      <c r="D397" s="1" t="str">
        <f>CONCATENATE(C397," ",B397)</f>
        <v>Marco Delgado</v>
      </c>
      <c r="E397" s="1" t="s">
        <v>19</v>
      </c>
      <c r="F397" s="2">
        <v>44000</v>
      </c>
      <c r="G397" s="2">
        <v>46500</v>
      </c>
    </row>
    <row r="398" spans="1:7" x14ac:dyDescent="0.2">
      <c r="A398" s="1" t="s">
        <v>488</v>
      </c>
      <c r="B398" s="1" t="s">
        <v>589</v>
      </c>
      <c r="C398" s="1" t="s">
        <v>90</v>
      </c>
      <c r="D398" s="1" t="str">
        <f>CONCATENATE(C398," ",B398)</f>
        <v>Victor Ulloa</v>
      </c>
      <c r="E398" s="1" t="s">
        <v>19</v>
      </c>
      <c r="F398" s="2">
        <v>44000</v>
      </c>
      <c r="G398" s="2">
        <v>46500</v>
      </c>
    </row>
    <row r="399" spans="1:7" x14ac:dyDescent="0.2">
      <c r="A399" s="1" t="s">
        <v>1727</v>
      </c>
      <c r="B399" s="1" t="s">
        <v>166</v>
      </c>
      <c r="C399" s="1" t="s">
        <v>546</v>
      </c>
      <c r="D399" s="1" t="str">
        <f>CONCATENATE(C399," ",B399)</f>
        <v>Zach Scott</v>
      </c>
      <c r="E399" s="1" t="s">
        <v>7</v>
      </c>
      <c r="F399" s="2">
        <v>46314</v>
      </c>
      <c r="G399" s="2">
        <v>46314</v>
      </c>
    </row>
    <row r="400" spans="1:7" x14ac:dyDescent="0.2">
      <c r="A400" s="1" t="s">
        <v>1371</v>
      </c>
      <c r="B400" s="1" t="s">
        <v>1388</v>
      </c>
      <c r="C400" s="1" t="s">
        <v>1389</v>
      </c>
      <c r="D400" s="1" t="str">
        <f>CONCATENATE(C400," ",B400)</f>
        <v>Gabriel Farfan</v>
      </c>
      <c r="E400" s="1" t="s">
        <v>19</v>
      </c>
      <c r="F400" s="2">
        <v>46200</v>
      </c>
      <c r="G400" s="2">
        <v>46200</v>
      </c>
    </row>
    <row r="401" spans="1:7" x14ac:dyDescent="0.2">
      <c r="A401" s="1" t="s">
        <v>236</v>
      </c>
      <c r="B401" s="1" t="s">
        <v>353</v>
      </c>
      <c r="C401" s="1" t="s">
        <v>354</v>
      </c>
      <c r="D401" s="1" t="str">
        <f>CONCATENATE(C401," ",B401)</f>
        <v>Korey Veeder</v>
      </c>
      <c r="E401" s="1" t="s">
        <v>7</v>
      </c>
      <c r="F401" s="2">
        <v>44000</v>
      </c>
      <c r="G401" s="2">
        <v>45875</v>
      </c>
    </row>
    <row r="402" spans="1:7" x14ac:dyDescent="0.2">
      <c r="A402" s="1" t="s">
        <v>1271</v>
      </c>
      <c r="B402" s="1" t="s">
        <v>1284</v>
      </c>
      <c r="C402" s="1" t="s">
        <v>650</v>
      </c>
      <c r="D402" s="1" t="str">
        <f>CONCATENATE(C402," ",B402)</f>
        <v>Brandon Barklage</v>
      </c>
      <c r="E402" s="1" t="s">
        <v>19</v>
      </c>
      <c r="F402" s="2">
        <v>44000</v>
      </c>
      <c r="G402" s="2">
        <v>45566.67</v>
      </c>
    </row>
    <row r="403" spans="1:7" x14ac:dyDescent="0.2">
      <c r="A403" s="1" t="s">
        <v>1971</v>
      </c>
      <c r="B403" s="1" t="s">
        <v>1300</v>
      </c>
      <c r="C403" s="1" t="s">
        <v>2013</v>
      </c>
      <c r="D403" s="1" t="str">
        <f>CONCATENATE(C403," ",B403)</f>
        <v>Doneil Henry</v>
      </c>
      <c r="E403" s="1" t="s">
        <v>7</v>
      </c>
      <c r="F403" s="2">
        <v>44100</v>
      </c>
      <c r="G403" s="2">
        <v>45100</v>
      </c>
    </row>
    <row r="404" spans="1:7" x14ac:dyDescent="0.2">
      <c r="A404" s="1" t="s">
        <v>1971</v>
      </c>
      <c r="B404" s="1" t="s">
        <v>2028</v>
      </c>
      <c r="C404" s="1" t="s">
        <v>2029</v>
      </c>
      <c r="D404" s="1" t="str">
        <f>CONCATENATE(C404," ",B404)</f>
        <v>Nicholas Lindsay</v>
      </c>
      <c r="E404" s="1" t="s">
        <v>11</v>
      </c>
      <c r="F404" s="2">
        <v>44100</v>
      </c>
      <c r="G404" s="2">
        <v>45100</v>
      </c>
    </row>
    <row r="405" spans="1:7" x14ac:dyDescent="0.2">
      <c r="A405" s="1" t="s">
        <v>488</v>
      </c>
      <c r="B405" s="1" t="s">
        <v>569</v>
      </c>
      <c r="C405" s="1" t="s">
        <v>570</v>
      </c>
      <c r="D405" s="1" t="str">
        <f>CONCATENATE(C405," ",B405)</f>
        <v>Richard Sanchez</v>
      </c>
      <c r="E405" s="1" t="s">
        <v>51</v>
      </c>
      <c r="F405" s="2">
        <v>44000</v>
      </c>
      <c r="G405" s="2">
        <v>45000</v>
      </c>
    </row>
    <row r="406" spans="1:7" x14ac:dyDescent="0.2">
      <c r="A406" s="1" t="s">
        <v>812</v>
      </c>
      <c r="B406" s="1" t="s">
        <v>841</v>
      </c>
      <c r="C406" s="1" t="s">
        <v>510</v>
      </c>
      <c r="D406" s="1" t="str">
        <f>CONCATENATE(C406," ",B406)</f>
        <v>Kevin Ellis</v>
      </c>
      <c r="E406" s="1" t="s">
        <v>7</v>
      </c>
      <c r="F406" s="2">
        <v>44000</v>
      </c>
      <c r="G406" s="2">
        <v>44750</v>
      </c>
    </row>
    <row r="407" spans="1:7" x14ac:dyDescent="0.2">
      <c r="A407" s="1" t="s">
        <v>4</v>
      </c>
      <c r="B407" s="1" t="s">
        <v>113</v>
      </c>
      <c r="C407" s="1" t="s">
        <v>114</v>
      </c>
      <c r="D407" s="1" t="str">
        <f>CONCATENATE(C407," ",B407)</f>
        <v>Michael Videira</v>
      </c>
      <c r="E407" s="1" t="s">
        <v>19</v>
      </c>
      <c r="F407" s="2">
        <v>44100</v>
      </c>
      <c r="G407" s="2">
        <v>44725</v>
      </c>
    </row>
    <row r="408" spans="1:7" x14ac:dyDescent="0.2">
      <c r="A408" s="1" t="s">
        <v>604</v>
      </c>
      <c r="B408" s="1" t="s">
        <v>653</v>
      </c>
      <c r="C408" s="1" t="s">
        <v>654</v>
      </c>
      <c r="D408" s="1" t="str">
        <f>CONCATENATE(C408," ",B408)</f>
        <v>Kurt Morsink</v>
      </c>
      <c r="E408" s="1" t="s">
        <v>19</v>
      </c>
      <c r="F408" s="2">
        <v>44000</v>
      </c>
      <c r="G408" s="2">
        <v>44666.67</v>
      </c>
    </row>
    <row r="409" spans="1:7" x14ac:dyDescent="0.2">
      <c r="A409" s="1" t="s">
        <v>4</v>
      </c>
      <c r="B409" s="1" t="s">
        <v>57</v>
      </c>
      <c r="C409" s="1" t="s">
        <v>58</v>
      </c>
      <c r="D409" s="1" t="str">
        <f>CONCATENATE(C409," ",B409)</f>
        <v>Steven Kinney</v>
      </c>
      <c r="E409" s="1" t="s">
        <v>7</v>
      </c>
      <c r="F409" s="2">
        <v>44100</v>
      </c>
      <c r="G409" s="2">
        <v>44100</v>
      </c>
    </row>
    <row r="410" spans="1:7" x14ac:dyDescent="0.2">
      <c r="A410" s="1" t="s">
        <v>236</v>
      </c>
      <c r="B410" s="1" t="s">
        <v>237</v>
      </c>
      <c r="C410" s="1" t="s">
        <v>238</v>
      </c>
      <c r="D410" s="1" t="str">
        <f>CONCATENATE(C410," ",B410)</f>
        <v>Bernardo Anor</v>
      </c>
      <c r="E410" s="1" t="s">
        <v>19</v>
      </c>
      <c r="F410" s="2">
        <v>44100</v>
      </c>
      <c r="G410" s="2">
        <v>44100</v>
      </c>
    </row>
    <row r="411" spans="1:7" x14ac:dyDescent="0.2">
      <c r="A411" s="1" t="s">
        <v>236</v>
      </c>
      <c r="B411" s="1" t="s">
        <v>257</v>
      </c>
      <c r="C411" s="1" t="s">
        <v>258</v>
      </c>
      <c r="D411" s="1" t="str">
        <f>CONCATENATE(C411," ",B411)</f>
        <v>Shaun Francis</v>
      </c>
      <c r="E411" s="1" t="s">
        <v>7</v>
      </c>
      <c r="F411" s="2">
        <v>44100</v>
      </c>
      <c r="G411" s="2">
        <v>44100</v>
      </c>
    </row>
    <row r="412" spans="1:7" x14ac:dyDescent="0.2">
      <c r="A412" s="1" t="s">
        <v>236</v>
      </c>
      <c r="B412" s="1" t="s">
        <v>273</v>
      </c>
      <c r="C412" s="1" t="s">
        <v>274</v>
      </c>
      <c r="D412" s="1" t="str">
        <f>CONCATENATE(C412," ",B412)</f>
        <v>Cole Grossman</v>
      </c>
      <c r="E412" s="1" t="s">
        <v>19</v>
      </c>
      <c r="F412" s="2">
        <v>44100</v>
      </c>
      <c r="G412" s="2">
        <v>44100</v>
      </c>
    </row>
    <row r="413" spans="1:7" x14ac:dyDescent="0.2">
      <c r="A413" s="1" t="s">
        <v>236</v>
      </c>
      <c r="B413" s="1" t="s">
        <v>361</v>
      </c>
      <c r="C413" s="1" t="s">
        <v>362</v>
      </c>
      <c r="D413" s="1" t="str">
        <f>CONCATENATE(C413," ",B413)</f>
        <v>Josh Williams</v>
      </c>
      <c r="E413" s="1" t="s">
        <v>7</v>
      </c>
      <c r="F413" s="2">
        <v>44100</v>
      </c>
      <c r="G413" s="2">
        <v>44100</v>
      </c>
    </row>
    <row r="414" spans="1:7" x14ac:dyDescent="0.2">
      <c r="A414" s="1" t="s">
        <v>364</v>
      </c>
      <c r="B414" s="1" t="s">
        <v>373</v>
      </c>
      <c r="C414" s="1" t="s">
        <v>374</v>
      </c>
      <c r="D414" s="1" t="str">
        <f>CONCATENATE(C414," ",B414)</f>
        <v>Quincy Amarikwa</v>
      </c>
      <c r="E414" s="1" t="s">
        <v>11</v>
      </c>
      <c r="F414" s="2">
        <v>44100</v>
      </c>
      <c r="G414" s="2">
        <v>44100</v>
      </c>
    </row>
    <row r="415" spans="1:7" x14ac:dyDescent="0.2">
      <c r="A415" s="1" t="s">
        <v>364</v>
      </c>
      <c r="B415" s="1" t="s">
        <v>393</v>
      </c>
      <c r="C415" s="1" t="s">
        <v>394</v>
      </c>
      <c r="D415" s="1" t="str">
        <f>CONCATENATE(C415," ",B415)</f>
        <v>Steward Ceus</v>
      </c>
      <c r="E415" s="1" t="s">
        <v>51</v>
      </c>
      <c r="F415" s="2">
        <v>44100</v>
      </c>
      <c r="G415" s="2">
        <v>44100</v>
      </c>
    </row>
    <row r="416" spans="1:7" x14ac:dyDescent="0.2">
      <c r="A416" s="1" t="s">
        <v>364</v>
      </c>
      <c r="B416" s="1" t="s">
        <v>445</v>
      </c>
      <c r="C416" s="1" t="s">
        <v>446</v>
      </c>
      <c r="D416" s="1" t="str">
        <f>CONCATENATE(C416," ",B416)</f>
        <v>Joseph Nane</v>
      </c>
      <c r="E416" s="1" t="s">
        <v>19</v>
      </c>
      <c r="F416" s="2">
        <v>44100</v>
      </c>
      <c r="G416" s="2">
        <v>44100</v>
      </c>
    </row>
    <row r="417" spans="1:7" x14ac:dyDescent="0.2">
      <c r="A417" s="1" t="s">
        <v>488</v>
      </c>
      <c r="B417" s="1" t="s">
        <v>585</v>
      </c>
      <c r="C417" s="1" t="s">
        <v>586</v>
      </c>
      <c r="D417" s="1" t="str">
        <f>CONCATENATE(C417," ",B417)</f>
        <v>Jonathan Top</v>
      </c>
      <c r="E417" s="1" t="s">
        <v>11</v>
      </c>
      <c r="F417" s="2">
        <v>44100</v>
      </c>
      <c r="G417" s="2">
        <v>44100</v>
      </c>
    </row>
    <row r="418" spans="1:7" x14ac:dyDescent="0.2">
      <c r="A418" s="1" t="s">
        <v>604</v>
      </c>
      <c r="B418" s="1" t="s">
        <v>645</v>
      </c>
      <c r="C418" s="1" t="s">
        <v>102</v>
      </c>
      <c r="D418" s="1" t="str">
        <f>CONCATENATE(C418," ",B418)</f>
        <v>Chris Korb</v>
      </c>
      <c r="E418" s="1" t="s">
        <v>7</v>
      </c>
      <c r="F418" s="2">
        <v>44100</v>
      </c>
      <c r="G418" s="2">
        <v>44100</v>
      </c>
    </row>
    <row r="419" spans="1:7" x14ac:dyDescent="0.2">
      <c r="A419" s="1" t="s">
        <v>604</v>
      </c>
      <c r="B419" s="1" t="s">
        <v>697</v>
      </c>
      <c r="C419" s="1" t="s">
        <v>698</v>
      </c>
      <c r="D419" s="1" t="str">
        <f>CONCATENATE(C419," ",B419)</f>
        <v>Joe Willis</v>
      </c>
      <c r="E419" s="1" t="s">
        <v>51</v>
      </c>
      <c r="F419" s="2">
        <v>44100</v>
      </c>
      <c r="G419" s="2">
        <v>44100</v>
      </c>
    </row>
    <row r="420" spans="1:7" x14ac:dyDescent="0.2">
      <c r="A420" s="1" t="s">
        <v>708</v>
      </c>
      <c r="B420" s="1" t="s">
        <v>749</v>
      </c>
      <c r="C420" s="1" t="s">
        <v>750</v>
      </c>
      <c r="D420" s="1" t="str">
        <f>CONCATENATE(C420," ",B420)</f>
        <v>Tyler Deric</v>
      </c>
      <c r="E420" s="1" t="s">
        <v>51</v>
      </c>
      <c r="F420" s="2">
        <v>44100</v>
      </c>
      <c r="G420" s="2">
        <v>44100</v>
      </c>
    </row>
    <row r="421" spans="1:7" x14ac:dyDescent="0.2">
      <c r="A421" s="1" t="s">
        <v>812</v>
      </c>
      <c r="B421" s="1" t="s">
        <v>813</v>
      </c>
      <c r="C421" s="1" t="s">
        <v>814</v>
      </c>
      <c r="D421" s="1" t="str">
        <f>CONCATENATE(C421," ",B421)</f>
        <v>Olukorede Aiyegbusi</v>
      </c>
      <c r="E421" s="1" t="s">
        <v>7</v>
      </c>
      <c r="F421" s="2">
        <v>44100</v>
      </c>
      <c r="G421" s="2">
        <v>44100</v>
      </c>
    </row>
    <row r="422" spans="1:7" x14ac:dyDescent="0.2">
      <c r="A422" s="1" t="s">
        <v>812</v>
      </c>
      <c r="B422" s="1" t="s">
        <v>446</v>
      </c>
      <c r="C422" s="1" t="s">
        <v>858</v>
      </c>
      <c r="D422" s="1" t="str">
        <f>CONCATENATE(C422," ",B422)</f>
        <v>Peterson Joseph</v>
      </c>
      <c r="E422" s="1" t="s">
        <v>19</v>
      </c>
      <c r="F422" s="2">
        <v>44100</v>
      </c>
      <c r="G422" s="2">
        <v>44100</v>
      </c>
    </row>
    <row r="423" spans="1:7" x14ac:dyDescent="0.2">
      <c r="A423" s="1" t="s">
        <v>812</v>
      </c>
      <c r="B423" s="1" t="s">
        <v>885</v>
      </c>
      <c r="C423" s="1" t="s">
        <v>886</v>
      </c>
      <c r="D423" s="1" t="str">
        <f>CONCATENATE(C423," ",B423)</f>
        <v>Lawrence Olum</v>
      </c>
      <c r="E423" s="1" t="s">
        <v>887</v>
      </c>
      <c r="F423" s="2">
        <v>44100</v>
      </c>
      <c r="G423" s="2">
        <v>44100</v>
      </c>
    </row>
    <row r="424" spans="1:7" x14ac:dyDescent="0.2">
      <c r="A424" s="1" t="s">
        <v>1159</v>
      </c>
      <c r="B424" s="1" t="s">
        <v>1168</v>
      </c>
      <c r="C424" s="1" t="s">
        <v>1169</v>
      </c>
      <c r="D424" s="1" t="str">
        <f>CONCATENATE(C424," ",B424)</f>
        <v>Zak Boggs</v>
      </c>
      <c r="E424" s="1" t="s">
        <v>923</v>
      </c>
      <c r="F424" s="2">
        <v>44100</v>
      </c>
      <c r="G424" s="2">
        <v>44100</v>
      </c>
    </row>
    <row r="425" spans="1:7" x14ac:dyDescent="0.2">
      <c r="A425" s="1" t="s">
        <v>1159</v>
      </c>
      <c r="B425" s="1" t="s">
        <v>1188</v>
      </c>
      <c r="C425" s="1" t="s">
        <v>214</v>
      </c>
      <c r="D425" s="1" t="str">
        <f>CONCATENATE(C425," ",B425)</f>
        <v>Ryan Guy</v>
      </c>
      <c r="E425" s="1" t="s">
        <v>11</v>
      </c>
      <c r="F425" s="2">
        <v>44100</v>
      </c>
      <c r="G425" s="2">
        <v>44100</v>
      </c>
    </row>
    <row r="426" spans="1:7" x14ac:dyDescent="0.2">
      <c r="A426" s="1" t="s">
        <v>1159</v>
      </c>
      <c r="B426" s="1" t="s">
        <v>1212</v>
      </c>
      <c r="C426" s="1" t="s">
        <v>194</v>
      </c>
      <c r="D426" s="1" t="str">
        <f>CONCATENATE(C426," ",B426)</f>
        <v>Tim Murray</v>
      </c>
      <c r="E426" s="1" t="s">
        <v>51</v>
      </c>
      <c r="F426" s="2">
        <v>44100</v>
      </c>
      <c r="G426" s="2">
        <v>44100</v>
      </c>
    </row>
    <row r="427" spans="1:7" x14ac:dyDescent="0.2">
      <c r="A427" s="1" t="s">
        <v>1159</v>
      </c>
      <c r="B427" s="1" t="s">
        <v>1252</v>
      </c>
      <c r="C427" s="1" t="s">
        <v>1253</v>
      </c>
      <c r="D427" s="1" t="str">
        <f>CONCATENATE(C427," ",B427)</f>
        <v>Robert Shuttleworth</v>
      </c>
      <c r="E427" s="1" t="s">
        <v>51</v>
      </c>
      <c r="F427" s="2">
        <v>44100</v>
      </c>
      <c r="G427" s="2">
        <v>44100</v>
      </c>
    </row>
    <row r="428" spans="1:7" x14ac:dyDescent="0.2">
      <c r="A428" s="1" t="s">
        <v>1487</v>
      </c>
      <c r="B428" s="1" t="s">
        <v>1492</v>
      </c>
      <c r="C428" s="1" t="s">
        <v>102</v>
      </c>
      <c r="D428" s="1" t="str">
        <f>CONCATENATE(C428," ",B428)</f>
        <v>Chris Sharpe</v>
      </c>
      <c r="E428" s="1" t="s">
        <v>51</v>
      </c>
      <c r="F428" s="2">
        <v>44100</v>
      </c>
      <c r="G428" s="2">
        <v>44100</v>
      </c>
    </row>
    <row r="429" spans="1:7" x14ac:dyDescent="0.2">
      <c r="A429" s="1" t="s">
        <v>1499</v>
      </c>
      <c r="B429" s="1" t="s">
        <v>1540</v>
      </c>
      <c r="C429" s="1" t="s">
        <v>114</v>
      </c>
      <c r="D429" s="1" t="str">
        <f>CONCATENATE(C429," ",B429)</f>
        <v>Michael Fucito</v>
      </c>
      <c r="E429" s="1" t="s">
        <v>1542</v>
      </c>
      <c r="F429" s="2">
        <v>44100</v>
      </c>
      <c r="G429" s="2">
        <v>44100</v>
      </c>
    </row>
    <row r="430" spans="1:7" x14ac:dyDescent="0.2">
      <c r="A430" s="1" t="s">
        <v>1623</v>
      </c>
      <c r="B430" s="1" t="s">
        <v>1624</v>
      </c>
      <c r="C430" s="1" t="s">
        <v>1625</v>
      </c>
      <c r="D430" s="1" t="str">
        <f>CONCATENATE(C430," ",B430)</f>
        <v>Yordany Alvarez</v>
      </c>
      <c r="E430" s="1" t="s">
        <v>19</v>
      </c>
      <c r="F430" s="2">
        <v>44100</v>
      </c>
      <c r="G430" s="2">
        <v>44100</v>
      </c>
    </row>
    <row r="431" spans="1:7" x14ac:dyDescent="0.2">
      <c r="A431" s="1" t="s">
        <v>1727</v>
      </c>
      <c r="B431" s="1" t="s">
        <v>1736</v>
      </c>
      <c r="C431" s="1" t="s">
        <v>1737</v>
      </c>
      <c r="D431" s="1" t="str">
        <f>CONCATENATE(C431," ",B431)</f>
        <v>Servando Carrasco</v>
      </c>
      <c r="E431" s="1" t="s">
        <v>19</v>
      </c>
      <c r="F431" s="2">
        <v>44100</v>
      </c>
      <c r="G431" s="2">
        <v>44100</v>
      </c>
    </row>
    <row r="432" spans="1:7" x14ac:dyDescent="0.2">
      <c r="A432" s="1" t="s">
        <v>1851</v>
      </c>
      <c r="B432" s="1" t="s">
        <v>1852</v>
      </c>
      <c r="C432" s="1" t="s">
        <v>1853</v>
      </c>
      <c r="D432" s="1" t="str">
        <f>CONCATENATE(C432," ",B432)</f>
        <v>Jean Alexandre</v>
      </c>
      <c r="E432" s="1" t="s">
        <v>19</v>
      </c>
      <c r="F432" s="2">
        <v>44100</v>
      </c>
      <c r="G432" s="2">
        <v>44100</v>
      </c>
    </row>
    <row r="433" spans="1:7" x14ac:dyDescent="0.2">
      <c r="A433" s="1" t="s">
        <v>1851</v>
      </c>
      <c r="B433" s="1" t="s">
        <v>1864</v>
      </c>
      <c r="C433" s="1" t="s">
        <v>58</v>
      </c>
      <c r="D433" s="1" t="str">
        <f>CONCATENATE(C433," ",B433)</f>
        <v>Steven Beitashour</v>
      </c>
      <c r="E433" s="1" t="s">
        <v>7</v>
      </c>
      <c r="F433" s="2">
        <v>44100</v>
      </c>
      <c r="G433" s="2">
        <v>44100</v>
      </c>
    </row>
    <row r="434" spans="1:7" x14ac:dyDescent="0.2">
      <c r="A434" s="1" t="s">
        <v>1851</v>
      </c>
      <c r="B434" s="1" t="s">
        <v>1932</v>
      </c>
      <c r="C434" s="1" t="s">
        <v>310</v>
      </c>
      <c r="D434" s="1" t="str">
        <f>CONCATENATE(C434," ",B434)</f>
        <v>Justin Morrow</v>
      </c>
      <c r="E434" s="1" t="s">
        <v>7</v>
      </c>
      <c r="F434" s="2">
        <v>44100</v>
      </c>
      <c r="G434" s="2">
        <v>44100</v>
      </c>
    </row>
    <row r="435" spans="1:7" x14ac:dyDescent="0.2">
      <c r="A435" s="1" t="s">
        <v>1851</v>
      </c>
      <c r="B435" s="1" t="s">
        <v>1948</v>
      </c>
      <c r="C435" s="1" t="s">
        <v>746</v>
      </c>
      <c r="D435" s="1" t="str">
        <f>CONCATENATE(C435," ",B435)</f>
        <v>Brad Ring</v>
      </c>
      <c r="E435" s="1" t="s">
        <v>19</v>
      </c>
      <c r="F435" s="2">
        <v>44100</v>
      </c>
      <c r="G435" s="2">
        <v>44100</v>
      </c>
    </row>
    <row r="436" spans="1:7" x14ac:dyDescent="0.2">
      <c r="A436" s="1" t="s">
        <v>1971</v>
      </c>
      <c r="B436" s="1" t="s">
        <v>2020</v>
      </c>
      <c r="C436" s="1" t="s">
        <v>2021</v>
      </c>
      <c r="D436" s="1" t="str">
        <f>CONCATENATE(C436," ",B436)</f>
        <v>Milos Kocic</v>
      </c>
      <c r="E436" s="1" t="s">
        <v>51</v>
      </c>
      <c r="F436" s="2">
        <v>44100</v>
      </c>
      <c r="G436" s="2">
        <v>44100</v>
      </c>
    </row>
    <row r="437" spans="1:7" x14ac:dyDescent="0.2">
      <c r="A437" s="1" t="s">
        <v>2083</v>
      </c>
      <c r="B437" s="1" t="s">
        <v>2096</v>
      </c>
      <c r="C437" s="1" t="s">
        <v>114</v>
      </c>
      <c r="D437" s="1" t="str">
        <f>CONCATENATE(C437," ",B437)</f>
        <v>Michael Boxall</v>
      </c>
      <c r="E437" s="1" t="s">
        <v>7</v>
      </c>
      <c r="F437" s="2">
        <v>44100</v>
      </c>
      <c r="G437" s="2">
        <v>44100</v>
      </c>
    </row>
    <row r="438" spans="1:7" x14ac:dyDescent="0.2">
      <c r="A438" s="1" t="s">
        <v>2083</v>
      </c>
      <c r="B438" t="s">
        <v>2170</v>
      </c>
      <c r="C438" s="1" t="s">
        <v>2139</v>
      </c>
      <c r="D438" s="1" t="str">
        <f>CONCATENATE(C438," ",B438)</f>
        <v>Carlyle Mitchell</v>
      </c>
      <c r="E438" s="1" t="s">
        <v>7</v>
      </c>
      <c r="F438" s="2">
        <v>44100</v>
      </c>
      <c r="G438" s="2">
        <v>44100</v>
      </c>
    </row>
    <row r="439" spans="1:7" x14ac:dyDescent="0.2">
      <c r="A439" s="1" t="s">
        <v>364</v>
      </c>
      <c r="B439" s="1" t="s">
        <v>405</v>
      </c>
      <c r="C439" s="1" t="s">
        <v>406</v>
      </c>
      <c r="D439" s="1" t="str">
        <f>CONCATENATE(C439," ",B439)</f>
        <v>Harrison Henao</v>
      </c>
      <c r="E439" s="1" t="s">
        <v>19</v>
      </c>
      <c r="F439" s="2">
        <v>44004</v>
      </c>
      <c r="G439" s="2">
        <v>44004</v>
      </c>
    </row>
    <row r="440" spans="1:7" x14ac:dyDescent="0.2">
      <c r="A440" s="1" t="s">
        <v>364</v>
      </c>
      <c r="B440" s="1" t="s">
        <v>409</v>
      </c>
      <c r="C440" s="1" t="s">
        <v>410</v>
      </c>
      <c r="D440" s="1" t="str">
        <f>CONCATENATE(C440," ",B440)</f>
        <v>Kamani Hill</v>
      </c>
      <c r="E440" s="1" t="s">
        <v>19</v>
      </c>
      <c r="F440" s="2">
        <v>44004</v>
      </c>
      <c r="G440" s="2">
        <v>44004</v>
      </c>
    </row>
    <row r="441" spans="1:7" x14ac:dyDescent="0.2">
      <c r="A441" s="1" t="s">
        <v>364</v>
      </c>
      <c r="B441" s="1" t="s">
        <v>413</v>
      </c>
      <c r="C441" s="1" t="s">
        <v>414</v>
      </c>
      <c r="D441" s="1" t="str">
        <f>CONCATENATE(C441," ",B441)</f>
        <v>Ian Joyce</v>
      </c>
      <c r="E441" s="1" t="s">
        <v>51</v>
      </c>
      <c r="F441" s="2">
        <v>44004</v>
      </c>
      <c r="G441" s="2">
        <v>44004</v>
      </c>
    </row>
    <row r="442" spans="1:7" x14ac:dyDescent="0.2">
      <c r="A442" s="1" t="s">
        <v>604</v>
      </c>
      <c r="B442" s="1" t="s">
        <v>625</v>
      </c>
      <c r="C442" s="1" t="s">
        <v>530</v>
      </c>
      <c r="D442" s="1" t="str">
        <f>CONCATENATE(C442," ",B442)</f>
        <v>Andrew Dykstra</v>
      </c>
      <c r="E442" s="1" t="s">
        <v>51</v>
      </c>
      <c r="F442" s="2">
        <v>44004</v>
      </c>
      <c r="G442" s="2">
        <v>44004</v>
      </c>
    </row>
    <row r="443" spans="1:7" x14ac:dyDescent="0.2">
      <c r="A443" s="1" t="s">
        <v>1159</v>
      </c>
      <c r="B443" s="1" t="s">
        <v>693</v>
      </c>
      <c r="C443" s="1" t="s">
        <v>1269</v>
      </c>
      <c r="D443" s="1" t="str">
        <f>CONCATENATE(C443," ",B443)</f>
        <v>Jeremiah White</v>
      </c>
      <c r="E443" s="1" t="s">
        <v>19</v>
      </c>
      <c r="F443" s="2">
        <v>44004</v>
      </c>
      <c r="G443" s="2">
        <v>44004</v>
      </c>
    </row>
    <row r="444" spans="1:7" x14ac:dyDescent="0.2">
      <c r="A444" s="1" t="s">
        <v>4</v>
      </c>
      <c r="B444" s="1" t="s">
        <v>25</v>
      </c>
      <c r="C444" s="1" t="s">
        <v>26</v>
      </c>
      <c r="D444" s="1" t="str">
        <f>CONCATENATE(C444," ",B444)</f>
        <v>Juan David Duque</v>
      </c>
      <c r="E444" s="1" t="s">
        <v>7</v>
      </c>
      <c r="F444" s="2">
        <v>44000.04</v>
      </c>
      <c r="G444" s="2">
        <v>44000.04</v>
      </c>
    </row>
    <row r="445" spans="1:7" x14ac:dyDescent="0.2">
      <c r="A445" s="1" t="s">
        <v>124</v>
      </c>
      <c r="B445" s="1" t="s">
        <v>165</v>
      </c>
      <c r="C445" s="1" t="s">
        <v>166</v>
      </c>
      <c r="D445" s="1" t="str">
        <f>CONCATENATE(C445," ",B445)</f>
        <v>Scott Gordon</v>
      </c>
      <c r="E445" s="1" t="s">
        <v>7</v>
      </c>
      <c r="F445" s="2">
        <v>44000.04</v>
      </c>
      <c r="G445" s="2">
        <v>44000.04</v>
      </c>
    </row>
    <row r="446" spans="1:7" x14ac:dyDescent="0.2">
      <c r="A446" s="1" t="s">
        <v>488</v>
      </c>
      <c r="B446" s="1" t="s">
        <v>553</v>
      </c>
      <c r="C446" s="1" t="s">
        <v>206</v>
      </c>
      <c r="D446" s="1" t="str">
        <f>CONCATENATE(C446," ",B446)</f>
        <v>James Marcelin</v>
      </c>
      <c r="E446" s="1" t="s">
        <v>19</v>
      </c>
      <c r="F446" s="2">
        <v>44000.04</v>
      </c>
      <c r="G446" s="2">
        <v>44000.04</v>
      </c>
    </row>
    <row r="447" spans="1:7" x14ac:dyDescent="0.2">
      <c r="A447" s="1" t="s">
        <v>1271</v>
      </c>
      <c r="B447" s="1" t="s">
        <v>1324</v>
      </c>
      <c r="C447" s="1" t="s">
        <v>214</v>
      </c>
      <c r="D447" s="1" t="str">
        <f>CONCATENATE(C447," ",B447)</f>
        <v>Ryan Maduro</v>
      </c>
      <c r="E447" s="1" t="s">
        <v>19</v>
      </c>
      <c r="F447" s="2">
        <v>44000.04</v>
      </c>
      <c r="G447" s="2">
        <v>44000.04</v>
      </c>
    </row>
    <row r="448" spans="1:7" x14ac:dyDescent="0.2">
      <c r="A448" s="1" t="s">
        <v>1371</v>
      </c>
      <c r="B448" s="1" t="s">
        <v>406</v>
      </c>
      <c r="C448" s="1" t="s">
        <v>1405</v>
      </c>
      <c r="D448" s="1" t="str">
        <f>CONCATENATE(C448," ",B448)</f>
        <v>Chase Harrison</v>
      </c>
      <c r="E448" s="1" t="s">
        <v>51</v>
      </c>
      <c r="F448" s="2">
        <v>44000.04</v>
      </c>
      <c r="G448" s="2">
        <v>44000.04</v>
      </c>
    </row>
    <row r="449" spans="1:7" x14ac:dyDescent="0.2">
      <c r="A449" s="1" t="s">
        <v>1371</v>
      </c>
      <c r="B449" s="1" t="s">
        <v>1484</v>
      </c>
      <c r="C449" s="1" t="s">
        <v>1485</v>
      </c>
      <c r="D449" s="1" t="str">
        <f>CONCATENATE(C449," ",B449)</f>
        <v>Krystian Witkowski</v>
      </c>
      <c r="E449" s="1" t="s">
        <v>11</v>
      </c>
      <c r="F449" s="2">
        <v>44000.04</v>
      </c>
      <c r="G449" s="2">
        <v>44000.04</v>
      </c>
    </row>
    <row r="450" spans="1:7" x14ac:dyDescent="0.2">
      <c r="A450" s="1" t="s">
        <v>1623</v>
      </c>
      <c r="B450" s="1" t="s">
        <v>609</v>
      </c>
      <c r="C450" s="1" t="s">
        <v>1653</v>
      </c>
      <c r="D450" s="1" t="str">
        <f>CONCATENATE(C450," ",B450)</f>
        <v>Leone Cruz</v>
      </c>
      <c r="E450" s="1" t="s">
        <v>7</v>
      </c>
      <c r="F450" s="2">
        <v>44000.04</v>
      </c>
      <c r="G450" s="2">
        <v>44000.04</v>
      </c>
    </row>
    <row r="451" spans="1:7" x14ac:dyDescent="0.2">
      <c r="A451" s="1" t="s">
        <v>2083</v>
      </c>
      <c r="B451" s="1" t="s">
        <v>2108</v>
      </c>
      <c r="C451" s="1" t="s">
        <v>2109</v>
      </c>
      <c r="D451" s="1" t="str">
        <f>CONCATENATE(C451," ",B451)</f>
        <v>Caleb Clarke</v>
      </c>
      <c r="E451" s="1" t="s">
        <v>11</v>
      </c>
      <c r="F451" s="2">
        <v>44000.04</v>
      </c>
      <c r="G451" s="2">
        <v>44000.04</v>
      </c>
    </row>
    <row r="452" spans="1:7" x14ac:dyDescent="0.2">
      <c r="A452" s="1" t="s">
        <v>4</v>
      </c>
      <c r="B452" s="1" t="s">
        <v>9</v>
      </c>
      <c r="C452" s="1" t="s">
        <v>10</v>
      </c>
      <c r="D452" s="1" t="str">
        <f>CONCATENATE(C452," ",B452)</f>
        <v>Orr Barouch</v>
      </c>
      <c r="E452" s="1" t="s">
        <v>11</v>
      </c>
      <c r="F452" s="2">
        <v>44000</v>
      </c>
      <c r="G452" s="2">
        <v>44000</v>
      </c>
    </row>
    <row r="453" spans="1:7" x14ac:dyDescent="0.2">
      <c r="A453" s="1" t="s">
        <v>124</v>
      </c>
      <c r="B453" s="1" t="s">
        <v>185</v>
      </c>
      <c r="C453" s="1" t="s">
        <v>186</v>
      </c>
      <c r="D453" s="1" t="str">
        <f>CONCATENATE(C453," ",B453)</f>
        <v>Rauwshan McKenzie</v>
      </c>
      <c r="E453" s="1" t="s">
        <v>7</v>
      </c>
      <c r="F453" s="2">
        <v>44000</v>
      </c>
      <c r="G453" s="2">
        <v>44000</v>
      </c>
    </row>
    <row r="454" spans="1:7" x14ac:dyDescent="0.2">
      <c r="A454" s="1" t="s">
        <v>124</v>
      </c>
      <c r="B454" s="1" t="s">
        <v>193</v>
      </c>
      <c r="C454" s="1" t="s">
        <v>194</v>
      </c>
      <c r="D454" s="1" t="str">
        <f>CONCATENATE(C454," ",B454)</f>
        <v>Tim Melia</v>
      </c>
      <c r="E454" s="1" t="s">
        <v>51</v>
      </c>
      <c r="F454" s="2">
        <v>44000</v>
      </c>
      <c r="G454" s="2">
        <v>44000</v>
      </c>
    </row>
    <row r="455" spans="1:7" x14ac:dyDescent="0.2">
      <c r="A455" s="1" t="s">
        <v>236</v>
      </c>
      <c r="B455" s="1" t="s">
        <v>265</v>
      </c>
      <c r="C455" s="1" t="s">
        <v>266</v>
      </c>
      <c r="D455" s="1" t="str">
        <f>CONCATENATE(C455," ",B455)</f>
        <v>Eric Gehrig</v>
      </c>
      <c r="E455" s="1" t="s">
        <v>19</v>
      </c>
      <c r="F455" s="2">
        <v>44000</v>
      </c>
      <c r="G455" s="2">
        <v>44000</v>
      </c>
    </row>
    <row r="456" spans="1:7" x14ac:dyDescent="0.2">
      <c r="A456" s="1" t="s">
        <v>236</v>
      </c>
      <c r="B456" s="1" t="s">
        <v>297</v>
      </c>
      <c r="C456" s="1" t="s">
        <v>298</v>
      </c>
      <c r="D456" s="1" t="str">
        <f>CONCATENATE(C456," ",B456)</f>
        <v>Matt Lampson</v>
      </c>
      <c r="E456" s="1" t="s">
        <v>51</v>
      </c>
      <c r="F456" s="2">
        <v>44000</v>
      </c>
      <c r="G456" s="2">
        <v>44000</v>
      </c>
    </row>
    <row r="457" spans="1:7" x14ac:dyDescent="0.2">
      <c r="A457" s="1" t="s">
        <v>364</v>
      </c>
      <c r="B457" s="1" t="s">
        <v>365</v>
      </c>
      <c r="C457" s="1" t="s">
        <v>262</v>
      </c>
      <c r="D457" s="1" t="str">
        <f>CONCATENATE(C457," ",B457)</f>
        <v>Eddie Ababio</v>
      </c>
      <c r="E457" s="1" t="s">
        <v>7</v>
      </c>
      <c r="F457" s="2">
        <v>44000</v>
      </c>
      <c r="G457" s="2">
        <v>44000</v>
      </c>
    </row>
    <row r="458" spans="1:7" x14ac:dyDescent="0.2">
      <c r="A458" s="1" t="s">
        <v>708</v>
      </c>
      <c r="B458" s="1" t="s">
        <v>741</v>
      </c>
      <c r="C458" s="1" t="s">
        <v>742</v>
      </c>
      <c r="D458" s="1" t="str">
        <f>CONCATENATE(C458," ",B458)</f>
        <v>Warren Creavalle</v>
      </c>
      <c r="E458" s="1" t="s">
        <v>7</v>
      </c>
      <c r="F458" s="2">
        <v>44000</v>
      </c>
      <c r="G458" s="2">
        <v>44000</v>
      </c>
    </row>
    <row r="459" spans="1:7" x14ac:dyDescent="0.2">
      <c r="A459" s="1" t="s">
        <v>708</v>
      </c>
      <c r="B459" s="1" t="s">
        <v>777</v>
      </c>
      <c r="C459" s="1" t="s">
        <v>442</v>
      </c>
      <c r="D459" s="1" t="str">
        <f>CONCATENATE(C459," ",B459)</f>
        <v>Brian Ownby</v>
      </c>
      <c r="E459" s="1" t="s">
        <v>19</v>
      </c>
      <c r="F459" s="2">
        <v>44000</v>
      </c>
      <c r="G459" s="2">
        <v>44000</v>
      </c>
    </row>
    <row r="460" spans="1:7" x14ac:dyDescent="0.2">
      <c r="A460" s="1" t="s">
        <v>812</v>
      </c>
      <c r="B460" s="1" t="s">
        <v>893</v>
      </c>
      <c r="C460" s="1" t="s">
        <v>894</v>
      </c>
      <c r="D460" s="1" t="str">
        <f>CONCATENATE(C460," ",B460)</f>
        <v>Soony Saad</v>
      </c>
      <c r="E460" s="1" t="s">
        <v>11</v>
      </c>
      <c r="F460" s="2">
        <v>44000</v>
      </c>
      <c r="G460" s="2">
        <v>44000</v>
      </c>
    </row>
    <row r="461" spans="1:7" x14ac:dyDescent="0.2">
      <c r="A461" s="1" t="s">
        <v>924</v>
      </c>
      <c r="B461" s="1" t="s">
        <v>977</v>
      </c>
      <c r="C461" s="1" t="s">
        <v>978</v>
      </c>
      <c r="D461" s="1" t="str">
        <f>CONCATENATE(C461," ",B461)</f>
        <v>Hector Jimenez</v>
      </c>
      <c r="E461" s="1" t="s">
        <v>19</v>
      </c>
      <c r="F461" s="2">
        <v>44000</v>
      </c>
      <c r="G461" s="2">
        <v>44000</v>
      </c>
    </row>
    <row r="462" spans="1:7" x14ac:dyDescent="0.2">
      <c r="A462" s="1" t="s">
        <v>1047</v>
      </c>
      <c r="B462" s="1" t="s">
        <v>1068</v>
      </c>
      <c r="C462" s="1" t="s">
        <v>1069</v>
      </c>
      <c r="D462" s="1" t="str">
        <f>CONCATENATE(C462," ",B462)</f>
        <v>Evan Bush</v>
      </c>
      <c r="E462" s="1" t="s">
        <v>51</v>
      </c>
      <c r="F462" s="2">
        <v>44000</v>
      </c>
      <c r="G462" s="2">
        <v>44000</v>
      </c>
    </row>
    <row r="463" spans="1:7" x14ac:dyDescent="0.2">
      <c r="A463" s="1" t="s">
        <v>1047</v>
      </c>
      <c r="B463" s="1" t="s">
        <v>1108</v>
      </c>
      <c r="C463" s="1" t="s">
        <v>1109</v>
      </c>
      <c r="D463" s="1" t="str">
        <f>CONCATENATE(C463," ",B463)</f>
        <v>Miguel Montano</v>
      </c>
      <c r="E463" s="1" t="s">
        <v>11</v>
      </c>
      <c r="F463" s="2">
        <v>44000</v>
      </c>
      <c r="G463" s="2">
        <v>44000</v>
      </c>
    </row>
    <row r="464" spans="1:7" x14ac:dyDescent="0.2">
      <c r="A464" s="1" t="s">
        <v>1047</v>
      </c>
      <c r="B464" s="1" t="s">
        <v>1112</v>
      </c>
      <c r="C464" s="1" t="s">
        <v>1113</v>
      </c>
      <c r="D464" s="1" t="str">
        <f>CONCATENATE(C464," ",B464)</f>
        <v>Lamar Neagle</v>
      </c>
      <c r="E464" s="1" t="s">
        <v>19</v>
      </c>
      <c r="F464" s="2">
        <v>44000</v>
      </c>
      <c r="G464" s="2">
        <v>44000</v>
      </c>
    </row>
    <row r="465" spans="1:7" x14ac:dyDescent="0.2">
      <c r="A465" s="1" t="s">
        <v>1047</v>
      </c>
      <c r="B465" s="1" t="s">
        <v>1128</v>
      </c>
      <c r="C465" s="1" t="s">
        <v>1129</v>
      </c>
      <c r="D465" s="1" t="str">
        <f>CONCATENATE(C465," ",B465)</f>
        <v>Eduardo Sebrango</v>
      </c>
      <c r="E465" s="1" t="s">
        <v>11</v>
      </c>
      <c r="F465" s="2">
        <v>44000</v>
      </c>
      <c r="G465" s="2">
        <v>44000</v>
      </c>
    </row>
    <row r="466" spans="1:7" x14ac:dyDescent="0.2">
      <c r="A466" s="1" t="s">
        <v>1271</v>
      </c>
      <c r="B466" s="1" t="s">
        <v>1276</v>
      </c>
      <c r="C466" s="1" t="s">
        <v>1277</v>
      </c>
      <c r="D466" s="1" t="str">
        <f>CONCATENATE(C466," ",B466)</f>
        <v>Jhonny Arteaga</v>
      </c>
      <c r="E466" s="1" t="s">
        <v>11</v>
      </c>
      <c r="F466" s="2">
        <v>44000</v>
      </c>
      <c r="G466" s="2">
        <v>44000</v>
      </c>
    </row>
    <row r="467" spans="1:7" x14ac:dyDescent="0.2">
      <c r="A467" s="1" t="s">
        <v>1271</v>
      </c>
      <c r="B467" s="1" t="s">
        <v>1288</v>
      </c>
      <c r="C467" s="1" t="s">
        <v>586</v>
      </c>
      <c r="D467" s="1" t="str">
        <f>CONCATENATE(C467," ",B467)</f>
        <v>Jonathan Borrajo</v>
      </c>
      <c r="E467" s="1" t="s">
        <v>435</v>
      </c>
      <c r="F467" s="2">
        <v>44000</v>
      </c>
      <c r="G467" s="2">
        <v>44000</v>
      </c>
    </row>
    <row r="468" spans="1:7" x14ac:dyDescent="0.2">
      <c r="A468" s="1" t="s">
        <v>1271</v>
      </c>
      <c r="B468" s="1" t="s">
        <v>1368</v>
      </c>
      <c r="C468" s="1" t="s">
        <v>1369</v>
      </c>
      <c r="D468" s="1" t="str">
        <f>CONCATENATE(C468," ",B468)</f>
        <v>Jeremy Vuolo</v>
      </c>
      <c r="E468" s="1" t="s">
        <v>51</v>
      </c>
      <c r="F468" s="2">
        <v>44000</v>
      </c>
      <c r="G468" s="2">
        <v>44000</v>
      </c>
    </row>
    <row r="469" spans="1:7" x14ac:dyDescent="0.2">
      <c r="A469" s="1" t="s">
        <v>1371</v>
      </c>
      <c r="B469" s="1" t="s">
        <v>1420</v>
      </c>
      <c r="C469" s="1" t="s">
        <v>1421</v>
      </c>
      <c r="D469" s="1" t="str">
        <f>CONCATENATE(C469," ",B469)</f>
        <v>Antoine Hoppenot</v>
      </c>
      <c r="E469" s="1" t="s">
        <v>11</v>
      </c>
      <c r="F469" s="2">
        <v>44000</v>
      </c>
      <c r="G469" s="2">
        <v>44000</v>
      </c>
    </row>
    <row r="470" spans="1:7" x14ac:dyDescent="0.2">
      <c r="A470" s="1" t="s">
        <v>1371</v>
      </c>
      <c r="B470" s="1" t="s">
        <v>981</v>
      </c>
      <c r="C470" s="1" t="s">
        <v>1133</v>
      </c>
      <c r="D470" s="1" t="str">
        <f>CONCATENATE(C470," ",B470)</f>
        <v>Greg Jordan</v>
      </c>
      <c r="E470" s="1" t="s">
        <v>19</v>
      </c>
      <c r="F470" s="2">
        <v>44000</v>
      </c>
      <c r="G470" s="2">
        <v>44000</v>
      </c>
    </row>
    <row r="471" spans="1:7" x14ac:dyDescent="0.2">
      <c r="A471" s="1" t="s">
        <v>1371</v>
      </c>
      <c r="B471" s="1" t="s">
        <v>1428</v>
      </c>
      <c r="C471" s="1" t="s">
        <v>102</v>
      </c>
      <c r="D471" s="1" t="str">
        <f>CONCATENATE(C471," ",B471)</f>
        <v>Chris Konopka</v>
      </c>
      <c r="E471" s="1" t="s">
        <v>51</v>
      </c>
      <c r="F471" s="2">
        <v>44000</v>
      </c>
      <c r="G471" s="2">
        <v>44000</v>
      </c>
    </row>
    <row r="472" spans="1:7" x14ac:dyDescent="0.2">
      <c r="A472" s="1" t="s">
        <v>1499</v>
      </c>
      <c r="B472" s="1" t="s">
        <v>1508</v>
      </c>
      <c r="C472" s="1" t="s">
        <v>698</v>
      </c>
      <c r="D472" s="1" t="str">
        <f>CONCATENATE(C472," ",B472)</f>
        <v>Joe Bendik</v>
      </c>
      <c r="E472" s="1" t="s">
        <v>51</v>
      </c>
      <c r="F472" s="2">
        <v>44000</v>
      </c>
      <c r="G472" s="2">
        <v>44000</v>
      </c>
    </row>
    <row r="473" spans="1:7" x14ac:dyDescent="0.2">
      <c r="A473" s="1" t="s">
        <v>1499</v>
      </c>
      <c r="B473" s="1" t="s">
        <v>1060</v>
      </c>
      <c r="C473" s="1" t="s">
        <v>1517</v>
      </c>
      <c r="D473" s="1" t="str">
        <f>CONCATENATE(C473," ",B473)</f>
        <v>Fred Braun</v>
      </c>
      <c r="E473" s="1" t="s">
        <v>19</v>
      </c>
      <c r="F473" s="2">
        <v>44000</v>
      </c>
      <c r="G473" s="2">
        <v>44000</v>
      </c>
    </row>
    <row r="474" spans="1:7" x14ac:dyDescent="0.2">
      <c r="A474" s="1" t="s">
        <v>1499</v>
      </c>
      <c r="B474" s="1" t="s">
        <v>1584</v>
      </c>
      <c r="C474" s="1" t="s">
        <v>1497</v>
      </c>
      <c r="D474" s="1" t="str">
        <f>CONCATENATE(C474," ",B474)</f>
        <v>Steve Purdy</v>
      </c>
      <c r="E474" s="1" t="s">
        <v>7</v>
      </c>
      <c r="F474" s="2">
        <v>44000</v>
      </c>
      <c r="G474" s="2">
        <v>44000</v>
      </c>
    </row>
    <row r="475" spans="1:7" x14ac:dyDescent="0.2">
      <c r="A475" s="1" t="s">
        <v>1499</v>
      </c>
      <c r="B475" s="1" t="s">
        <v>225</v>
      </c>
      <c r="C475" s="1" t="s">
        <v>1613</v>
      </c>
      <c r="D475" s="1" t="str">
        <f>CONCATENATE(C475," ",B475)</f>
        <v>Jose Adolfo Valencia</v>
      </c>
      <c r="E475" s="1" t="s">
        <v>11</v>
      </c>
      <c r="F475" s="2">
        <v>44000</v>
      </c>
      <c r="G475" s="2">
        <v>44000</v>
      </c>
    </row>
    <row r="476" spans="1:7" x14ac:dyDescent="0.2">
      <c r="A476" s="1" t="s">
        <v>1623</v>
      </c>
      <c r="B476" s="1" t="s">
        <v>1632</v>
      </c>
      <c r="C476" s="1" t="s">
        <v>1633</v>
      </c>
      <c r="D476" s="1" t="str">
        <f>CONCATENATE(C476," ",B476)</f>
        <v>Cody Arnoux</v>
      </c>
      <c r="E476" s="1" t="s">
        <v>11</v>
      </c>
      <c r="F476" s="2">
        <v>44000</v>
      </c>
      <c r="G476" s="2">
        <v>44000</v>
      </c>
    </row>
    <row r="477" spans="1:7" x14ac:dyDescent="0.2">
      <c r="A477" s="1" t="s">
        <v>1623</v>
      </c>
      <c r="B477" s="1" t="s">
        <v>1644</v>
      </c>
      <c r="C477" s="1" t="s">
        <v>622</v>
      </c>
      <c r="D477" s="1" t="str">
        <f>CONCATENATE(C477," ",B477)</f>
        <v>Emiliano Bonfigli</v>
      </c>
      <c r="E477" s="1" t="s">
        <v>11</v>
      </c>
      <c r="F477" s="2">
        <v>44000</v>
      </c>
      <c r="G477" s="2">
        <v>44000</v>
      </c>
    </row>
    <row r="478" spans="1:7" x14ac:dyDescent="0.2">
      <c r="A478" s="1" t="s">
        <v>1623</v>
      </c>
      <c r="B478" s="1" t="s">
        <v>1708</v>
      </c>
      <c r="C478" s="1" t="s">
        <v>102</v>
      </c>
      <c r="D478" s="1" t="str">
        <f>CONCATENATE(C478," ",B478)</f>
        <v>Chris Schuler</v>
      </c>
      <c r="E478" s="1" t="s">
        <v>7</v>
      </c>
      <c r="F478" s="2">
        <v>44000</v>
      </c>
      <c r="G478" s="2">
        <v>44000</v>
      </c>
    </row>
    <row r="479" spans="1:7" x14ac:dyDescent="0.2">
      <c r="A479" s="1" t="s">
        <v>1623</v>
      </c>
      <c r="B479" s="1" t="s">
        <v>1720</v>
      </c>
      <c r="C479" s="1" t="s">
        <v>1721</v>
      </c>
      <c r="D479" s="1" t="str">
        <f>CONCATENATE(C479," ",B479)</f>
        <v>Terukazu Tanaka</v>
      </c>
      <c r="E479" s="1" t="s">
        <v>7</v>
      </c>
      <c r="F479" s="2">
        <v>44000</v>
      </c>
      <c r="G479" s="2">
        <v>44000</v>
      </c>
    </row>
    <row r="480" spans="1:7" x14ac:dyDescent="0.2">
      <c r="A480" s="1" t="s">
        <v>1727</v>
      </c>
      <c r="B480" s="1" t="s">
        <v>1744</v>
      </c>
      <c r="C480" s="1" t="s">
        <v>1745</v>
      </c>
      <c r="D480" s="1" t="str">
        <f>CONCATENATE(C480," ",B480)</f>
        <v>Cordell Cato</v>
      </c>
      <c r="E480" s="1" t="s">
        <v>11</v>
      </c>
      <c r="F480" s="2">
        <v>44000</v>
      </c>
      <c r="G480" s="2">
        <v>44000</v>
      </c>
    </row>
    <row r="481" spans="1:7" x14ac:dyDescent="0.2">
      <c r="A481" s="1" t="s">
        <v>1727</v>
      </c>
      <c r="B481" s="1" t="s">
        <v>1748</v>
      </c>
      <c r="C481" s="1" t="s">
        <v>530</v>
      </c>
      <c r="D481" s="1" t="str">
        <f>CONCATENATE(C481," ",B481)</f>
        <v>Andrew Duran</v>
      </c>
      <c r="E481" s="1" t="s">
        <v>7</v>
      </c>
      <c r="F481" s="2">
        <v>44000</v>
      </c>
      <c r="G481" s="2">
        <v>44000</v>
      </c>
    </row>
    <row r="482" spans="1:7" x14ac:dyDescent="0.2">
      <c r="A482" s="1" t="s">
        <v>1727</v>
      </c>
      <c r="B482" s="1" t="s">
        <v>1752</v>
      </c>
      <c r="C482" s="1" t="s">
        <v>378</v>
      </c>
      <c r="D482" s="1" t="str">
        <f>CONCATENATE(C482," ",B482)</f>
        <v>David Estrada</v>
      </c>
      <c r="E482" s="1" t="s">
        <v>11</v>
      </c>
      <c r="F482" s="2">
        <v>44000</v>
      </c>
      <c r="G482" s="2">
        <v>44000</v>
      </c>
    </row>
    <row r="483" spans="1:7" x14ac:dyDescent="0.2">
      <c r="A483" s="1" t="s">
        <v>1727</v>
      </c>
      <c r="B483" s="1" t="s">
        <v>1764</v>
      </c>
      <c r="C483" s="1" t="s">
        <v>362</v>
      </c>
      <c r="D483" s="1" t="str">
        <f>CONCATENATE(C483," ",B483)</f>
        <v>Josh Ford</v>
      </c>
      <c r="E483" s="1" t="s">
        <v>51</v>
      </c>
      <c r="F483" s="2">
        <v>44000</v>
      </c>
      <c r="G483" s="2">
        <v>44000</v>
      </c>
    </row>
    <row r="484" spans="1:7" x14ac:dyDescent="0.2">
      <c r="A484" s="1" t="s">
        <v>1851</v>
      </c>
      <c r="B484" s="1" t="s">
        <v>1856</v>
      </c>
      <c r="C484" s="1" t="s">
        <v>474</v>
      </c>
      <c r="D484" s="1" t="str">
        <f>CONCATENATE(C484," ",B484)</f>
        <v>Anthony Ampaipitakwong</v>
      </c>
      <c r="E484" s="1" t="s">
        <v>19</v>
      </c>
      <c r="F484" s="2">
        <v>44000</v>
      </c>
      <c r="G484" s="2">
        <v>44000</v>
      </c>
    </row>
    <row r="485" spans="1:7" x14ac:dyDescent="0.2">
      <c r="A485" s="1" t="s">
        <v>1851</v>
      </c>
      <c r="B485" s="1" t="s">
        <v>1860</v>
      </c>
      <c r="C485" s="1" t="s">
        <v>98</v>
      </c>
      <c r="D485" s="1" t="str">
        <f>CONCATENATE(C485," ",B485)</f>
        <v>Rafael Baca</v>
      </c>
      <c r="E485" s="1" t="s">
        <v>19</v>
      </c>
      <c r="F485" s="2">
        <v>44000</v>
      </c>
      <c r="G485" s="2">
        <v>44000</v>
      </c>
    </row>
    <row r="486" spans="1:7" x14ac:dyDescent="0.2">
      <c r="A486" s="1" t="s">
        <v>1851</v>
      </c>
      <c r="B486" s="1" t="s">
        <v>1924</v>
      </c>
      <c r="C486" s="1" t="s">
        <v>841</v>
      </c>
      <c r="D486" s="1" t="str">
        <f>CONCATENATE(C486," ",B486)</f>
        <v>Ellis McLoughlin</v>
      </c>
      <c r="E486" s="1" t="s">
        <v>11</v>
      </c>
      <c r="F486" s="2">
        <v>44000</v>
      </c>
      <c r="G486" s="2">
        <v>44000</v>
      </c>
    </row>
    <row r="487" spans="1:7" x14ac:dyDescent="0.2">
      <c r="A487" s="1" t="s">
        <v>1971</v>
      </c>
      <c r="B487" s="1" t="s">
        <v>1980</v>
      </c>
      <c r="C487" s="1" t="s">
        <v>782</v>
      </c>
      <c r="D487" s="1" t="str">
        <f>CONCATENATE(C487," ",B487)</f>
        <v>Oscar Cordon</v>
      </c>
      <c r="E487" s="1" t="s">
        <v>19</v>
      </c>
      <c r="F487" s="2">
        <v>44000</v>
      </c>
      <c r="G487" s="2">
        <v>44000</v>
      </c>
    </row>
    <row r="488" spans="1:7" x14ac:dyDescent="0.2">
      <c r="A488" s="1" t="s">
        <v>1971</v>
      </c>
      <c r="B488" s="1" t="s">
        <v>2032</v>
      </c>
      <c r="C488" s="1" t="s">
        <v>2033</v>
      </c>
      <c r="D488" s="1" t="str">
        <f>CONCATENATE(C488," ",B488)</f>
        <v>Keith Makubuya</v>
      </c>
      <c r="E488" s="1" t="s">
        <v>11</v>
      </c>
      <c r="F488" s="2">
        <v>44000</v>
      </c>
      <c r="G488" s="2">
        <v>44000</v>
      </c>
    </row>
    <row r="489" spans="1:7" x14ac:dyDescent="0.2">
      <c r="A489" s="1" t="s">
        <v>1971</v>
      </c>
      <c r="B489" s="1" t="s">
        <v>2036</v>
      </c>
      <c r="C489" s="1" t="s">
        <v>2037</v>
      </c>
      <c r="D489" s="1" t="str">
        <f>CONCATENATE(C489," ",B489)</f>
        <v>Ashtone Morgan</v>
      </c>
      <c r="E489" s="1" t="s">
        <v>7</v>
      </c>
      <c r="F489" s="2">
        <v>44000</v>
      </c>
      <c r="G489" s="2">
        <v>44000</v>
      </c>
    </row>
    <row r="490" spans="1:7" x14ac:dyDescent="0.2">
      <c r="A490" s="1" t="s">
        <v>1971</v>
      </c>
      <c r="B490" s="1" t="s">
        <v>2048</v>
      </c>
      <c r="C490" s="1" t="s">
        <v>2049</v>
      </c>
      <c r="D490" s="1" t="str">
        <f>CONCATENATE(C490," ",B490)</f>
        <v>Matthew Stinson</v>
      </c>
      <c r="E490" s="1" t="s">
        <v>19</v>
      </c>
      <c r="F490" s="2">
        <v>44000</v>
      </c>
      <c r="G490" s="2">
        <v>44000</v>
      </c>
    </row>
    <row r="491" spans="1:7" x14ac:dyDescent="0.2">
      <c r="A491" s="1" t="s">
        <v>2055</v>
      </c>
      <c r="B491" s="1" t="s">
        <v>2064</v>
      </c>
      <c r="C491" s="1" t="s">
        <v>86</v>
      </c>
      <c r="D491" s="1" t="str">
        <f>CONCATENATE(C491," ",B491)</f>
        <v>Logan Emory</v>
      </c>
      <c r="E491" s="1" t="s">
        <v>7</v>
      </c>
      <c r="F491" s="2">
        <v>44000</v>
      </c>
      <c r="G491" s="2">
        <v>44000</v>
      </c>
    </row>
    <row r="492" spans="1:7" x14ac:dyDescent="0.2">
      <c r="A492" s="1" t="s">
        <v>2083</v>
      </c>
      <c r="B492" s="1" t="s">
        <v>2120</v>
      </c>
      <c r="C492" s="1" t="s">
        <v>2121</v>
      </c>
      <c r="D492" s="1" t="str">
        <f>CONCATENATE(C492," ",B492)</f>
        <v>Floyd Franks</v>
      </c>
      <c r="E492" s="1" t="s">
        <v>19</v>
      </c>
      <c r="F492" s="2">
        <v>44000</v>
      </c>
      <c r="G492" s="2">
        <v>44000</v>
      </c>
    </row>
    <row r="493" spans="1:7" x14ac:dyDescent="0.2">
      <c r="A493" s="1" t="s">
        <v>2083</v>
      </c>
      <c r="B493" t="s">
        <v>2176</v>
      </c>
      <c r="C493" s="1" t="s">
        <v>2151</v>
      </c>
      <c r="D493" s="1" t="str">
        <f>CONCATENATE(C493," ",B493)</f>
        <v>Long Tan</v>
      </c>
      <c r="E493" s="1" t="s">
        <v>11</v>
      </c>
      <c r="F493" s="2">
        <v>44000</v>
      </c>
      <c r="G493" s="2">
        <v>44000</v>
      </c>
    </row>
    <row r="494" spans="1:7" x14ac:dyDescent="0.2">
      <c r="A494" s="1" t="s">
        <v>708</v>
      </c>
      <c r="B494" s="1" t="s">
        <v>793</v>
      </c>
      <c r="C494" s="1" t="s">
        <v>794</v>
      </c>
      <c r="D494" s="1" t="str">
        <f>CONCATENATE(C494," ",B494)</f>
        <v>Josue Soto</v>
      </c>
      <c r="E494" s="1" t="s">
        <v>19</v>
      </c>
      <c r="F494" s="2">
        <v>33750</v>
      </c>
      <c r="G494" s="2">
        <v>38750</v>
      </c>
    </row>
    <row r="495" spans="1:7" x14ac:dyDescent="0.2">
      <c r="A495" s="1" t="s">
        <v>1623</v>
      </c>
      <c r="B495" s="1" t="s">
        <v>1688</v>
      </c>
      <c r="C495" s="1" t="s">
        <v>1689</v>
      </c>
      <c r="D495" s="1" t="str">
        <f>CONCATENATE(C495," ",B495)</f>
        <v>Nico Muniz</v>
      </c>
      <c r="E495" s="1" t="s">
        <v>19</v>
      </c>
      <c r="F495" s="2">
        <v>33750</v>
      </c>
      <c r="G495" s="2">
        <v>35750</v>
      </c>
    </row>
    <row r="496" spans="1:7" x14ac:dyDescent="0.2">
      <c r="A496" s="1" t="s">
        <v>924</v>
      </c>
      <c r="B496" s="1" t="s">
        <v>1040</v>
      </c>
      <c r="C496" s="1" t="s">
        <v>446</v>
      </c>
      <c r="D496" s="1" t="str">
        <f>CONCATENATE(C496," ",B496)</f>
        <v>Joseph Villareal</v>
      </c>
      <c r="E496" s="1" t="s">
        <v>19</v>
      </c>
      <c r="F496" s="2">
        <v>33750</v>
      </c>
      <c r="G496" s="2">
        <v>35625</v>
      </c>
    </row>
    <row r="497" spans="1:7" x14ac:dyDescent="0.2">
      <c r="A497" s="1" t="s">
        <v>488</v>
      </c>
      <c r="B497" s="1" t="s">
        <v>537</v>
      </c>
      <c r="C497" s="1" t="s">
        <v>538</v>
      </c>
      <c r="D497" s="1" t="str">
        <f>CONCATENATE(C497," ",B497)</f>
        <v>Alex Lee</v>
      </c>
      <c r="E497" s="1" t="s">
        <v>7</v>
      </c>
      <c r="F497" s="2">
        <v>33756</v>
      </c>
      <c r="G497" s="2">
        <v>33756</v>
      </c>
    </row>
    <row r="498" spans="1:7" x14ac:dyDescent="0.2">
      <c r="A498" s="1" t="s">
        <v>604</v>
      </c>
      <c r="B498" s="1" t="s">
        <v>669</v>
      </c>
      <c r="C498" s="1" t="s">
        <v>670</v>
      </c>
      <c r="D498" s="1" t="str">
        <f>CONCATENATE(C498," ",B498)</f>
        <v>Lance Rozeboom</v>
      </c>
      <c r="E498" s="1" t="s">
        <v>19</v>
      </c>
      <c r="F498" s="2">
        <v>33756</v>
      </c>
      <c r="G498" s="2">
        <v>33756</v>
      </c>
    </row>
    <row r="499" spans="1:7" x14ac:dyDescent="0.2">
      <c r="A499" s="1" t="s">
        <v>812</v>
      </c>
      <c r="B499" s="1" t="s">
        <v>853</v>
      </c>
      <c r="C499" s="1" t="s">
        <v>854</v>
      </c>
      <c r="D499" s="1" t="str">
        <f>CONCATENATE(C499," ",B499)</f>
        <v>Cyprian Hedrick</v>
      </c>
      <c r="E499" s="1" t="s">
        <v>19</v>
      </c>
      <c r="F499" s="2">
        <v>33756</v>
      </c>
      <c r="G499" s="2">
        <v>33756</v>
      </c>
    </row>
    <row r="500" spans="1:7" x14ac:dyDescent="0.2">
      <c r="A500" s="1" t="s">
        <v>1159</v>
      </c>
      <c r="B500" s="1" t="s">
        <v>1172</v>
      </c>
      <c r="C500" s="1" t="s">
        <v>1173</v>
      </c>
      <c r="D500" s="1" t="str">
        <f>CONCATENATE(C500," ",B500)</f>
        <v>Blake Brettschneider</v>
      </c>
      <c r="E500" s="1" t="s">
        <v>11</v>
      </c>
      <c r="F500" s="2">
        <v>33756</v>
      </c>
      <c r="G500" s="2">
        <v>33756</v>
      </c>
    </row>
    <row r="501" spans="1:7" x14ac:dyDescent="0.2">
      <c r="A501" s="1" t="s">
        <v>1159</v>
      </c>
      <c r="B501" s="1" t="s">
        <v>1228</v>
      </c>
      <c r="C501" s="1" t="s">
        <v>1229</v>
      </c>
      <c r="D501" s="1" t="str">
        <f>CONCATENATE(C501," ",B501)</f>
        <v>Alec Purdie</v>
      </c>
      <c r="E501" s="1" t="s">
        <v>11</v>
      </c>
      <c r="F501" s="2">
        <v>33756</v>
      </c>
      <c r="G501" s="2">
        <v>33756</v>
      </c>
    </row>
    <row r="502" spans="1:7" x14ac:dyDescent="0.2">
      <c r="A502" s="1" t="s">
        <v>1159</v>
      </c>
      <c r="B502" s="1" t="s">
        <v>1236</v>
      </c>
      <c r="C502" s="1" t="s">
        <v>114</v>
      </c>
      <c r="D502" s="1" t="str">
        <f>CONCATENATE(C502," ",B502)</f>
        <v>Michael Roach</v>
      </c>
      <c r="E502" s="1" t="s">
        <v>11</v>
      </c>
      <c r="F502" s="2">
        <v>33756</v>
      </c>
      <c r="G502" s="2">
        <v>33756</v>
      </c>
    </row>
    <row r="503" spans="1:7" x14ac:dyDescent="0.2">
      <c r="A503" s="1" t="s">
        <v>1727</v>
      </c>
      <c r="B503" s="1" t="s">
        <v>1740</v>
      </c>
      <c r="C503" s="1" t="s">
        <v>538</v>
      </c>
      <c r="D503" s="1" t="str">
        <f>CONCATENATE(C503," ",B503)</f>
        <v>Alex Caskey</v>
      </c>
      <c r="E503" s="1" t="s">
        <v>19</v>
      </c>
      <c r="F503" s="2">
        <v>33756</v>
      </c>
      <c r="G503" s="2">
        <v>33756</v>
      </c>
    </row>
    <row r="504" spans="1:7" x14ac:dyDescent="0.2">
      <c r="A504" s="1" t="s">
        <v>1727</v>
      </c>
      <c r="B504" s="1" t="s">
        <v>1816</v>
      </c>
      <c r="C504" s="1" t="s">
        <v>278</v>
      </c>
      <c r="D504" s="1" t="str">
        <f>CONCATENATE(C504," ",B504)</f>
        <v>Andy Rose</v>
      </c>
      <c r="E504" s="1" t="s">
        <v>19</v>
      </c>
      <c r="F504" s="2">
        <v>33756</v>
      </c>
      <c r="G504" s="2">
        <v>33756</v>
      </c>
    </row>
    <row r="505" spans="1:7" x14ac:dyDescent="0.2">
      <c r="A505" s="1" t="s">
        <v>1727</v>
      </c>
      <c r="B505" s="1" t="s">
        <v>1832</v>
      </c>
      <c r="C505" s="1" t="s">
        <v>1833</v>
      </c>
      <c r="D505" s="1" t="str">
        <f>CONCATENATE(C505," ",B505)</f>
        <v>Babayele Sodade</v>
      </c>
      <c r="E505" s="1" t="s">
        <v>11</v>
      </c>
      <c r="F505" s="2">
        <v>33756</v>
      </c>
      <c r="G505" s="2">
        <v>33756</v>
      </c>
    </row>
    <row r="506" spans="1:7" x14ac:dyDescent="0.2">
      <c r="A506" s="1" t="s">
        <v>1851</v>
      </c>
      <c r="B506" s="1" t="s">
        <v>1916</v>
      </c>
      <c r="C506" s="1" t="s">
        <v>890</v>
      </c>
      <c r="D506" s="1" t="str">
        <f>CONCATENATE(C506," ",B506)</f>
        <v>Jacob Hustedt</v>
      </c>
      <c r="E506" s="1" t="s">
        <v>19</v>
      </c>
      <c r="F506" s="2">
        <v>33756</v>
      </c>
      <c r="G506" s="2">
        <v>33756</v>
      </c>
    </row>
    <row r="507" spans="1:7" x14ac:dyDescent="0.2">
      <c r="A507" s="1" t="s">
        <v>1851</v>
      </c>
      <c r="B507" s="1" t="s">
        <v>1936</v>
      </c>
      <c r="C507" s="1" t="s">
        <v>1069</v>
      </c>
      <c r="D507" s="1" t="str">
        <f>CONCATENATE(C507," ",B507)</f>
        <v>Evan Newton</v>
      </c>
      <c r="E507" s="1" t="s">
        <v>51</v>
      </c>
      <c r="F507" s="2">
        <v>33756</v>
      </c>
      <c r="G507" s="2">
        <v>33756</v>
      </c>
    </row>
    <row r="508" spans="1:7" x14ac:dyDescent="0.2">
      <c r="A508" s="1" t="s">
        <v>1851</v>
      </c>
      <c r="B508" s="1" t="s">
        <v>1944</v>
      </c>
      <c r="C508" s="1" t="s">
        <v>210</v>
      </c>
      <c r="D508" s="1" t="str">
        <f>CONCATENATE(C508," ",B508)</f>
        <v>Cesar Pizarro</v>
      </c>
      <c r="E508" s="1" t="s">
        <v>11</v>
      </c>
      <c r="F508" s="2">
        <v>33756</v>
      </c>
      <c r="G508" s="2">
        <v>33756</v>
      </c>
    </row>
    <row r="509" spans="1:7" x14ac:dyDescent="0.2">
      <c r="A509" s="1" t="s">
        <v>1851</v>
      </c>
      <c r="B509" s="1" t="s">
        <v>1960</v>
      </c>
      <c r="C509" s="1" t="s">
        <v>362</v>
      </c>
      <c r="D509" s="1" t="str">
        <f>CONCATENATE(C509," ",B509)</f>
        <v>Josh Suggs</v>
      </c>
      <c r="E509" s="1" t="s">
        <v>7</v>
      </c>
      <c r="F509" s="2">
        <v>33756</v>
      </c>
      <c r="G509" s="2">
        <v>33756</v>
      </c>
    </row>
    <row r="510" spans="1:7" x14ac:dyDescent="0.2">
      <c r="A510" s="1" t="s">
        <v>4</v>
      </c>
      <c r="B510" s="1" t="s">
        <v>53</v>
      </c>
      <c r="C510" s="1" t="s">
        <v>54</v>
      </c>
      <c r="D510" s="1" t="str">
        <f>CONCATENATE(C510," ",B510)</f>
        <v>Hunter Jumper</v>
      </c>
      <c r="E510" s="1" t="s">
        <v>7</v>
      </c>
      <c r="F510" s="2">
        <v>33750</v>
      </c>
      <c r="G510" s="2">
        <v>33750</v>
      </c>
    </row>
    <row r="511" spans="1:7" x14ac:dyDescent="0.2">
      <c r="A511" s="1" t="s">
        <v>4</v>
      </c>
      <c r="B511" s="1" t="s">
        <v>109</v>
      </c>
      <c r="C511" s="1" t="s">
        <v>110</v>
      </c>
      <c r="D511" s="1" t="str">
        <f>CONCATENATE(C511," ",B511)</f>
        <v>Paolo Tornaghi</v>
      </c>
      <c r="E511" s="1" t="s">
        <v>51</v>
      </c>
      <c r="F511" s="2">
        <v>33750</v>
      </c>
      <c r="G511" s="2">
        <v>33750</v>
      </c>
    </row>
    <row r="512" spans="1:7" x14ac:dyDescent="0.2">
      <c r="A512" s="1" t="s">
        <v>4</v>
      </c>
      <c r="B512" s="1" t="s">
        <v>117</v>
      </c>
      <c r="C512" s="1" t="s">
        <v>118</v>
      </c>
      <c r="D512" s="1" t="str">
        <f>CONCATENATE(C512," ",B512)</f>
        <v>Tony Walls</v>
      </c>
      <c r="E512" s="1" t="s">
        <v>19</v>
      </c>
      <c r="F512" s="2">
        <v>33750</v>
      </c>
      <c r="G512" s="2">
        <v>33750</v>
      </c>
    </row>
    <row r="513" spans="1:7" x14ac:dyDescent="0.2">
      <c r="A513" s="1" t="s">
        <v>124</v>
      </c>
      <c r="B513" s="1" t="s">
        <v>169</v>
      </c>
      <c r="C513" s="1" t="s">
        <v>170</v>
      </c>
      <c r="D513" s="1" t="str">
        <f>CONCATENATE(C513," ",B513)</f>
        <v>Marvin Iraheta</v>
      </c>
      <c r="E513" s="1" t="s">
        <v>19</v>
      </c>
      <c r="F513" s="2">
        <v>33750</v>
      </c>
      <c r="G513" s="2">
        <v>33750</v>
      </c>
    </row>
    <row r="514" spans="1:7" x14ac:dyDescent="0.2">
      <c r="A514" s="1" t="s">
        <v>124</v>
      </c>
      <c r="B514" s="1" t="s">
        <v>189</v>
      </c>
      <c r="C514" s="1" t="s">
        <v>66</v>
      </c>
      <c r="D514" s="1" t="str">
        <f>CONCATENATE(C514," ",B514)</f>
        <v>Patrick McLain</v>
      </c>
      <c r="E514" s="1" t="s">
        <v>51</v>
      </c>
      <c r="F514" s="2">
        <v>33750</v>
      </c>
      <c r="G514" s="2">
        <v>33750</v>
      </c>
    </row>
    <row r="515" spans="1:7" x14ac:dyDescent="0.2">
      <c r="A515" s="1" t="s">
        <v>124</v>
      </c>
      <c r="B515" s="1" t="s">
        <v>209</v>
      </c>
      <c r="C515" s="1" t="s">
        <v>210</v>
      </c>
      <c r="D515" s="1" t="str">
        <f>CONCATENATE(C515," ",B515)</f>
        <v>Cesar Romero</v>
      </c>
      <c r="E515" s="1" t="s">
        <v>11</v>
      </c>
      <c r="F515" s="2">
        <v>33750</v>
      </c>
      <c r="G515" s="2">
        <v>33750</v>
      </c>
    </row>
    <row r="516" spans="1:7" x14ac:dyDescent="0.2">
      <c r="A516" s="1" t="s">
        <v>236</v>
      </c>
      <c r="B516" s="1" t="s">
        <v>269</v>
      </c>
      <c r="C516" s="1" t="s">
        <v>270</v>
      </c>
      <c r="D516" s="1" t="str">
        <f>CONCATENATE(C516," ",B516)</f>
        <v>Kevan George</v>
      </c>
      <c r="E516" s="1" t="s">
        <v>19</v>
      </c>
      <c r="F516" s="2">
        <v>33750</v>
      </c>
      <c r="G516" s="2">
        <v>33750</v>
      </c>
    </row>
    <row r="517" spans="1:7" x14ac:dyDescent="0.2">
      <c r="A517" s="1" t="s">
        <v>236</v>
      </c>
      <c r="B517" s="1" t="s">
        <v>325</v>
      </c>
      <c r="C517" s="1" t="s">
        <v>326</v>
      </c>
      <c r="D517" s="1" t="str">
        <f>CONCATENATE(C517," ",B517)</f>
        <v>Aubrey Perry</v>
      </c>
      <c r="E517" s="1" t="s">
        <v>7</v>
      </c>
      <c r="F517" s="2">
        <v>33750</v>
      </c>
      <c r="G517" s="2">
        <v>33750</v>
      </c>
    </row>
    <row r="518" spans="1:7" x14ac:dyDescent="0.2">
      <c r="A518" s="1" t="s">
        <v>236</v>
      </c>
      <c r="B518" s="1" t="s">
        <v>333</v>
      </c>
      <c r="C518" s="1" t="s">
        <v>290</v>
      </c>
      <c r="D518" s="1" t="str">
        <f>CONCATENATE(C518," ",B518)</f>
        <v>Aaron Schoenfeld</v>
      </c>
      <c r="E518" s="1" t="s">
        <v>11</v>
      </c>
      <c r="F518" s="2">
        <v>33750</v>
      </c>
      <c r="G518" s="2">
        <v>33750</v>
      </c>
    </row>
    <row r="519" spans="1:7" x14ac:dyDescent="0.2">
      <c r="A519" s="1" t="s">
        <v>236</v>
      </c>
      <c r="B519" s="1" t="s">
        <v>345</v>
      </c>
      <c r="C519" s="1" t="s">
        <v>346</v>
      </c>
      <c r="D519" s="1" t="str">
        <f>CONCATENATE(C519," ",B519)</f>
        <v>Kirk Urso</v>
      </c>
      <c r="E519" s="1" t="s">
        <v>19</v>
      </c>
      <c r="F519" s="2">
        <v>33750</v>
      </c>
      <c r="G519" s="2">
        <v>33750</v>
      </c>
    </row>
    <row r="520" spans="1:7" x14ac:dyDescent="0.2">
      <c r="A520" s="1" t="s">
        <v>364</v>
      </c>
      <c r="B520" s="1" t="s">
        <v>481</v>
      </c>
      <c r="C520" s="1" t="s">
        <v>482</v>
      </c>
      <c r="D520" s="1" t="str">
        <f>CONCATENATE(C520," ",B520)</f>
        <v>Kohei Yamada</v>
      </c>
      <c r="E520" s="1" t="s">
        <v>19</v>
      </c>
      <c r="F520" s="2">
        <v>33750</v>
      </c>
      <c r="G520" s="2">
        <v>33750</v>
      </c>
    </row>
    <row r="521" spans="1:7" x14ac:dyDescent="0.2">
      <c r="A521" s="1" t="s">
        <v>708</v>
      </c>
      <c r="B521" s="1" t="s">
        <v>769</v>
      </c>
      <c r="C521" s="1" t="s">
        <v>770</v>
      </c>
      <c r="D521" s="1" t="str">
        <f>CONCATENATE(C521," ",B521)</f>
        <v>Erich Marscheider</v>
      </c>
      <c r="E521" s="1" t="s">
        <v>51</v>
      </c>
      <c r="F521" s="2">
        <v>33750</v>
      </c>
      <c r="G521" s="2">
        <v>33750</v>
      </c>
    </row>
    <row r="522" spans="1:7" x14ac:dyDescent="0.2">
      <c r="A522" s="1" t="s">
        <v>708</v>
      </c>
      <c r="B522" s="1" t="s">
        <v>781</v>
      </c>
      <c r="C522" s="1" t="s">
        <v>782</v>
      </c>
      <c r="D522" s="1" t="str">
        <f>CONCATENATE(C522," ",B522)</f>
        <v>Oscar Recio</v>
      </c>
      <c r="E522" s="1" t="s">
        <v>7</v>
      </c>
      <c r="F522" s="2">
        <v>33750</v>
      </c>
      <c r="G522" s="2">
        <v>33750</v>
      </c>
    </row>
    <row r="523" spans="1:7" x14ac:dyDescent="0.2">
      <c r="A523" s="1" t="s">
        <v>812</v>
      </c>
      <c r="B523" s="1" t="s">
        <v>905</v>
      </c>
      <c r="C523" s="1" t="s">
        <v>906</v>
      </c>
      <c r="D523" s="1" t="str">
        <f>CONCATENATE(C523," ",B523)</f>
        <v>Shawn Singh</v>
      </c>
      <c r="E523" s="1" t="s">
        <v>7</v>
      </c>
      <c r="F523" s="2">
        <v>33750</v>
      </c>
      <c r="G523" s="2">
        <v>33750</v>
      </c>
    </row>
    <row r="524" spans="1:7" x14ac:dyDescent="0.2">
      <c r="A524" s="1" t="s">
        <v>812</v>
      </c>
      <c r="B524" s="1" t="s">
        <v>917</v>
      </c>
      <c r="C524" s="1" t="s">
        <v>918</v>
      </c>
      <c r="D524" s="1" t="str">
        <f>CONCATENATE(C524," ",B524)</f>
        <v>Konrad Warzycha</v>
      </c>
      <c r="E524" s="1" t="s">
        <v>19</v>
      </c>
      <c r="F524" s="2">
        <v>33750</v>
      </c>
      <c r="G524" s="2">
        <v>33750</v>
      </c>
    </row>
    <row r="525" spans="1:7" x14ac:dyDescent="0.2">
      <c r="A525" s="1" t="s">
        <v>924</v>
      </c>
      <c r="B525" s="1" t="s">
        <v>961</v>
      </c>
      <c r="C525" s="1" t="s">
        <v>98</v>
      </c>
      <c r="D525" s="1" t="str">
        <f>CONCATENATE(C525," ",B525)</f>
        <v>Rafael Garcia</v>
      </c>
      <c r="E525" s="1" t="s">
        <v>19</v>
      </c>
      <c r="F525" s="2">
        <v>33750</v>
      </c>
      <c r="G525" s="2">
        <v>33750</v>
      </c>
    </row>
    <row r="526" spans="1:7" x14ac:dyDescent="0.2">
      <c r="A526" s="1" t="s">
        <v>924</v>
      </c>
      <c r="B526" s="1" t="s">
        <v>969</v>
      </c>
      <c r="C526" s="1" t="s">
        <v>542</v>
      </c>
      <c r="D526" s="1" t="str">
        <f>CONCATENATE(C526," ",B526)</f>
        <v>Bryan Gaul</v>
      </c>
      <c r="E526" s="1" t="s">
        <v>11</v>
      </c>
      <c r="F526" s="2">
        <v>33750</v>
      </c>
      <c r="G526" s="2">
        <v>33750</v>
      </c>
    </row>
    <row r="527" spans="1:7" x14ac:dyDescent="0.2">
      <c r="A527" s="1" t="s">
        <v>924</v>
      </c>
      <c r="B527" s="1" t="s">
        <v>1044</v>
      </c>
      <c r="C527" s="1" t="s">
        <v>1045</v>
      </c>
      <c r="D527" s="1" t="str">
        <f>CONCATENATE(C527," ",B527)</f>
        <v>Kenney Walker</v>
      </c>
      <c r="E527" s="1" t="s">
        <v>19</v>
      </c>
      <c r="F527" s="2">
        <v>33750</v>
      </c>
      <c r="G527" s="2">
        <v>33750</v>
      </c>
    </row>
    <row r="528" spans="1:7" x14ac:dyDescent="0.2">
      <c r="A528" s="1" t="s">
        <v>1047</v>
      </c>
      <c r="B528" s="1" t="s">
        <v>1064</v>
      </c>
      <c r="C528" s="1" t="s">
        <v>1065</v>
      </c>
      <c r="D528" s="1" t="str">
        <f>CONCATENATE(C528," ",B528)</f>
        <v>Jeb Brovsky</v>
      </c>
      <c r="E528" s="1" t="s">
        <v>19</v>
      </c>
      <c r="F528" s="2">
        <v>33750</v>
      </c>
      <c r="G528" s="2">
        <v>33750</v>
      </c>
    </row>
    <row r="529" spans="1:7" x14ac:dyDescent="0.2">
      <c r="A529" s="1" t="s">
        <v>1047</v>
      </c>
      <c r="B529" s="1" t="s">
        <v>961</v>
      </c>
      <c r="C529" s="1" t="s">
        <v>1085</v>
      </c>
      <c r="D529" s="1" t="str">
        <f>CONCATENATE(C529," ",B529)</f>
        <v>Gienir Garcia</v>
      </c>
      <c r="E529" s="1" t="s">
        <v>7</v>
      </c>
      <c r="F529" s="2">
        <v>33750</v>
      </c>
      <c r="G529" s="2">
        <v>33750</v>
      </c>
    </row>
    <row r="530" spans="1:7" x14ac:dyDescent="0.2">
      <c r="A530" s="1" t="s">
        <v>1047</v>
      </c>
      <c r="B530" s="1" t="s">
        <v>206</v>
      </c>
      <c r="C530" s="1" t="s">
        <v>1069</v>
      </c>
      <c r="D530" s="1" t="str">
        <f>CONCATENATE(C530," ",B530)</f>
        <v>Evan James</v>
      </c>
      <c r="E530" s="1" t="s">
        <v>19</v>
      </c>
      <c r="F530" s="2">
        <v>33750</v>
      </c>
      <c r="G530" s="2">
        <v>33750</v>
      </c>
    </row>
    <row r="531" spans="1:7" x14ac:dyDescent="0.2">
      <c r="A531" s="1" t="s">
        <v>1271</v>
      </c>
      <c r="B531" s="1" t="s">
        <v>1272</v>
      </c>
      <c r="C531" s="1" t="s">
        <v>1209</v>
      </c>
      <c r="D531" s="1" t="str">
        <f>CONCATENATE(C531," ",B531)</f>
        <v>Jose Angulo</v>
      </c>
      <c r="E531" s="1" t="s">
        <v>11</v>
      </c>
      <c r="F531" s="2">
        <v>33750</v>
      </c>
      <c r="G531" s="2">
        <v>33750</v>
      </c>
    </row>
    <row r="532" spans="1:7" x14ac:dyDescent="0.2">
      <c r="A532" s="1" t="s">
        <v>1271</v>
      </c>
      <c r="B532" s="1" t="s">
        <v>1316</v>
      </c>
      <c r="C532" s="1" t="s">
        <v>1317</v>
      </c>
      <c r="D532" s="1" t="str">
        <f>CONCATENATE(C532," ",B532)</f>
        <v>Connor Lade</v>
      </c>
      <c r="E532" s="1" t="s">
        <v>7</v>
      </c>
      <c r="F532" s="2">
        <v>33750</v>
      </c>
      <c r="G532" s="2">
        <v>33750</v>
      </c>
    </row>
    <row r="533" spans="1:7" x14ac:dyDescent="0.2">
      <c r="A533" s="1" t="s">
        <v>1271</v>
      </c>
      <c r="B533" s="1" t="s">
        <v>1336</v>
      </c>
      <c r="C533" s="1" t="s">
        <v>214</v>
      </c>
      <c r="D533" s="1" t="str">
        <f>CONCATENATE(C533," ",B533)</f>
        <v>Ryan Meara</v>
      </c>
      <c r="E533" s="1" t="s">
        <v>51</v>
      </c>
      <c r="F533" s="2">
        <v>33750</v>
      </c>
      <c r="G533" s="2">
        <v>33750</v>
      </c>
    </row>
    <row r="534" spans="1:7" x14ac:dyDescent="0.2">
      <c r="A534" s="1" t="s">
        <v>1271</v>
      </c>
      <c r="B534" s="1" t="s">
        <v>1356</v>
      </c>
      <c r="C534" s="1" t="s">
        <v>750</v>
      </c>
      <c r="D534" s="1" t="str">
        <f>CONCATENATE(C534," ",B534)</f>
        <v>Tyler Ruthven</v>
      </c>
      <c r="E534" s="1" t="s">
        <v>7</v>
      </c>
      <c r="F534" s="2">
        <v>33750</v>
      </c>
      <c r="G534" s="2">
        <v>33750</v>
      </c>
    </row>
    <row r="535" spans="1:7" x14ac:dyDescent="0.2">
      <c r="A535" s="1" t="s">
        <v>1371</v>
      </c>
      <c r="B535" s="1" t="s">
        <v>1396</v>
      </c>
      <c r="C535" s="1" t="s">
        <v>1397</v>
      </c>
      <c r="D535" s="1" t="str">
        <f>CONCATENATE(C535," ",B535)</f>
        <v>Raymon Gaddis</v>
      </c>
      <c r="E535" s="1" t="s">
        <v>7</v>
      </c>
      <c r="F535" s="2">
        <v>33750</v>
      </c>
      <c r="G535" s="2">
        <v>33750</v>
      </c>
    </row>
    <row r="536" spans="1:7" x14ac:dyDescent="0.2">
      <c r="A536" s="1" t="s">
        <v>1487</v>
      </c>
      <c r="B536" s="1" t="s">
        <v>1240</v>
      </c>
      <c r="C536" s="1" t="s">
        <v>442</v>
      </c>
      <c r="D536" s="1" t="str">
        <f>CONCATENATE(C536," ",B536)</f>
        <v>Brian Rowe</v>
      </c>
      <c r="E536" s="1" t="s">
        <v>51</v>
      </c>
      <c r="F536" s="2">
        <v>33750</v>
      </c>
      <c r="G536" s="2">
        <v>33750</v>
      </c>
    </row>
    <row r="537" spans="1:7" x14ac:dyDescent="0.2">
      <c r="A537" s="1" t="s">
        <v>1487</v>
      </c>
      <c r="B537" s="1" t="s">
        <v>1496</v>
      </c>
      <c r="C537" s="1" t="s">
        <v>1497</v>
      </c>
      <c r="D537" s="1" t="str">
        <f>CONCATENATE(C537," ",B537)</f>
        <v>Steve Spangler</v>
      </c>
      <c r="E537" s="1" t="s">
        <v>51</v>
      </c>
      <c r="F537" s="2">
        <v>33750</v>
      </c>
      <c r="G537" s="2">
        <v>33750</v>
      </c>
    </row>
    <row r="538" spans="1:7" x14ac:dyDescent="0.2">
      <c r="A538" s="1" t="s">
        <v>1499</v>
      </c>
      <c r="B538" s="1" t="s">
        <v>1560</v>
      </c>
      <c r="C538" s="1" t="s">
        <v>214</v>
      </c>
      <c r="D538" s="1" t="str">
        <f>CONCATENATE(C538," ",B538)</f>
        <v>Ryan Kawulok</v>
      </c>
      <c r="E538" s="1" t="s">
        <v>19</v>
      </c>
      <c r="F538" s="2">
        <v>33750</v>
      </c>
      <c r="G538" s="2">
        <v>33750</v>
      </c>
    </row>
    <row r="539" spans="1:7" x14ac:dyDescent="0.2">
      <c r="A539" s="1" t="s">
        <v>1499</v>
      </c>
      <c r="B539" s="1" t="s">
        <v>1588</v>
      </c>
      <c r="C539" s="1" t="s">
        <v>1589</v>
      </c>
      <c r="D539" s="1" t="str">
        <f>CONCATENATE(C539," ",B539)</f>
        <v>Charles Renken</v>
      </c>
      <c r="E539" s="1" t="s">
        <v>19</v>
      </c>
      <c r="F539" s="2">
        <v>33750</v>
      </c>
      <c r="G539" s="2">
        <v>33750</v>
      </c>
    </row>
    <row r="540" spans="1:7" x14ac:dyDescent="0.2">
      <c r="A540" s="1" t="s">
        <v>1499</v>
      </c>
      <c r="B540" s="1" t="s">
        <v>1596</v>
      </c>
      <c r="C540" s="1" t="s">
        <v>42</v>
      </c>
      <c r="D540" s="1" t="str">
        <f>CONCATENATE(C540," ",B540)</f>
        <v>Sebastian Rincon</v>
      </c>
      <c r="E540" s="1" t="s">
        <v>11</v>
      </c>
      <c r="F540" s="2">
        <v>33750</v>
      </c>
      <c r="G540" s="2">
        <v>33750</v>
      </c>
    </row>
    <row r="541" spans="1:7" x14ac:dyDescent="0.2">
      <c r="A541" s="1" t="s">
        <v>1499</v>
      </c>
      <c r="B541" s="1" t="s">
        <v>801</v>
      </c>
      <c r="C541" s="1" t="s">
        <v>1609</v>
      </c>
      <c r="D541" s="1" t="str">
        <f>CONCATENATE(C541," ",B541)</f>
        <v>Christopher Taylor</v>
      </c>
      <c r="E541" s="1" t="s">
        <v>7</v>
      </c>
      <c r="F541" s="2">
        <v>33750</v>
      </c>
      <c r="G541" s="2">
        <v>33750</v>
      </c>
    </row>
    <row r="542" spans="1:7" x14ac:dyDescent="0.2">
      <c r="A542" s="1" t="s">
        <v>1623</v>
      </c>
      <c r="B542" s="1" t="s">
        <v>1660</v>
      </c>
      <c r="C542" s="1" t="s">
        <v>102</v>
      </c>
      <c r="D542" s="1" t="str">
        <f>CONCATENATE(C542," ",B542)</f>
        <v>Chris Estridge</v>
      </c>
      <c r="E542" s="1" t="s">
        <v>7</v>
      </c>
      <c r="F542" s="2">
        <v>33750</v>
      </c>
      <c r="G542" s="2">
        <v>33750</v>
      </c>
    </row>
    <row r="543" spans="1:7" x14ac:dyDescent="0.2">
      <c r="A543" s="1" t="s">
        <v>1623</v>
      </c>
      <c r="B543" s="1" t="s">
        <v>1664</v>
      </c>
      <c r="C543" s="1" t="s">
        <v>1129</v>
      </c>
      <c r="D543" s="1" t="str">
        <f>CONCATENATE(C543," ",B543)</f>
        <v>Eduardo Fernandez</v>
      </c>
      <c r="E543" s="1" t="s">
        <v>51</v>
      </c>
      <c r="F543" s="2">
        <v>33750</v>
      </c>
      <c r="G543" s="2">
        <v>33750</v>
      </c>
    </row>
    <row r="544" spans="1:7" x14ac:dyDescent="0.2">
      <c r="A544" s="1" t="s">
        <v>1623</v>
      </c>
      <c r="B544" s="1" t="s">
        <v>42</v>
      </c>
      <c r="C544" s="1" t="s">
        <v>126</v>
      </c>
      <c r="D544" s="1" t="str">
        <f>CONCATENATE(C544," ",B544)</f>
        <v>Juan Sebastian</v>
      </c>
      <c r="E544" s="1" t="s">
        <v>19</v>
      </c>
      <c r="F544" s="2">
        <v>33750</v>
      </c>
      <c r="G544" s="2">
        <v>33750</v>
      </c>
    </row>
    <row r="545" spans="1:7" x14ac:dyDescent="0.2">
      <c r="A545" s="1" t="s">
        <v>1727</v>
      </c>
      <c r="B545" s="1" t="s">
        <v>1796</v>
      </c>
      <c r="C545" s="1" t="s">
        <v>542</v>
      </c>
      <c r="D545" s="1" t="str">
        <f>CONCATENATE(C545," ",B545)</f>
        <v>Bryan Meredith</v>
      </c>
      <c r="E545" s="1" t="s">
        <v>51</v>
      </c>
      <c r="F545" s="2">
        <v>33750</v>
      </c>
      <c r="G545" s="2">
        <v>33750</v>
      </c>
    </row>
    <row r="546" spans="1:7" x14ac:dyDescent="0.2">
      <c r="A546" s="1" t="s">
        <v>1727</v>
      </c>
      <c r="B546" s="1" t="s">
        <v>1824</v>
      </c>
      <c r="C546" s="1" t="s">
        <v>114</v>
      </c>
      <c r="D546" s="1" t="str">
        <f>CONCATENATE(C546," ",B546)</f>
        <v>Michael Seamon</v>
      </c>
      <c r="E546" s="1" t="s">
        <v>19</v>
      </c>
      <c r="F546" s="2">
        <v>33750</v>
      </c>
      <c r="G546" s="2">
        <v>33750</v>
      </c>
    </row>
    <row r="547" spans="1:7" x14ac:dyDescent="0.2">
      <c r="A547" s="1" t="s">
        <v>2055</v>
      </c>
      <c r="B547" s="1" t="s">
        <v>2060</v>
      </c>
      <c r="C547" s="1" t="s">
        <v>2061</v>
      </c>
      <c r="D547" s="1" t="str">
        <f>CONCATENATE(C547," ",B547)</f>
        <v>Efrain Burgos</v>
      </c>
      <c r="E547" s="1" t="s">
        <v>19</v>
      </c>
      <c r="F547" s="2">
        <v>33750</v>
      </c>
      <c r="G547" s="2">
        <v>33750</v>
      </c>
    </row>
    <row r="548" spans="1:7" x14ac:dyDescent="0.2">
      <c r="A548" s="1" t="s">
        <v>2055</v>
      </c>
      <c r="B548" s="1" t="s">
        <v>2076</v>
      </c>
      <c r="C548" s="1" t="s">
        <v>2077</v>
      </c>
      <c r="D548" s="1" t="str">
        <f>CONCATENATE(C548," ",B548)</f>
        <v>Quillan Roberts</v>
      </c>
      <c r="E548" s="1" t="s">
        <v>51</v>
      </c>
      <c r="F548" s="2">
        <v>33750</v>
      </c>
      <c r="G548" s="2">
        <v>33750</v>
      </c>
    </row>
    <row r="549" spans="1:7" x14ac:dyDescent="0.2">
      <c r="A549" s="1" t="s">
        <v>2083</v>
      </c>
      <c r="B549" t="s">
        <v>2166</v>
      </c>
      <c r="C549" s="1" t="s">
        <v>1133</v>
      </c>
      <c r="D549" s="1" t="str">
        <f>CONCATENATE(C549," ",B549)</f>
        <v>Greg Klazura</v>
      </c>
      <c r="E549" s="1" t="s">
        <v>7</v>
      </c>
      <c r="F549" s="2">
        <v>33750</v>
      </c>
      <c r="G549" s="2">
        <v>33750</v>
      </c>
    </row>
    <row r="550" spans="1:7" x14ac:dyDescent="0.2">
      <c r="A550" s="1" t="s">
        <v>2083</v>
      </c>
      <c r="B550" t="s">
        <v>2175</v>
      </c>
      <c r="C550" s="1" t="s">
        <v>442</v>
      </c>
      <c r="D550" s="1" t="str">
        <f>CONCATENATE(C550," ",B550)</f>
        <v>Brian Sylvestre</v>
      </c>
      <c r="E550" s="1" t="s">
        <v>51</v>
      </c>
      <c r="F550" s="2">
        <v>33750</v>
      </c>
      <c r="G550" s="2">
        <v>33750</v>
      </c>
    </row>
    <row r="551" spans="1:7" x14ac:dyDescent="0.2">
      <c r="G551" s="8">
        <v>20000000</v>
      </c>
    </row>
  </sheetData>
  <autoFilter ref="A1:G550">
    <sortState ref="A2:G550">
      <sortCondition descending="1" ref="G1:G5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workbookViewId="0">
      <selection activeCell="C3" sqref="C3:C10"/>
    </sheetView>
  </sheetViews>
  <sheetFormatPr defaultRowHeight="12.75" x14ac:dyDescent="0.2"/>
  <cols>
    <col min="2" max="2" width="16.5703125" style="9" bestFit="1" customWidth="1"/>
    <col min="3" max="3" width="18.7109375" style="9" customWidth="1"/>
    <col min="4" max="4" width="11.140625" style="9" customWidth="1"/>
  </cols>
  <sheetData>
    <row r="2" spans="2:4" ht="25.5" x14ac:dyDescent="0.2">
      <c r="C2" s="12" t="s">
        <v>2188</v>
      </c>
      <c r="D2" s="12" t="s">
        <v>2190</v>
      </c>
    </row>
    <row r="3" spans="2:4" ht="14.25" customHeight="1" x14ac:dyDescent="0.2">
      <c r="B3" s="13" t="s">
        <v>2182</v>
      </c>
      <c r="C3" s="14">
        <f>AVERAGE('Table for stats'!G2:G550)</f>
        <v>163933.5829690347</v>
      </c>
      <c r="D3" s="15">
        <v>0.76</v>
      </c>
    </row>
    <row r="4" spans="2:4" ht="14.25" customHeight="1" x14ac:dyDescent="0.2">
      <c r="B4" s="13" t="s">
        <v>2183</v>
      </c>
      <c r="C4" s="14">
        <f>STDEV('Table for stats'!$G2:$G550)</f>
        <v>423846.1659477824</v>
      </c>
      <c r="D4" s="16" t="s">
        <v>2191</v>
      </c>
    </row>
    <row r="5" spans="2:4" ht="14.25" customHeight="1" x14ac:dyDescent="0.2">
      <c r="D5" s="10"/>
    </row>
    <row r="6" spans="2:4" ht="14.25" customHeight="1" x14ac:dyDescent="0.2">
      <c r="B6" s="13" t="s">
        <v>2185</v>
      </c>
      <c r="C6" s="14">
        <f>QUARTILE('Table for stats'!$G2:$G550,1)</f>
        <v>44100</v>
      </c>
      <c r="D6" s="15">
        <v>0.25</v>
      </c>
    </row>
    <row r="7" spans="2:4" ht="14.25" customHeight="1" x14ac:dyDescent="0.2">
      <c r="B7" s="13" t="s">
        <v>2184</v>
      </c>
      <c r="C7" s="14">
        <f>MEDIAN('Table for stats'!$G2:$G550)</f>
        <v>81250</v>
      </c>
      <c r="D7" s="15">
        <v>0.5</v>
      </c>
    </row>
    <row r="8" spans="2:4" ht="14.25" customHeight="1" x14ac:dyDescent="0.2">
      <c r="B8" s="13" t="s">
        <v>2186</v>
      </c>
      <c r="C8" s="14">
        <f>QUARTILE('Table for stats'!$G2:$G550,3)</f>
        <v>160500</v>
      </c>
      <c r="D8" s="15">
        <v>0.75</v>
      </c>
    </row>
    <row r="9" spans="2:4" ht="14.25" customHeight="1" x14ac:dyDescent="0.2"/>
    <row r="10" spans="2:4" ht="14.25" customHeight="1" x14ac:dyDescent="0.2">
      <c r="B10" s="13" t="s">
        <v>2189</v>
      </c>
      <c r="C10" s="14">
        <f>MODE('Table for stats'!G2:G550)</f>
        <v>44000</v>
      </c>
      <c r="D10" s="15">
        <f>57/550</f>
        <v>0.10363636363636364</v>
      </c>
    </row>
    <row r="14" spans="2:4" x14ac:dyDescent="0.2">
      <c r="B14" s="11"/>
    </row>
  </sheetData>
  <pageMargins left="0.7" right="0.7" top="0.75" bottom="0.75" header="0.3" footer="0.3"/>
  <ignoredErrors>
    <ignoredError sqref="C3:C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workbookViewId="0">
      <selection activeCell="C30" sqref="C30"/>
    </sheetView>
  </sheetViews>
  <sheetFormatPr defaultRowHeight="12.75" x14ac:dyDescent="0.2"/>
  <cols>
    <col min="2" max="2" width="16.5703125" style="9" bestFit="1" customWidth="1"/>
    <col min="3" max="4" width="18.7109375" style="9" customWidth="1"/>
  </cols>
  <sheetData>
    <row r="2" spans="2:5" ht="25.5" x14ac:dyDescent="0.2">
      <c r="C2" s="12" t="s">
        <v>2188</v>
      </c>
      <c r="D2" s="12" t="s">
        <v>2187</v>
      </c>
      <c r="E2" s="12" t="s">
        <v>2190</v>
      </c>
    </row>
    <row r="3" spans="2:5" ht="14.25" customHeight="1" x14ac:dyDescent="0.2">
      <c r="B3" s="13" t="s">
        <v>2182</v>
      </c>
      <c r="C3" s="14">
        <f>AVERAGE('Table for stats'!G2:G550)</f>
        <v>163933.5829690347</v>
      </c>
      <c r="D3" s="14">
        <f>AVERAGE('Table for stats'!G2:G551)</f>
        <v>199999.15827272736</v>
      </c>
      <c r="E3" s="15">
        <f>462/550</f>
        <v>0.84</v>
      </c>
    </row>
    <row r="4" spans="2:5" ht="14.25" customHeight="1" x14ac:dyDescent="0.2">
      <c r="B4" s="13" t="s">
        <v>2183</v>
      </c>
      <c r="C4" s="14">
        <f>STDEV('Table for stats'!$G2:$G550)</f>
        <v>423846.1659477824</v>
      </c>
      <c r="D4" s="14">
        <f>STDEV('Table for stats'!$G2:$G551)</f>
        <v>945895.0767480979</v>
      </c>
      <c r="E4" s="16" t="s">
        <v>2191</v>
      </c>
    </row>
    <row r="5" spans="2:5" ht="14.25" customHeight="1" x14ac:dyDescent="0.2">
      <c r="D5" s="10"/>
      <c r="E5" s="10"/>
    </row>
    <row r="6" spans="2:5" ht="14.25" customHeight="1" x14ac:dyDescent="0.2">
      <c r="B6" s="13" t="s">
        <v>2185</v>
      </c>
      <c r="C6" s="14">
        <f>QUARTILE('Table for stats'!$G2:$G550,1)</f>
        <v>44100</v>
      </c>
      <c r="D6" s="14">
        <f>QUARTILE('Table for stats'!$G2:$G551,1)</f>
        <v>44100</v>
      </c>
      <c r="E6" s="15">
        <v>0.25</v>
      </c>
    </row>
    <row r="7" spans="2:5" ht="14.25" customHeight="1" x14ac:dyDescent="0.2">
      <c r="B7" s="13" t="s">
        <v>2184</v>
      </c>
      <c r="C7" s="14">
        <f>MEDIAN('Table for stats'!$G2:$G550)</f>
        <v>81250</v>
      </c>
      <c r="D7" s="14">
        <f>MEDIAN('Table for stats'!$G2:$G551)</f>
        <v>81332.03</v>
      </c>
      <c r="E7" s="15">
        <v>0.5</v>
      </c>
    </row>
    <row r="8" spans="2:5" ht="14.25" customHeight="1" x14ac:dyDescent="0.2">
      <c r="B8" s="13" t="s">
        <v>2186</v>
      </c>
      <c r="C8" s="14">
        <f>QUARTILE('Table for stats'!$G2:$G550,3)</f>
        <v>160500</v>
      </c>
      <c r="D8" s="14">
        <f>QUARTILE('Table for stats'!$G2:$G551,3)</f>
        <v>160875</v>
      </c>
      <c r="E8" s="15">
        <v>0.75</v>
      </c>
    </row>
    <row r="9" spans="2:5" ht="14.25" customHeight="1" x14ac:dyDescent="0.2">
      <c r="E9" s="9"/>
    </row>
    <row r="10" spans="2:5" ht="14.25" customHeight="1" x14ac:dyDescent="0.2">
      <c r="B10" s="13" t="s">
        <v>2189</v>
      </c>
      <c r="C10" s="14">
        <f>MODE('Table for stats'!G2:G550)</f>
        <v>44000</v>
      </c>
      <c r="D10" s="14">
        <f>MODE('Table for stats'!G2:G551)</f>
        <v>44000</v>
      </c>
      <c r="E10" s="15">
        <f>57/551</f>
        <v>0.10344827586206896</v>
      </c>
    </row>
    <row r="14" spans="2:5" x14ac:dyDescent="0.2">
      <c r="B14" s="11"/>
    </row>
  </sheetData>
  <pageMargins left="0.7" right="0.7" top="0.75" bottom="0.75" header="0.3" footer="0.3"/>
  <ignoredErrors>
    <ignoredError sqref="C4: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 MLS Salaries</vt:lpstr>
      <vt:lpstr>Table for stats</vt:lpstr>
      <vt:lpstr>Summary stats</vt:lpstr>
      <vt:lpstr>Hypothetical</vt:lpstr>
    </vt:vector>
  </TitlesOfParts>
  <Company>Investintech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Ben Jones</cp:lastModifiedBy>
  <dcterms:created xsi:type="dcterms:W3CDTF">2013-08-18T21:25:08Z</dcterms:created>
  <dcterms:modified xsi:type="dcterms:W3CDTF">2013-08-23T16:27:40Z</dcterms:modified>
</cp:coreProperties>
</file>