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workbook.xml" ContentType="application/vnd.openxmlformats-officedocument.spreadsheetml.sheet.main+xml"/>
  <Override PartName="/xl/charts/style4.xml" ContentType="application/vnd.ms-office.chartstyle+xml"/>
  <Override PartName="/xl/pivotCache/pivotCacheDefinition1.xml" ContentType="application/vnd.openxmlformats-officedocument.spreadsheetml.pivotCacheDefinition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ivot table" sheetId="1" state="visible" r:id="rId2"/>
    <sheet name="Table" sheetId="2" state="visible" r:id="rId3"/>
    <sheet name="Dashboards" sheetId="3" state="visible" r:id="rId4"/>
  </sheets>
  <calcPr/>
  <pivotCaches>
    <pivotCache cacheId="0" r:id="rId1"/>
  </pivotCaches>
</workbook>
</file>

<file path=xl/sharedStrings.xml><?xml version="1.0" encoding="utf-8"?>
<sst xmlns="http://schemas.openxmlformats.org/spreadsheetml/2006/main" count="34" uniqueCount="34">
  <si>
    <t xml:space="preserve">Row Labels</t>
  </si>
  <si>
    <t xml:space="preserve">Sum of Revenue</t>
  </si>
  <si>
    <t xml:space="preserve">Sum of Units</t>
  </si>
  <si>
    <t xml:space="preserve">Product 1</t>
  </si>
  <si>
    <t>Ad</t>
  </si>
  <si>
    <t>Canada</t>
  </si>
  <si>
    <t xml:space="preserve">Product 2</t>
  </si>
  <si>
    <t>Organic</t>
  </si>
  <si>
    <t>England</t>
  </si>
  <si>
    <t xml:space="preserve">Product 3</t>
  </si>
  <si>
    <t>Returning</t>
  </si>
  <si>
    <t>Mexico</t>
  </si>
  <si>
    <t xml:space="preserve">Product 4</t>
  </si>
  <si>
    <t xml:space="preserve">Grand Total</t>
  </si>
  <si>
    <t>Spain</t>
  </si>
  <si>
    <t>USA</t>
  </si>
  <si>
    <t>No</t>
  </si>
  <si>
    <t>Yes</t>
  </si>
  <si>
    <t>Date</t>
  </si>
  <si>
    <t xml:space="preserve">Customer Acquisition Type</t>
  </si>
  <si>
    <t>Country</t>
  </si>
  <si>
    <t>Product</t>
  </si>
  <si>
    <t>Price</t>
  </si>
  <si>
    <t>Units</t>
  </si>
  <si>
    <t>Revenue</t>
  </si>
  <si>
    <t xml:space="preserve">Delivery performance</t>
  </si>
  <si>
    <t>Return</t>
  </si>
  <si>
    <t xml:space="preserve">Customer satisfaction</t>
  </si>
  <si>
    <t>On-time</t>
  </si>
  <si>
    <t xml:space="preserve">(4) high</t>
  </si>
  <si>
    <t>Delayed</t>
  </si>
  <si>
    <t xml:space="preserve">(2) low</t>
  </si>
  <si>
    <t xml:space="preserve">(3) ok</t>
  </si>
  <si>
    <t xml:space="preserve">(1) very low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</si>
</sst>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[$$-9]#,##0.00"/>
    <numFmt numFmtId="165" formatCode="dd/mm/yyyy;@"/>
  </numFmts>
  <fonts count="3">
    <font>
      <sz val="11.000000"/>
      <color theme="1"/>
      <name val="Calibri"/>
      <scheme val="minor"/>
    </font>
    <font>
      <sz val="11.000000"/>
      <color theme="7" tint="-0.499984740745262"/>
      <name val="Calibri"/>
      <scheme val="minor"/>
    </font>
    <font>
      <sz val="11.000000"/>
      <color theme="0" tint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"/>
        <bgColor theme="7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0" tint="0"/>
        <bgColor theme="0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0" numFmtId="0" xfId="0" applyAlignment="1">
      <alignment horizontal="left"/>
    </xf>
    <xf fontId="0" fillId="0" borderId="0" numFmtId="165" xfId="0" applyNumberFormat="1"/>
    <xf fontId="0" fillId="0" borderId="0" numFmtId="0" xfId="0" applyAlignment="1">
      <alignment horizontal="center"/>
    </xf>
    <xf fontId="0" fillId="0" borderId="0" numFmtId="164" xfId="0" applyNumberFormat="1" applyAlignment="1">
      <alignment horizontal="right"/>
    </xf>
    <xf fontId="0" fillId="0" borderId="0" numFmtId="0" xfId="0" applyAlignment="1">
      <alignment horizontal="right"/>
    </xf>
    <xf fontId="1" fillId="0" borderId="1" numFmtId="0" xfId="0" applyFont="1" applyBorder="1" applyAlignment="1">
      <alignment horizontal="center" wrapText="1"/>
    </xf>
    <xf fontId="2" fillId="2" borderId="1" numFmtId="165" xfId="0" applyNumberFormat="1" applyFont="1" applyFill="1" applyBorder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2" fillId="2" borderId="1" numFmtId="164" xfId="0" applyNumberFormat="1" applyFont="1" applyFill="1" applyBorder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left"/>
    </xf>
    <xf fontId="1" fillId="0" borderId="1" numFmtId="165" xfId="0" applyNumberFormat="1" applyFont="1" applyBorder="1" applyAlignment="1">
      <alignment horizontal="left"/>
    </xf>
    <xf fontId="1" fillId="0" borderId="1" numFmtId="0" xfId="0" applyFont="1" applyBorder="1" applyAlignment="1">
      <alignment horizontal="center"/>
    </xf>
    <xf fontId="1" fillId="0" borderId="1" numFmtId="0" xfId="0" applyFont="1" applyBorder="1" applyAlignment="1">
      <alignment horizontal="right"/>
    </xf>
    <xf fontId="1" fillId="0" borderId="1" numFmtId="164" xfId="0" applyNumberFormat="1" applyFont="1" applyBorder="1" applyAlignment="1">
      <alignment horizontal="right"/>
    </xf>
    <xf fontId="0" fillId="3" borderId="0" numFmtId="0" xfId="0" applyFill="1"/>
    <xf fontId="0" fillId="4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Products popularity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1" i="0" cap="all" spc="4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/>
              </a:solidFill>
              <a:ln>
                <a:noFill/>
              </a:ln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4"/>
              </a:solidFill>
              <a:ln>
                <a:noFill/>
              </a:ln>
            </c:spPr>
          </c:dPt>
          <c:dLbls>
            <c:dLbl>
              <c:idx val="0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 b="1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multiLvlStrRef>
              <c:f>'Pivot table'!$A$4:$B$7</c:f>
              <c:multiLvlStrCache>
                <c:lvl>
                  <c:pt idx="0">
                    <c:v>Product 1</c:v>
                  </c:pt>
                  <c:pt idx="1">
                    <c:v>Product 2</c:v>
                  </c:pt>
                  <c:pt idx="2">
                    <c:v>Product 3</c:v>
                  </c:pt>
                  <c:pt idx="3">
                    <c:v>Product 4</c:v>
                  </c:pt>
                </c:lvl>
                <c:lvl>
                  <c:pt idx="0">
                    <c:v>21472</c:v>
                  </c:pt>
                  <c:pt idx="1">
                    <c:v>49248</c:v>
                  </c:pt>
                  <c:pt idx="2">
                    <c:v>25472</c:v>
                  </c:pt>
                  <c:pt idx="3">
                    <c:v>46092</c:v>
                  </c:pt>
                </c:lvl>
              </c:multiLvlStrCache>
            </c:multiLvlStrRef>
          </c:cat>
          <c:val>
            <c:numRef>
              <c:f>'Pivot table'!$B$4:$B$7</c:f>
              <c:numCache>
                <c:formatCode>General</c:formatCode>
                <c:ptCount val="4"/>
                <c:pt idx="0">
                  <c:v>21472</c:v>
                </c:pt>
                <c:pt idx="1">
                  <c:v>49248</c:v>
                </c:pt>
                <c:pt idx="2">
                  <c:v>25472</c:v>
                </c:pt>
                <c:pt idx="3">
                  <c:v>46092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1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 b="1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firstSliceAng val="0"/>
        <c:holeSize val="75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872989" cy="29146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/>
              <a:t>Customer Acquisition Type</a:t>
            </a:r>
            <a:r>
              <a:rPr/>
              <a:t> Revenue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view3D>
      <c:rotX val="15"/>
      <c:hPercent val="50"/>
      <c:rotY val="3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bar3DChart>
        <c:barDir val="col"/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6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'Pivot table'!$D$4:$D$6</c:f>
            </c:strRef>
          </c:cat>
          <c:val>
            <c:numRef>
              <c:f>'Pivot table'!$E$4:$E$6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50"/>
        <c:shape val="box"/>
        <c:axId val="1866169491"/>
        <c:axId val="1866169492"/>
        <c:axId val="1866169493"/>
      </c:bar3DChart>
      <c:catAx>
        <c:axId val="18661694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2"/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92"/>
        <c:crosses val="autoZero"/>
        <c:auto val="1"/>
        <c:lblAlgn val="ctr"/>
        <c:lblOffset val="100"/>
        <c:noMultiLvlLbl val="0"/>
      </c:catAx>
      <c:valAx>
        <c:axId val="18661694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2"/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91"/>
        <c:crosses val="autoZero"/>
        <c:crossBetween val="between"/>
      </c:valAx>
      <c:serAx>
        <c:axId val="18661694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2"/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91"/>
        <c:crosses val="autoZero"/>
      </c:ser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492113" y="0"/>
      <a:ext cx="4867274" cy="2914649"/>
    </a:xfrm>
    <a:prstGeom prst="rect">
      <a:avLst/>
    </a:prstGeom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2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Biggest selling markets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'Pivot table'!$G$4:$G$8</c:f>
            </c:strRef>
          </c:cat>
          <c:val>
            <c:numRef>
              <c:f>'Pivot table'!$H$4:$H$8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82"/>
        <c:axId val="1866169504"/>
        <c:axId val="1866169505"/>
      </c:barChart>
      <c:catAx>
        <c:axId val="1866169504"/>
        <c:scaling>
          <c:orientation val="minMax"/>
        </c:scaling>
        <c:delete val="0"/>
        <c:axPos val="l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5"/>
        <c:crosses val="autoZero"/>
        <c:auto val="1"/>
        <c:lblAlgn val="ctr"/>
        <c:lblOffset val="100"/>
        <c:noMultiLvlLbl val="0"/>
      </c:catAx>
      <c:valAx>
        <c:axId val="18661695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egendEntry>
        <c:idx val="0"/>
        <c:delete val="1"/>
      </c:legendEntry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3114674"/>
      <a:ext cx="4872988" cy="309371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800" b="1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Was the Product Returned?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1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view3D>
      <c:rotX val="50"/>
      <c:rotY val="0"/>
      <c:depthPercent val="100"/>
      <c:rAngAx val="0"/>
    </c:view3D>
    <c:floor>
      <c:thickness val="0"/>
      <c:spPr bwMode="auto">
        <a:prstGeom prst="rect">
          <a:avLst/>
        </a:prstGeom>
        <a:noFill/>
        <a:ln>
          <a:noFill/>
          <a:miter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pie3DChart>
        <c:varyColors val="1"/>
        <c:ser>
          <c:idx val="0"/>
          <c:order val="0"/>
          <c:spPr bwMode="auto">
            <a:prstGeom prst="rect">
              <a:avLst/>
            </a:prstGeom>
            <a:solidFill>
              <a:schemeClr val="accent4"/>
            </a:solidFill>
          </c:spPr>
          <c:dPt>
            <c:idx val="0"/>
            <c:spPr bwMode="auto">
              <a:prstGeom prst="rect">
                <a:avLst/>
              </a:prstGeom>
              <a:solidFill>
                <a:schemeClr val="accent4"/>
              </a:solidFill>
              <a:ln>
                <a:noFill/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</c:spPr>
          </c:dPt>
          <c:dLbls>
            <c:dLbl>
              <c:idx val="0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</c:spPr>
            <c:txPr>
              <a:bodyPr/>
              <a:p>
                <a:pPr>
                  <a:defRPr sz="10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'Pivot table'!$A$12:$A$13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table'!$B$12:$B$13</c:f>
              <c:numCache>
                <c:formatCode>General</c:formatCode>
                <c:ptCount val="2"/>
                <c:pt idx="0">
                  <c:v>332</c:v>
                </c:pt>
                <c:pt idx="1">
                  <c:v>44</c:v>
                </c:pt>
              </c:numCache>
            </c:numRef>
          </c:val>
        </c:ser>
        <c:dLbls>
          <c:dLblPos val="ctr"/>
          <c:showBubbleSize val="0"/>
          <c:showCatName val="0"/>
          <c:showLeaderLines val="1"/>
          <c:showLegendKey val="0"/>
          <c:showPercent val="1"/>
          <c:showSerName val="0"/>
          <c:showVal val="0"/>
          <c:spPr bwMode="auto">
            <a:prstGeom prst="rect">
              <a:avLst/>
            </a:prstGeom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</c:spPr>
          <c:txPr>
            <a:bodyPr/>
            <a:p>
              <a:pPr>
                <a:defRPr sz="1000" b="1" i="0" u="none" strike="noStrike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</c:pie3D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492113" y="3114674"/>
      <a:ext cx="4867273" cy="3093719"/>
    </a:xfrm>
    <a:prstGeom prst="rect">
      <a:avLst/>
    </a:prstGeom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</cs:dataLabel>
  <cs:dataPoint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cap="all" spc="4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/>
  </cs:axisTitle>
  <cs:categoryAxis>
    <cs:lnRef idx="0"/>
    <cs:fillRef idx="0"/>
    <cs:effectRef idx="0"/>
    <cs:fontRef idx="minor">
      <a:schemeClr val="tx2"/>
    </cs:fontRef>
    <cs:spPr bwMode="auto">
      <a:prstGeom prst="rect">
        <a:avLst/>
      </a:prstGeom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2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2"/>
    </cs:fontRef>
    <cs:defRPr sz="900"/>
  </cs:dataLabel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 bwMode="auto">
      <a:prstGeom prst="rect">
        <a:avLst/>
      </a:prstGeom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 bwMode="auto">
      <a:prstGeom prst="rect">
        <a:avLst/>
      </a:prstGeom>
      <a:ln w="12700">
        <a:solidFill>
          <a:schemeClr val="lt2"/>
        </a:solidFill>
        <a:round/>
      </a:ln>
    </cs:spPr>
  </cs:dataPointMarker>
  <cs:dataPointWireframe>
    <cs:lnRef idx="0">
      <cs:styleClr val="auto"/>
    </cs:lnRef>
    <cs:fillRef idx="3"/>
    <cs:effectRef idx="2"/>
    <cs:fontRef idx="minor">
      <a:schemeClr val="tx2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 bwMode="auto">
      <a:prstGeom prst="rect">
        <a:avLst/>
      </a:prstGeom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 bwMode="auto">
      <a:prstGeom prst="rect">
        <a:avLst/>
      </a:prstGeom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 bwMode="auto">
      <a:prstGeom prst="rect">
        <a:avLst/>
      </a:prstGeom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cap="all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spPr bwMode="auto">
      <a:prstGeom prst="rect">
        <a:avLst/>
      </a:prstGeom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rotWithShape="0">
          <a:prstClr val="black">
            <a:alpha val="40000"/>
          </a:prstClr>
        </a:outerShdw>
      </a:effectLst>
    </cs:spPr>
    <cs:defRPr sz="1000" b="1" i="0" u="none" strike="noStrike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effectLst>
        <a:outerShdw blurRad="254000" sx="102000" sy="102000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effectLst>
        <a:outerShdw blurRad="254000" sx="102000" sy="102000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>
          <a:alpha val="85000"/>
        </a:schemeClr>
      </a:solidFill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>
        <a:noFill/>
      </a:ln>
    </cs:spPr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605789</xdr:colOff>
      <xdr:row>15</xdr:row>
      <xdr:rowOff>171449</xdr:rowOff>
    </xdr:to>
    <xdr:graphicFrame>
      <xdr:nvGraphicFramePr>
        <xdr:cNvPr id="201022665" name=""/>
        <xdr:cNvGraphicFramePr>
          <a:graphicFrameLocks xmlns:a="http://schemas.openxmlformats.org/drawingml/2006/main"/>
        </xdr:cNvGraphicFramePr>
      </xdr:nvGraphicFramePr>
      <xdr:xfrm>
        <a:off x="0" y="0"/>
        <a:ext cx="4872989" cy="29146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9</xdr:col>
      <xdr:colOff>5713</xdr:colOff>
      <xdr:row>0</xdr:row>
      <xdr:rowOff>0</xdr:rowOff>
    </xdr:from>
    <xdr:to>
      <xdr:col>16</xdr:col>
      <xdr:colOff>605787</xdr:colOff>
      <xdr:row>15</xdr:row>
      <xdr:rowOff>171447</xdr:rowOff>
    </xdr:to>
    <xdr:graphicFrame>
      <xdr:nvGraphicFramePr>
        <xdr:cNvPr id="257303381" name=""/>
        <xdr:cNvGraphicFramePr>
          <a:graphicFrameLocks xmlns:a="http://schemas.openxmlformats.org/drawingml/2006/main"/>
        </xdr:cNvGraphicFramePr>
      </xdr:nvGraphicFramePr>
      <xdr:xfrm>
        <a:off x="5492113" y="0"/>
        <a:ext cx="4867274" cy="29146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0</xdr:colOff>
      <xdr:row>17</xdr:row>
      <xdr:rowOff>5714</xdr:rowOff>
    </xdr:from>
    <xdr:to>
      <xdr:col>7</xdr:col>
      <xdr:colOff>605788</xdr:colOff>
      <xdr:row>33</xdr:row>
      <xdr:rowOff>173354</xdr:rowOff>
    </xdr:to>
    <xdr:graphicFrame>
      <xdr:nvGraphicFramePr>
        <xdr:cNvPr id="184854314" name=""/>
        <xdr:cNvGraphicFramePr>
          <a:graphicFrameLocks xmlns:a="http://schemas.openxmlformats.org/drawingml/2006/main"/>
        </xdr:cNvGraphicFramePr>
      </xdr:nvGraphicFramePr>
      <xdr:xfrm>
        <a:off x="0" y="3114674"/>
        <a:ext cx="4872988" cy="309371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9</xdr:col>
      <xdr:colOff>5713</xdr:colOff>
      <xdr:row>17</xdr:row>
      <xdr:rowOff>5714</xdr:rowOff>
    </xdr:from>
    <xdr:to>
      <xdr:col>16</xdr:col>
      <xdr:colOff>605787</xdr:colOff>
      <xdr:row>33</xdr:row>
      <xdr:rowOff>173354</xdr:rowOff>
    </xdr:to>
    <xdr:graphicFrame>
      <xdr:nvGraphicFramePr>
        <xdr:cNvPr id="1863416470" name=""/>
        <xdr:cNvGraphicFramePr>
          <a:graphicFrameLocks xmlns:a="http://schemas.openxmlformats.org/drawingml/2006/main"/>
        </xdr:cNvGraphicFramePr>
      </xdr:nvGraphicFramePr>
      <xdr:xfrm>
        <a:off x="5492113" y="3114674"/>
        <a:ext cx="4867273" cy="309371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58">
  <cacheSource type="worksheet">
    <worksheetSource name="Таблица1[]"/>
  </cacheSource>
  <cacheFields count="10">
    <cacheField name="Date">
      <sharedItems containsSemiMixedTypes="0" containsDate="1" containsString="0" containsMixedTypes="1" minDate="2024-01-01T00:00:00" maxDate="2024-01-15T00:00:00" count="27">
        <d v="2024-01-01T00:00:00"/>
        <n v="45292"/>
        <n v="45293"/>
        <d v="2024-01-03T00:00:00"/>
        <d v="2024-01-04T00:00:00"/>
        <d v="2024-01-06T00:00:00"/>
        <d v="2024-01-07T00:00:00"/>
        <d v="2024-01-11T00:00:00"/>
        <d v="2024-01-12T00:00:00"/>
        <d v="2024-01-14T00:00:00"/>
        <d v="2024-01-15T00:00:00"/>
        <n v="45307"/>
        <n v="45308"/>
        <n v="45309"/>
        <n v="45310"/>
        <n v="45311"/>
        <n v="45312"/>
        <n v="45313"/>
        <n v="45314"/>
        <n v="45315"/>
        <n v="45316"/>
        <n v="45317"/>
        <n v="45318"/>
        <n v="45319"/>
        <n v="45320"/>
        <n v="45321"/>
        <n v="45322"/>
      </sharedItems>
    </cacheField>
    <cacheField name="Customer Acquisition Type" numFmtId="0">
      <sharedItems count="3">
        <s v="Ad"/>
        <s v="Returning"/>
        <s v="Organic"/>
      </sharedItems>
    </cacheField>
    <cacheField name="Country" numFmtId="0">
      <sharedItems count="5">
        <s v="USA"/>
        <s v="Mexico"/>
        <s v="Canada"/>
        <s v="England"/>
        <s v="Spain"/>
      </sharedItems>
    </cacheField>
    <cacheField name="Product" numFmtId="0">
      <sharedItems count="4">
        <s v="Product 1"/>
        <s v="Product 2"/>
        <s v="Product 3"/>
        <s v="Product 4"/>
      </sharedItems>
    </cacheField>
    <cacheField name="Price" numFmtId="0">
      <sharedItems containsSemiMixedTypes="0" containsString="0" containsNumber="1" containsInteger="1" minValue="199" maxValue="1002"/>
    </cacheField>
    <cacheField name="Units" numFmtId="0">
      <sharedItems containsSemiMixedTypes="0" containsString="0" containsNumber="1" containsInteger="1" minValue="1" maxValue="65"/>
    </cacheField>
    <cacheField name="Revenue" numFmtId="164">
      <sharedItems containsSemiMixedTypes="0" containsString="0" containsNumber="1" containsInteger="1" minValue="199" maxValue="12935"/>
    </cacheField>
    <cacheField name="Delivery performance" numFmtId="0">
      <sharedItems count="2">
        <s v="On-time"/>
        <s v="Delayed"/>
      </sharedItems>
    </cacheField>
    <cacheField name="Return" numFmtId="0">
      <sharedItems count="2">
        <s v="No"/>
        <s v="Yes"/>
      </sharedItems>
    </cacheField>
    <cacheField name="Customer satisfaction" numFmtId="0">
      <sharedItems count="4">
        <s v="(4) high"/>
        <s v="(2) low"/>
        <s v="(3) ok"/>
        <s v="(1) very 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x v="0"/>
    <x v="0"/>
    <n v="244"/>
    <n v="1"/>
    <n v="244"/>
    <x v="0"/>
    <x v="0"/>
    <x v="0"/>
  </r>
  <r>
    <x v="1"/>
    <x v="1"/>
    <x v="1"/>
    <x v="1"/>
    <n v="432"/>
    <n v="5"/>
    <n v="2160"/>
    <x v="1"/>
    <x v="1"/>
    <x v="1"/>
  </r>
  <r>
    <x v="2"/>
    <x v="2"/>
    <x v="2"/>
    <x v="0"/>
    <n v="244"/>
    <n v="6"/>
    <n v="1464"/>
    <x v="0"/>
    <x v="0"/>
    <x v="2"/>
  </r>
  <r>
    <x v="2"/>
    <x v="0"/>
    <x v="3"/>
    <x v="2"/>
    <n v="199"/>
    <n v="3"/>
    <n v="597"/>
    <x v="0"/>
    <x v="1"/>
    <x v="3"/>
  </r>
  <r>
    <x v="3"/>
    <x v="0"/>
    <x v="0"/>
    <x v="1"/>
    <n v="432"/>
    <n v="12"/>
    <n v="5184"/>
    <x v="0"/>
    <x v="0"/>
    <x v="0"/>
  </r>
  <r>
    <x v="4"/>
    <x v="0"/>
    <x v="0"/>
    <x v="0"/>
    <n v="244"/>
    <n v="6"/>
    <n v="1464"/>
    <x v="0"/>
    <x v="0"/>
    <x v="0"/>
  </r>
  <r>
    <x v="4"/>
    <x v="0"/>
    <x v="0"/>
    <x v="2"/>
    <n v="199"/>
    <n v="4"/>
    <n v="796"/>
    <x v="0"/>
    <x v="0"/>
    <x v="0"/>
  </r>
  <r>
    <x v="5"/>
    <x v="0"/>
    <x v="0"/>
    <x v="1"/>
    <n v="432"/>
    <n v="1"/>
    <n v="432"/>
    <x v="1"/>
    <x v="0"/>
    <x v="0"/>
  </r>
  <r>
    <x v="5"/>
    <x v="0"/>
    <x v="0"/>
    <x v="3"/>
    <n v="1002"/>
    <n v="4"/>
    <n v="4008"/>
    <x v="0"/>
    <x v="1"/>
    <x v="0"/>
  </r>
  <r>
    <x v="5"/>
    <x v="0"/>
    <x v="0"/>
    <x v="0"/>
    <n v="244"/>
    <n v="2"/>
    <n v="488"/>
    <x v="0"/>
    <x v="0"/>
    <x v="0"/>
  </r>
  <r>
    <x v="5"/>
    <x v="1"/>
    <x v="0"/>
    <x v="1"/>
    <n v="432"/>
    <n v="14"/>
    <n v="6048"/>
    <x v="0"/>
    <x v="0"/>
    <x v="0"/>
  </r>
  <r>
    <x v="6"/>
    <x v="0"/>
    <x v="0"/>
    <x v="3"/>
    <n v="1002"/>
    <n v="9"/>
    <n v="9018"/>
    <x v="0"/>
    <x v="0"/>
    <x v="0"/>
  </r>
  <r>
    <x v="7"/>
    <x v="0"/>
    <x v="1"/>
    <x v="2"/>
    <n v="199"/>
    <n v="5"/>
    <n v="995"/>
    <x v="0"/>
    <x v="0"/>
    <x v="1"/>
  </r>
  <r>
    <x v="7"/>
    <x v="0"/>
    <x v="2"/>
    <x v="1"/>
    <n v="432"/>
    <n v="10"/>
    <n v="4320"/>
    <x v="0"/>
    <x v="1"/>
    <x v="0"/>
  </r>
  <r>
    <x v="7"/>
    <x v="0"/>
    <x v="0"/>
    <x v="0"/>
    <n v="244"/>
    <n v="3"/>
    <n v="732"/>
    <x v="0"/>
    <x v="0"/>
    <x v="0"/>
  </r>
  <r>
    <x v="8"/>
    <x v="0"/>
    <x v="0"/>
    <x v="0"/>
    <n v="244"/>
    <n v="1"/>
    <n v="244"/>
    <x v="0"/>
    <x v="0"/>
    <x v="0"/>
  </r>
  <r>
    <x v="8"/>
    <x v="2"/>
    <x v="0"/>
    <x v="3"/>
    <n v="1002"/>
    <n v="5"/>
    <n v="5010"/>
    <x v="0"/>
    <x v="0"/>
    <x v="2"/>
  </r>
  <r>
    <x v="9"/>
    <x v="1"/>
    <x v="0"/>
    <x v="2"/>
    <n v="199"/>
    <n v="3"/>
    <n v="597"/>
    <x v="0"/>
    <x v="0"/>
    <x v="0"/>
  </r>
  <r>
    <x v="9"/>
    <x v="0"/>
    <x v="0"/>
    <x v="1"/>
    <n v="432"/>
    <n v="18"/>
    <n v="7776"/>
    <x v="0"/>
    <x v="0"/>
    <x v="0"/>
  </r>
  <r>
    <x v="10"/>
    <x v="0"/>
    <x v="4"/>
    <x v="0"/>
    <n v="244"/>
    <n v="3"/>
    <n v="732"/>
    <x v="0"/>
    <x v="0"/>
    <x v="0"/>
  </r>
  <r>
    <x v="10"/>
    <x v="0"/>
    <x v="4"/>
    <x v="3"/>
    <n v="1002"/>
    <n v="2"/>
    <n v="2004"/>
    <x v="1"/>
    <x v="0"/>
    <x v="3"/>
  </r>
  <r>
    <x v="10"/>
    <x v="0"/>
    <x v="2"/>
    <x v="2"/>
    <n v="199"/>
    <n v="7"/>
    <n v="1393"/>
    <x v="0"/>
    <x v="1"/>
    <x v="0"/>
  </r>
  <r>
    <x v="10"/>
    <x v="2"/>
    <x v="3"/>
    <x v="1"/>
    <n v="432"/>
    <n v="8"/>
    <n v="3456"/>
    <x v="0"/>
    <x v="0"/>
    <x v="0"/>
  </r>
  <r>
    <x v="11"/>
    <x v="0"/>
    <x v="0"/>
    <x v="0"/>
    <n v="244"/>
    <n v="5"/>
    <n v="1220"/>
    <x v="0"/>
    <x v="0"/>
    <x v="0"/>
  </r>
  <r>
    <x v="11"/>
    <x v="1"/>
    <x v="0"/>
    <x v="0"/>
    <n v="244"/>
    <n v="16"/>
    <n v="3904"/>
    <x v="0"/>
    <x v="0"/>
    <x v="0"/>
  </r>
  <r>
    <x v="12"/>
    <x v="1"/>
    <x v="4"/>
    <x v="2"/>
    <n v="199"/>
    <n v="1"/>
    <n v="199"/>
    <x v="0"/>
    <x v="0"/>
    <x v="0"/>
  </r>
  <r>
    <x v="12"/>
    <x v="0"/>
    <x v="0"/>
    <x v="2"/>
    <n v="199"/>
    <n v="65"/>
    <n v="12935"/>
    <x v="1"/>
    <x v="0"/>
    <x v="1"/>
  </r>
  <r>
    <x v="12"/>
    <x v="0"/>
    <x v="1"/>
    <x v="1"/>
    <n v="432"/>
    <n v="3"/>
    <n v="1296"/>
    <x v="0"/>
    <x v="0"/>
    <x v="0"/>
  </r>
  <r>
    <x v="12"/>
    <x v="2"/>
    <x v="1"/>
    <x v="0"/>
    <n v="244"/>
    <n v="8"/>
    <n v="1952"/>
    <x v="0"/>
    <x v="0"/>
    <x v="0"/>
  </r>
  <r>
    <x v="13"/>
    <x v="0"/>
    <x v="4"/>
    <x v="3"/>
    <n v="1002"/>
    <n v="9"/>
    <n v="9018"/>
    <x v="0"/>
    <x v="0"/>
    <x v="3"/>
  </r>
  <r>
    <x v="13"/>
    <x v="1"/>
    <x v="2"/>
    <x v="2"/>
    <n v="199"/>
    <n v="5"/>
    <n v="995"/>
    <x v="0"/>
    <x v="0"/>
    <x v="0"/>
  </r>
  <r>
    <x v="14"/>
    <x v="1"/>
    <x v="0"/>
    <x v="2"/>
    <n v="199"/>
    <n v="3"/>
    <n v="597"/>
    <x v="0"/>
    <x v="0"/>
    <x v="0"/>
  </r>
  <r>
    <x v="15"/>
    <x v="2"/>
    <x v="2"/>
    <x v="0"/>
    <n v="244"/>
    <n v="1"/>
    <n v="244"/>
    <x v="0"/>
    <x v="0"/>
    <x v="0"/>
  </r>
  <r>
    <x v="15"/>
    <x v="2"/>
    <x v="2"/>
    <x v="1"/>
    <n v="432"/>
    <n v="8"/>
    <n v="3456"/>
    <x v="0"/>
    <x v="0"/>
    <x v="2"/>
  </r>
  <r>
    <x v="15"/>
    <x v="2"/>
    <x v="0"/>
    <x v="2"/>
    <n v="199"/>
    <n v="3"/>
    <n v="597"/>
    <x v="1"/>
    <x v="0"/>
    <x v="0"/>
  </r>
  <r>
    <x v="16"/>
    <x v="0"/>
    <x v="0"/>
    <x v="0"/>
    <n v="244"/>
    <n v="11"/>
    <n v="2684"/>
    <x v="1"/>
    <x v="0"/>
    <x v="0"/>
  </r>
  <r>
    <x v="16"/>
    <x v="0"/>
    <x v="1"/>
    <x v="3"/>
    <n v="1002"/>
    <n v="3"/>
    <n v="3006"/>
    <x v="1"/>
    <x v="0"/>
    <x v="0"/>
  </r>
  <r>
    <x v="16"/>
    <x v="1"/>
    <x v="3"/>
    <x v="1"/>
    <n v="432"/>
    <n v="3"/>
    <n v="1296"/>
    <x v="0"/>
    <x v="0"/>
    <x v="0"/>
  </r>
  <r>
    <x v="16"/>
    <x v="0"/>
    <x v="0"/>
    <x v="1"/>
    <n v="432"/>
    <n v="5"/>
    <n v="2160"/>
    <x v="0"/>
    <x v="0"/>
    <x v="0"/>
  </r>
  <r>
    <x v="17"/>
    <x v="1"/>
    <x v="0"/>
    <x v="2"/>
    <n v="199"/>
    <n v="2"/>
    <n v="398"/>
    <x v="0"/>
    <x v="0"/>
    <x v="0"/>
  </r>
  <r>
    <x v="18"/>
    <x v="2"/>
    <x v="3"/>
    <x v="1"/>
    <n v="432"/>
    <n v="5"/>
    <n v="2160"/>
    <x v="1"/>
    <x v="1"/>
    <x v="2"/>
  </r>
  <r>
    <x v="18"/>
    <x v="0"/>
    <x v="0"/>
    <x v="0"/>
    <n v="244"/>
    <n v="8"/>
    <n v="1952"/>
    <x v="0"/>
    <x v="0"/>
    <x v="0"/>
  </r>
  <r>
    <x v="19"/>
    <x v="1"/>
    <x v="0"/>
    <x v="0"/>
    <n v="244"/>
    <n v="4"/>
    <n v="976"/>
    <x v="0"/>
    <x v="0"/>
    <x v="0"/>
  </r>
  <r>
    <x v="19"/>
    <x v="1"/>
    <x v="2"/>
    <x v="2"/>
    <n v="199"/>
    <n v="8"/>
    <n v="1592"/>
    <x v="0"/>
    <x v="0"/>
    <x v="2"/>
  </r>
  <r>
    <x v="19"/>
    <x v="2"/>
    <x v="4"/>
    <x v="2"/>
    <n v="199"/>
    <n v="3"/>
    <n v="597"/>
    <x v="0"/>
    <x v="0"/>
    <x v="0"/>
  </r>
  <r>
    <x v="20"/>
    <x v="2"/>
    <x v="4"/>
    <x v="3"/>
    <n v="1002"/>
    <n v="2"/>
    <n v="2004"/>
    <x v="0"/>
    <x v="0"/>
    <x v="0"/>
  </r>
  <r>
    <x v="20"/>
    <x v="2"/>
    <x v="0"/>
    <x v="1"/>
    <n v="432"/>
    <n v="6"/>
    <n v="2592"/>
    <x v="0"/>
    <x v="0"/>
    <x v="0"/>
  </r>
  <r>
    <x v="20"/>
    <x v="1"/>
    <x v="0"/>
    <x v="0"/>
    <n v="244"/>
    <n v="4"/>
    <n v="976"/>
    <x v="0"/>
    <x v="0"/>
    <x v="3"/>
  </r>
  <r>
    <x v="21"/>
    <x v="0"/>
    <x v="3"/>
    <x v="1"/>
    <n v="432"/>
    <n v="1"/>
    <n v="432"/>
    <x v="0"/>
    <x v="0"/>
    <x v="0"/>
  </r>
  <r>
    <x v="21"/>
    <x v="0"/>
    <x v="0"/>
    <x v="3"/>
    <n v="1002"/>
    <n v="5"/>
    <n v="5010"/>
    <x v="0"/>
    <x v="0"/>
    <x v="0"/>
  </r>
  <r>
    <x v="22"/>
    <x v="1"/>
    <x v="0"/>
    <x v="2"/>
    <n v="199"/>
    <n v="8"/>
    <n v="1592"/>
    <x v="0"/>
    <x v="0"/>
    <x v="0"/>
  </r>
  <r>
    <x v="22"/>
    <x v="2"/>
    <x v="3"/>
    <x v="3"/>
    <n v="1002"/>
    <n v="4"/>
    <n v="4008"/>
    <x v="0"/>
    <x v="1"/>
    <x v="0"/>
  </r>
  <r>
    <x v="23"/>
    <x v="2"/>
    <x v="0"/>
    <x v="0"/>
    <n v="244"/>
    <n v="5"/>
    <n v="1220"/>
    <x v="0"/>
    <x v="0"/>
    <x v="2"/>
  </r>
  <r>
    <x v="24"/>
    <x v="1"/>
    <x v="1"/>
    <x v="2"/>
    <n v="199"/>
    <n v="8"/>
    <n v="1592"/>
    <x v="0"/>
    <x v="0"/>
    <x v="0"/>
  </r>
  <r>
    <x v="25"/>
    <x v="0"/>
    <x v="3"/>
    <x v="1"/>
    <n v="432"/>
    <n v="9"/>
    <n v="3888"/>
    <x v="0"/>
    <x v="0"/>
    <x v="2"/>
  </r>
  <r>
    <x v="25"/>
    <x v="1"/>
    <x v="0"/>
    <x v="1"/>
    <n v="432"/>
    <n v="6"/>
    <n v="2592"/>
    <x v="0"/>
    <x v="1"/>
    <x v="0"/>
  </r>
  <r>
    <x v="26"/>
    <x v="0"/>
    <x v="2"/>
    <x v="0"/>
    <n v="244"/>
    <n v="4"/>
    <n v="976"/>
    <x v="0"/>
    <x v="0"/>
    <x v="0"/>
  </r>
  <r>
    <x v="26"/>
    <x v="1"/>
    <x v="0"/>
    <x v="3"/>
    <n v="1002"/>
    <n v="3"/>
    <n v="3006"/>
    <x v="0"/>
    <x v="0"/>
    <x v="0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8" firstHeaderRow="1" firstDataRow="1" firstDataCol="1"/>
  <pivotFields count="10">
    <pivotField showAll="0">
      <items count="28">
        <item x="1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6">
        <item x="2"/>
        <item x="3"/>
        <item x="1"/>
        <item x="4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0" showAll="0"/>
    <pivotField numFmtId="0" showAll="0"/>
    <pivotField dataField="1" numFmtId="164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PivotTable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D3:E7" firstHeaderRow="1" firstDataRow="1" firstDataCol="1"/>
  <pivotFields count="10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0" showAll="0"/>
    <pivotField dataField="1" numFmtId="0" showAll="0"/>
    <pivotField numFmtId="164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xmlns:r="http://schemas.openxmlformats.org/officeDocument/2006/relationships" name="PivotTable3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G3:H9" firstHeaderRow="1" firstDataRow="1" firstDataCol="1"/>
  <pivotFields count="10"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umFmtId="0" showAll="0"/>
    <pivotField dataField="1" numFmtId="0" showAll="0"/>
    <pivotField numFmtId="164"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1"/>
        <item x="2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xmlns:r="http://schemas.openxmlformats.org/officeDocument/2006/relationships" name="PivotTable4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B14" firstHeaderRow="1" firstDataRow="1" firstDataCol="1"/>
  <pivotFields count="10"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numFmtId="0" showAll="0"/>
    <pivotField dataField="1" numFmtId="0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A$1:$J$59">
  <autoFilter ref="$A$1:$J$58"/>
  <tableColumns count="10">
    <tableColumn id="1" name="Date" totalsRowLabel="Summary"/>
    <tableColumn id="2" name="Customer Acquisition Type"/>
    <tableColumn id="3" name="Country"/>
    <tableColumn id="4" name="Product"/>
    <tableColumn id="5" name="Price"/>
    <tableColumn id="6" name="Units"/>
    <tableColumn id="7" name="Revenue"/>
    <tableColumn id="8" name="Delivery performance"/>
    <tableColumn id="9" name="Return"/>
    <tableColumn id="10" name="Customer satisfaction" totalsRowFunction="count"/>
  </tableColumns>
  <tableStyleInfo name="TableStyleLight5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Relationship  Id="rId2" Type="http://schemas.openxmlformats.org/officeDocument/2006/relationships/pivotTable" Target="../pivotTables/pivotTable2.xml"/><Relationship  Id="rId3" Type="http://schemas.openxmlformats.org/officeDocument/2006/relationships/pivotTable" Target="../pivotTables/pivotTable3.xml"/><Relationship  Id="rId4" Type="http://schemas.openxmlformats.org/officeDocument/2006/relationships/pivotTable" Target="../pivotTables/pivotTable4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94140625"/>
    <col bestFit="1" min="2" max="2" width="11.9140625"/>
    <col bestFit="1" min="3" max="3" width="9.140625"/>
    <col bestFit="1" min="4" max="4" width="12.94140625"/>
    <col bestFit="1" min="5" max="5" width="11.9140625"/>
    <col bestFit="1" min="7" max="7" width="12.94140625"/>
    <col bestFit="1" min="8" max="8" width="11.9140625"/>
  </cols>
  <sheetData>
    <row r="3">
      <c r="A3" t="s">
        <v>0</v>
      </c>
      <c r="B3" t="s">
        <v>1</v>
      </c>
      <c r="D3" t="s">
        <v>0</v>
      </c>
      <c r="E3" t="s">
        <v>2</v>
      </c>
      <c r="G3" t="s">
        <v>0</v>
      </c>
      <c r="H3" t="s">
        <v>2</v>
      </c>
    </row>
    <row r="4">
      <c r="A4" s="1" t="s">
        <v>3</v>
      </c>
      <c r="B4">
        <v>21472</v>
      </c>
      <c r="D4" s="1" t="s">
        <v>4</v>
      </c>
      <c r="E4">
        <v>219</v>
      </c>
      <c r="G4" s="1" t="s">
        <v>5</v>
      </c>
      <c r="H4">
        <v>49</v>
      </c>
    </row>
    <row r="5">
      <c r="A5" s="1" t="s">
        <v>6</v>
      </c>
      <c r="B5">
        <v>49248</v>
      </c>
      <c r="D5" s="1" t="s">
        <v>7</v>
      </c>
      <c r="E5">
        <v>64</v>
      </c>
      <c r="G5" s="1" t="s">
        <v>8</v>
      </c>
      <c r="H5">
        <v>33</v>
      </c>
    </row>
    <row r="6">
      <c r="A6" s="1" t="s">
        <v>9</v>
      </c>
      <c r="B6">
        <v>25472</v>
      </c>
      <c r="D6" s="1" t="s">
        <v>10</v>
      </c>
      <c r="E6">
        <v>93</v>
      </c>
      <c r="G6" s="1" t="s">
        <v>11</v>
      </c>
      <c r="H6">
        <v>32</v>
      </c>
    </row>
    <row r="7">
      <c r="A7" s="1" t="s">
        <v>12</v>
      </c>
      <c r="B7">
        <v>46092</v>
      </c>
      <c r="D7" s="1" t="s">
        <v>13</v>
      </c>
      <c r="E7">
        <v>376</v>
      </c>
      <c r="G7" s="1" t="s">
        <v>14</v>
      </c>
      <c r="H7">
        <v>20</v>
      </c>
    </row>
    <row r="8">
      <c r="A8" s="1" t="s">
        <v>13</v>
      </c>
      <c r="B8">
        <v>142284</v>
      </c>
      <c r="G8" s="1" t="s">
        <v>15</v>
      </c>
      <c r="H8">
        <v>242</v>
      </c>
    </row>
    <row r="9">
      <c r="G9" s="1" t="s">
        <v>13</v>
      </c>
      <c r="H9">
        <v>376</v>
      </c>
    </row>
    <row r="10"/>
    <row r="11">
      <c r="A11" t="s">
        <v>0</v>
      </c>
      <c r="B11" t="s">
        <v>2</v>
      </c>
    </row>
    <row r="12">
      <c r="A12" s="1" t="s">
        <v>16</v>
      </c>
      <c r="B12">
        <v>332</v>
      </c>
    </row>
    <row r="13">
      <c r="A13" s="1" t="s">
        <v>17</v>
      </c>
      <c r="B13">
        <v>44</v>
      </c>
    </row>
    <row r="14">
      <c r="A14" s="1" t="s">
        <v>13</v>
      </c>
      <c r="B14">
        <v>376</v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2" width="13.28125"/>
    <col customWidth="1" min="2" max="2" style="3" width="29.140625"/>
    <col customWidth="1" min="3" max="3" style="3" width="17.8515625"/>
    <col customWidth="1" min="4" max="4" width="24.57421875"/>
    <col customWidth="1" min="5" max="5" style="4" width="9.8515625"/>
    <col customWidth="1" min="6" max="6" style="5" width="8.00390625"/>
    <col customWidth="1" min="7" max="7" style="4" width="17.8515625"/>
    <col customWidth="1" min="8" max="8" style="3" width="13.28125"/>
    <col customWidth="1" min="9" max="9" style="3" width="7.421875"/>
    <col customWidth="1" min="10" max="10" width="21.57421875"/>
  </cols>
  <sheetData>
    <row r="1" s="6" customFormat="1" ht="33.600000000000001" customHeight="1">
      <c r="A1" s="7" t="s">
        <v>18</v>
      </c>
      <c r="B1" s="8" t="s">
        <v>19</v>
      </c>
      <c r="C1" s="8" t="s">
        <v>20</v>
      </c>
      <c r="D1" s="8" t="s">
        <v>21</v>
      </c>
      <c r="E1" s="9" t="s">
        <v>22</v>
      </c>
      <c r="F1" s="8" t="s">
        <v>23</v>
      </c>
      <c r="G1" s="9" t="s">
        <v>24</v>
      </c>
      <c r="H1" s="8" t="s">
        <v>25</v>
      </c>
      <c r="I1" s="8" t="s">
        <v>26</v>
      </c>
      <c r="J1" s="8" t="s">
        <v>27</v>
      </c>
      <c r="K1" s="10"/>
    </row>
    <row r="2" s="11" customFormat="1" ht="14.25">
      <c r="A2" s="12">
        <v>45292</v>
      </c>
      <c r="B2" s="13" t="s">
        <v>4</v>
      </c>
      <c r="C2" s="13" t="s">
        <v>15</v>
      </c>
      <c r="D2" s="11" t="s">
        <v>3</v>
      </c>
      <c r="E2" s="14">
        <v>244</v>
      </c>
      <c r="F2" s="14">
        <v>1</v>
      </c>
      <c r="G2" s="15">
        <f t="shared" ref="G2:G9" si="0">E2*F2</f>
        <v>244</v>
      </c>
      <c r="H2" s="13" t="s">
        <v>28</v>
      </c>
      <c r="I2" s="13" t="s">
        <v>16</v>
      </c>
      <c r="J2" s="11" t="s">
        <v>29</v>
      </c>
    </row>
    <row r="3" s="11" customFormat="1" ht="14.25">
      <c r="A3" s="11">
        <v>45292</v>
      </c>
      <c r="B3" s="13" t="s">
        <v>10</v>
      </c>
      <c r="C3" s="13" t="s">
        <v>11</v>
      </c>
      <c r="D3" s="11" t="s">
        <v>6</v>
      </c>
      <c r="E3" s="14">
        <v>432</v>
      </c>
      <c r="F3" s="14">
        <v>5</v>
      </c>
      <c r="G3" s="15">
        <f t="shared" si="0"/>
        <v>2160</v>
      </c>
      <c r="H3" s="13" t="s">
        <v>30</v>
      </c>
      <c r="I3" s="13" t="s">
        <v>17</v>
      </c>
      <c r="J3" s="11" t="s">
        <v>31</v>
      </c>
    </row>
    <row r="4" s="11" customFormat="1" ht="14.25">
      <c r="A4" s="11">
        <v>45293</v>
      </c>
      <c r="B4" s="13" t="s">
        <v>7</v>
      </c>
      <c r="C4" s="13" t="s">
        <v>5</v>
      </c>
      <c r="D4" s="11" t="s">
        <v>3</v>
      </c>
      <c r="E4" s="14">
        <v>244</v>
      </c>
      <c r="F4" s="14">
        <v>6</v>
      </c>
      <c r="G4" s="15">
        <f t="shared" si="0"/>
        <v>1464</v>
      </c>
      <c r="H4" s="13" t="s">
        <v>28</v>
      </c>
      <c r="I4" s="13" t="s">
        <v>16</v>
      </c>
      <c r="J4" s="11" t="s">
        <v>32</v>
      </c>
    </row>
    <row r="5" s="11" customFormat="1" ht="14.25">
      <c r="A5" s="11">
        <v>45293</v>
      </c>
      <c r="B5" s="13" t="s">
        <v>4</v>
      </c>
      <c r="C5" s="13" t="s">
        <v>8</v>
      </c>
      <c r="D5" s="11" t="s">
        <v>9</v>
      </c>
      <c r="E5" s="14">
        <v>199</v>
      </c>
      <c r="F5" s="14">
        <v>3</v>
      </c>
      <c r="G5" s="15">
        <f t="shared" si="0"/>
        <v>597</v>
      </c>
      <c r="H5" s="13" t="s">
        <v>28</v>
      </c>
      <c r="I5" s="13" t="s">
        <v>17</v>
      </c>
      <c r="J5" s="11" t="s">
        <v>33</v>
      </c>
    </row>
    <row r="6" s="11" customFormat="1" ht="14.25">
      <c r="A6" s="12">
        <v>45294</v>
      </c>
      <c r="B6" s="13" t="s">
        <v>4</v>
      </c>
      <c r="C6" s="13" t="s">
        <v>15</v>
      </c>
      <c r="D6" s="11" t="s">
        <v>6</v>
      </c>
      <c r="E6" s="14">
        <v>432</v>
      </c>
      <c r="F6" s="14">
        <v>12</v>
      </c>
      <c r="G6" s="15">
        <f t="shared" si="0"/>
        <v>5184</v>
      </c>
      <c r="H6" s="13" t="s">
        <v>28</v>
      </c>
      <c r="I6" s="13" t="s">
        <v>16</v>
      </c>
      <c r="J6" s="11" t="s">
        <v>29</v>
      </c>
    </row>
    <row r="7" s="11" customFormat="1" ht="14.25">
      <c r="A7" s="12">
        <v>45295</v>
      </c>
      <c r="B7" s="13" t="s">
        <v>4</v>
      </c>
      <c r="C7" s="13" t="s">
        <v>15</v>
      </c>
      <c r="D7" s="11" t="s">
        <v>3</v>
      </c>
      <c r="E7" s="14">
        <v>244</v>
      </c>
      <c r="F7" s="14">
        <v>6</v>
      </c>
      <c r="G7" s="15">
        <f t="shared" si="0"/>
        <v>1464</v>
      </c>
      <c r="H7" s="13" t="s">
        <v>28</v>
      </c>
      <c r="I7" s="13" t="s">
        <v>16</v>
      </c>
      <c r="J7" s="11" t="s">
        <v>29</v>
      </c>
    </row>
    <row r="8" s="11" customFormat="1" ht="14.25">
      <c r="A8" s="12">
        <v>45295</v>
      </c>
      <c r="B8" s="13" t="s">
        <v>4</v>
      </c>
      <c r="C8" s="13" t="s">
        <v>15</v>
      </c>
      <c r="D8" s="11" t="s">
        <v>9</v>
      </c>
      <c r="E8" s="14">
        <v>199</v>
      </c>
      <c r="F8" s="14">
        <v>4</v>
      </c>
      <c r="G8" s="15">
        <f t="shared" si="0"/>
        <v>796</v>
      </c>
      <c r="H8" s="13" t="s">
        <v>28</v>
      </c>
      <c r="I8" s="13" t="s">
        <v>16</v>
      </c>
      <c r="J8" s="11" t="s">
        <v>29</v>
      </c>
    </row>
    <row r="9" s="11" customFormat="1" ht="14.25">
      <c r="A9" s="12">
        <v>45297</v>
      </c>
      <c r="B9" s="13" t="s">
        <v>4</v>
      </c>
      <c r="C9" s="13" t="s">
        <v>15</v>
      </c>
      <c r="D9" s="11" t="s">
        <v>6</v>
      </c>
      <c r="E9" s="14">
        <v>432</v>
      </c>
      <c r="F9" s="14">
        <v>1</v>
      </c>
      <c r="G9" s="15">
        <f t="shared" si="0"/>
        <v>432</v>
      </c>
      <c r="H9" s="13" t="s">
        <v>30</v>
      </c>
      <c r="I9" s="13" t="s">
        <v>16</v>
      </c>
      <c r="J9" s="11" t="s">
        <v>29</v>
      </c>
    </row>
    <row r="10" s="11" customFormat="1" ht="14.25">
      <c r="A10" s="12">
        <v>45297</v>
      </c>
      <c r="B10" s="13" t="s">
        <v>4</v>
      </c>
      <c r="C10" s="13" t="s">
        <v>15</v>
      </c>
      <c r="D10" s="11" t="s">
        <v>12</v>
      </c>
      <c r="E10" s="14">
        <v>1002</v>
      </c>
      <c r="F10" s="14">
        <v>4</v>
      </c>
      <c r="G10" s="15">
        <f t="shared" ref="G10:G59" si="1">E10*F10</f>
        <v>4008</v>
      </c>
      <c r="H10" s="13" t="s">
        <v>28</v>
      </c>
      <c r="I10" s="13" t="s">
        <v>17</v>
      </c>
      <c r="J10" s="11" t="s">
        <v>29</v>
      </c>
    </row>
    <row r="11" s="11" customFormat="1" ht="14.25">
      <c r="A11" s="12">
        <v>45297</v>
      </c>
      <c r="B11" s="13" t="s">
        <v>4</v>
      </c>
      <c r="C11" s="13" t="s">
        <v>15</v>
      </c>
      <c r="D11" s="11" t="s">
        <v>3</v>
      </c>
      <c r="E11" s="14">
        <v>244</v>
      </c>
      <c r="F11" s="14">
        <v>2</v>
      </c>
      <c r="G11" s="15">
        <f t="shared" si="1"/>
        <v>488</v>
      </c>
      <c r="H11" s="13" t="s">
        <v>28</v>
      </c>
      <c r="I11" s="13" t="s">
        <v>16</v>
      </c>
      <c r="J11" s="11" t="s">
        <v>29</v>
      </c>
    </row>
    <row r="12" s="11" customFormat="1" ht="14.25">
      <c r="A12" s="12">
        <v>45297</v>
      </c>
      <c r="B12" s="13" t="s">
        <v>10</v>
      </c>
      <c r="C12" s="13" t="s">
        <v>15</v>
      </c>
      <c r="D12" s="11" t="s">
        <v>6</v>
      </c>
      <c r="E12" s="14">
        <v>432</v>
      </c>
      <c r="F12" s="14">
        <v>14</v>
      </c>
      <c r="G12" s="15">
        <f t="shared" si="1"/>
        <v>6048</v>
      </c>
      <c r="H12" s="13" t="s">
        <v>28</v>
      </c>
      <c r="I12" s="13" t="s">
        <v>16</v>
      </c>
      <c r="J12" s="11" t="s">
        <v>29</v>
      </c>
    </row>
    <row r="13" s="11" customFormat="1" ht="14.25">
      <c r="A13" s="12">
        <v>45298</v>
      </c>
      <c r="B13" s="13" t="s">
        <v>4</v>
      </c>
      <c r="C13" s="13" t="s">
        <v>15</v>
      </c>
      <c r="D13" s="11" t="s">
        <v>12</v>
      </c>
      <c r="E13" s="14">
        <v>1002</v>
      </c>
      <c r="F13" s="14">
        <v>9</v>
      </c>
      <c r="G13" s="15">
        <f t="shared" si="1"/>
        <v>9018</v>
      </c>
      <c r="H13" s="13" t="s">
        <v>28</v>
      </c>
      <c r="I13" s="13" t="s">
        <v>16</v>
      </c>
      <c r="J13" s="11" t="s">
        <v>29</v>
      </c>
    </row>
    <row r="14" s="11" customFormat="1" ht="14.25">
      <c r="A14" s="12">
        <v>45302</v>
      </c>
      <c r="B14" s="13" t="s">
        <v>4</v>
      </c>
      <c r="C14" s="13" t="s">
        <v>11</v>
      </c>
      <c r="D14" s="11" t="s">
        <v>9</v>
      </c>
      <c r="E14" s="14">
        <v>199</v>
      </c>
      <c r="F14" s="14">
        <v>5</v>
      </c>
      <c r="G14" s="15">
        <f t="shared" si="1"/>
        <v>995</v>
      </c>
      <c r="H14" s="13" t="s">
        <v>28</v>
      </c>
      <c r="I14" s="13" t="s">
        <v>16</v>
      </c>
      <c r="J14" s="11" t="s">
        <v>31</v>
      </c>
    </row>
    <row r="15" s="11" customFormat="1" ht="14.25">
      <c r="A15" s="12">
        <v>45302</v>
      </c>
      <c r="B15" s="13" t="s">
        <v>4</v>
      </c>
      <c r="C15" s="13" t="s">
        <v>5</v>
      </c>
      <c r="D15" s="11" t="s">
        <v>6</v>
      </c>
      <c r="E15" s="14">
        <v>432</v>
      </c>
      <c r="F15" s="14">
        <v>10</v>
      </c>
      <c r="G15" s="15">
        <f t="shared" si="1"/>
        <v>4320</v>
      </c>
      <c r="H15" s="13" t="s">
        <v>28</v>
      </c>
      <c r="I15" s="13" t="s">
        <v>17</v>
      </c>
      <c r="J15" s="11" t="s">
        <v>29</v>
      </c>
    </row>
    <row r="16" s="11" customFormat="1" ht="14.25">
      <c r="A16" s="12">
        <v>45302</v>
      </c>
      <c r="B16" s="13" t="s">
        <v>4</v>
      </c>
      <c r="C16" s="13" t="s">
        <v>15</v>
      </c>
      <c r="D16" s="11" t="s">
        <v>3</v>
      </c>
      <c r="E16" s="14">
        <v>244</v>
      </c>
      <c r="F16" s="14">
        <v>3</v>
      </c>
      <c r="G16" s="15">
        <f t="shared" si="1"/>
        <v>732</v>
      </c>
      <c r="H16" s="13" t="s">
        <v>28</v>
      </c>
      <c r="I16" s="13" t="s">
        <v>16</v>
      </c>
      <c r="J16" s="11" t="s">
        <v>29</v>
      </c>
    </row>
    <row r="17" s="11" customFormat="1" ht="14.25">
      <c r="A17" s="12">
        <v>45303</v>
      </c>
      <c r="B17" s="13" t="s">
        <v>4</v>
      </c>
      <c r="C17" s="13" t="s">
        <v>15</v>
      </c>
      <c r="D17" s="11" t="s">
        <v>3</v>
      </c>
      <c r="E17" s="14">
        <v>244</v>
      </c>
      <c r="F17" s="14">
        <v>1</v>
      </c>
      <c r="G17" s="15">
        <f t="shared" si="1"/>
        <v>244</v>
      </c>
      <c r="H17" s="13" t="s">
        <v>28</v>
      </c>
      <c r="I17" s="13" t="s">
        <v>16</v>
      </c>
      <c r="J17" s="11" t="s">
        <v>29</v>
      </c>
    </row>
    <row r="18" s="11" customFormat="1" ht="14.25">
      <c r="A18" s="12">
        <v>45303</v>
      </c>
      <c r="B18" s="13" t="s">
        <v>7</v>
      </c>
      <c r="C18" s="13" t="s">
        <v>15</v>
      </c>
      <c r="D18" s="11" t="s">
        <v>12</v>
      </c>
      <c r="E18" s="14">
        <v>1002</v>
      </c>
      <c r="F18" s="14">
        <v>5</v>
      </c>
      <c r="G18" s="15">
        <f t="shared" si="1"/>
        <v>5010</v>
      </c>
      <c r="H18" s="13" t="s">
        <v>28</v>
      </c>
      <c r="I18" s="13" t="s">
        <v>16</v>
      </c>
      <c r="J18" s="11" t="s">
        <v>32</v>
      </c>
    </row>
    <row r="19" s="11" customFormat="1" ht="14.25">
      <c r="A19" s="12">
        <v>45305</v>
      </c>
      <c r="B19" s="13" t="s">
        <v>10</v>
      </c>
      <c r="C19" s="13" t="s">
        <v>15</v>
      </c>
      <c r="D19" s="11" t="s">
        <v>9</v>
      </c>
      <c r="E19" s="14">
        <v>199</v>
      </c>
      <c r="F19" s="14">
        <v>3</v>
      </c>
      <c r="G19" s="15">
        <f t="shared" si="1"/>
        <v>597</v>
      </c>
      <c r="H19" s="13" t="s">
        <v>28</v>
      </c>
      <c r="I19" s="13" t="s">
        <v>16</v>
      </c>
      <c r="J19" s="11" t="s">
        <v>29</v>
      </c>
    </row>
    <row r="20" s="11" customFormat="1" ht="14.25">
      <c r="A20" s="12">
        <v>45305</v>
      </c>
      <c r="B20" s="13" t="s">
        <v>4</v>
      </c>
      <c r="C20" s="13" t="s">
        <v>15</v>
      </c>
      <c r="D20" s="11" t="s">
        <v>6</v>
      </c>
      <c r="E20" s="14">
        <v>432</v>
      </c>
      <c r="F20" s="14">
        <v>18</v>
      </c>
      <c r="G20" s="15">
        <f t="shared" si="1"/>
        <v>7776</v>
      </c>
      <c r="H20" s="13" t="s">
        <v>28</v>
      </c>
      <c r="I20" s="13" t="s">
        <v>16</v>
      </c>
      <c r="J20" s="11" t="s">
        <v>29</v>
      </c>
    </row>
    <row r="21" s="11" customFormat="1" ht="14.25">
      <c r="A21" s="12">
        <v>45306</v>
      </c>
      <c r="B21" s="13" t="s">
        <v>4</v>
      </c>
      <c r="C21" s="13" t="s">
        <v>14</v>
      </c>
      <c r="D21" s="11" t="s">
        <v>3</v>
      </c>
      <c r="E21" s="14">
        <v>244</v>
      </c>
      <c r="F21" s="14">
        <v>3</v>
      </c>
      <c r="G21" s="15">
        <f t="shared" si="1"/>
        <v>732</v>
      </c>
      <c r="H21" s="13" t="s">
        <v>28</v>
      </c>
      <c r="I21" s="13" t="s">
        <v>16</v>
      </c>
      <c r="J21" s="11" t="s">
        <v>29</v>
      </c>
    </row>
    <row r="22" s="11" customFormat="1" ht="14.25">
      <c r="A22" s="12">
        <v>45306</v>
      </c>
      <c r="B22" s="13" t="s">
        <v>4</v>
      </c>
      <c r="C22" s="13" t="s">
        <v>14</v>
      </c>
      <c r="D22" s="11" t="s">
        <v>12</v>
      </c>
      <c r="E22" s="14">
        <v>1002</v>
      </c>
      <c r="F22" s="14">
        <v>2</v>
      </c>
      <c r="G22" s="15">
        <f t="shared" si="1"/>
        <v>2004</v>
      </c>
      <c r="H22" s="13" t="s">
        <v>30</v>
      </c>
      <c r="I22" s="13" t="s">
        <v>16</v>
      </c>
      <c r="J22" s="11" t="s">
        <v>33</v>
      </c>
    </row>
    <row r="23" s="11" customFormat="1" ht="14.25">
      <c r="A23" s="12">
        <v>45306</v>
      </c>
      <c r="B23" s="13" t="s">
        <v>4</v>
      </c>
      <c r="C23" s="13" t="s">
        <v>5</v>
      </c>
      <c r="D23" s="11" t="s">
        <v>9</v>
      </c>
      <c r="E23" s="14">
        <v>199</v>
      </c>
      <c r="F23" s="14">
        <v>7</v>
      </c>
      <c r="G23" s="15">
        <f t="shared" si="1"/>
        <v>1393</v>
      </c>
      <c r="H23" s="13" t="s">
        <v>28</v>
      </c>
      <c r="I23" s="13" t="s">
        <v>17</v>
      </c>
      <c r="J23" s="11" t="s">
        <v>29</v>
      </c>
    </row>
    <row r="24" s="11" customFormat="1" ht="14.25">
      <c r="A24" s="12">
        <v>45306</v>
      </c>
      <c r="B24" s="13" t="s">
        <v>7</v>
      </c>
      <c r="C24" s="13" t="s">
        <v>8</v>
      </c>
      <c r="D24" s="11" t="s">
        <v>6</v>
      </c>
      <c r="E24" s="14">
        <v>432</v>
      </c>
      <c r="F24" s="14">
        <v>8</v>
      </c>
      <c r="G24" s="15">
        <f t="shared" si="1"/>
        <v>3456</v>
      </c>
      <c r="H24" s="13" t="s">
        <v>28</v>
      </c>
      <c r="I24" s="13" t="s">
        <v>16</v>
      </c>
      <c r="J24" s="11" t="s">
        <v>29</v>
      </c>
    </row>
    <row r="25" s="11" customFormat="1" ht="14.25">
      <c r="A25" s="11">
        <v>45307</v>
      </c>
      <c r="B25" s="13" t="s">
        <v>4</v>
      </c>
      <c r="C25" s="13" t="s">
        <v>15</v>
      </c>
      <c r="D25" s="11" t="s">
        <v>3</v>
      </c>
      <c r="E25" s="14">
        <v>244</v>
      </c>
      <c r="F25" s="14">
        <v>5</v>
      </c>
      <c r="G25" s="15">
        <f t="shared" si="1"/>
        <v>1220</v>
      </c>
      <c r="H25" s="13" t="s">
        <v>28</v>
      </c>
      <c r="I25" s="13" t="s">
        <v>16</v>
      </c>
      <c r="J25" s="11" t="s">
        <v>29</v>
      </c>
    </row>
    <row r="26" s="11" customFormat="1" ht="14.25">
      <c r="A26" s="11">
        <v>45307</v>
      </c>
      <c r="B26" s="13" t="s">
        <v>10</v>
      </c>
      <c r="C26" s="13" t="s">
        <v>15</v>
      </c>
      <c r="D26" s="11" t="s">
        <v>3</v>
      </c>
      <c r="E26" s="14">
        <v>244</v>
      </c>
      <c r="F26" s="14">
        <v>16</v>
      </c>
      <c r="G26" s="15">
        <f t="shared" si="1"/>
        <v>3904</v>
      </c>
      <c r="H26" s="13" t="s">
        <v>28</v>
      </c>
      <c r="I26" s="13" t="s">
        <v>16</v>
      </c>
      <c r="J26" s="11" t="s">
        <v>29</v>
      </c>
    </row>
    <row r="27" s="11" customFormat="1" ht="14.25">
      <c r="A27" s="11">
        <v>45308</v>
      </c>
      <c r="B27" s="13" t="s">
        <v>10</v>
      </c>
      <c r="C27" s="13" t="s">
        <v>14</v>
      </c>
      <c r="D27" s="11" t="s">
        <v>9</v>
      </c>
      <c r="E27" s="14">
        <v>199</v>
      </c>
      <c r="F27" s="14">
        <v>1</v>
      </c>
      <c r="G27" s="15">
        <f t="shared" si="1"/>
        <v>199</v>
      </c>
      <c r="H27" s="13" t="s">
        <v>28</v>
      </c>
      <c r="I27" s="13" t="s">
        <v>16</v>
      </c>
      <c r="J27" s="11" t="s">
        <v>29</v>
      </c>
    </row>
    <row r="28" s="11" customFormat="1" ht="14.25">
      <c r="A28" s="11">
        <v>45308</v>
      </c>
      <c r="B28" s="13" t="s">
        <v>4</v>
      </c>
      <c r="C28" s="13" t="s">
        <v>15</v>
      </c>
      <c r="D28" s="11" t="s">
        <v>9</v>
      </c>
      <c r="E28" s="14">
        <v>199</v>
      </c>
      <c r="F28" s="14">
        <v>65</v>
      </c>
      <c r="G28" s="15">
        <f t="shared" si="1"/>
        <v>12935</v>
      </c>
      <c r="H28" s="13" t="s">
        <v>30</v>
      </c>
      <c r="I28" s="13" t="s">
        <v>16</v>
      </c>
      <c r="J28" s="11" t="s">
        <v>31</v>
      </c>
    </row>
    <row r="29" s="11" customFormat="1" ht="14.25">
      <c r="A29" s="11">
        <v>45308</v>
      </c>
      <c r="B29" s="13" t="s">
        <v>4</v>
      </c>
      <c r="C29" s="13" t="s">
        <v>11</v>
      </c>
      <c r="D29" s="11" t="s">
        <v>6</v>
      </c>
      <c r="E29" s="14">
        <v>432</v>
      </c>
      <c r="F29" s="14">
        <v>3</v>
      </c>
      <c r="G29" s="15">
        <f t="shared" si="1"/>
        <v>1296</v>
      </c>
      <c r="H29" s="13" t="s">
        <v>28</v>
      </c>
      <c r="I29" s="13" t="s">
        <v>16</v>
      </c>
      <c r="J29" s="11" t="s">
        <v>29</v>
      </c>
    </row>
    <row r="30" s="11" customFormat="1" ht="14.25">
      <c r="A30" s="11">
        <v>45308</v>
      </c>
      <c r="B30" s="13" t="s">
        <v>7</v>
      </c>
      <c r="C30" s="13" t="s">
        <v>11</v>
      </c>
      <c r="D30" s="11" t="s">
        <v>3</v>
      </c>
      <c r="E30" s="14">
        <v>244</v>
      </c>
      <c r="F30" s="14">
        <v>8</v>
      </c>
      <c r="G30" s="15">
        <f t="shared" si="1"/>
        <v>1952</v>
      </c>
      <c r="H30" s="13" t="s">
        <v>28</v>
      </c>
      <c r="I30" s="13" t="s">
        <v>16</v>
      </c>
      <c r="J30" s="11" t="s">
        <v>29</v>
      </c>
    </row>
    <row r="31" s="11" customFormat="1" ht="14.25">
      <c r="A31" s="11">
        <v>45309</v>
      </c>
      <c r="B31" s="13" t="s">
        <v>4</v>
      </c>
      <c r="C31" s="13" t="s">
        <v>14</v>
      </c>
      <c r="D31" s="11" t="s">
        <v>12</v>
      </c>
      <c r="E31" s="14">
        <v>1002</v>
      </c>
      <c r="F31" s="14">
        <v>9</v>
      </c>
      <c r="G31" s="15">
        <f t="shared" si="1"/>
        <v>9018</v>
      </c>
      <c r="H31" s="13" t="s">
        <v>28</v>
      </c>
      <c r="I31" s="13" t="s">
        <v>16</v>
      </c>
      <c r="J31" s="11" t="s">
        <v>33</v>
      </c>
    </row>
    <row r="32" s="11" customFormat="1" ht="14.25">
      <c r="A32" s="11">
        <v>45309</v>
      </c>
      <c r="B32" s="13" t="s">
        <v>10</v>
      </c>
      <c r="C32" s="13" t="s">
        <v>5</v>
      </c>
      <c r="D32" s="11" t="s">
        <v>9</v>
      </c>
      <c r="E32" s="14">
        <v>199</v>
      </c>
      <c r="F32" s="14">
        <v>5</v>
      </c>
      <c r="G32" s="15">
        <f t="shared" si="1"/>
        <v>995</v>
      </c>
      <c r="H32" s="13" t="s">
        <v>28</v>
      </c>
      <c r="I32" s="13" t="s">
        <v>16</v>
      </c>
      <c r="J32" s="11" t="s">
        <v>29</v>
      </c>
    </row>
    <row r="33" s="11" customFormat="1" ht="14.25">
      <c r="A33" s="11">
        <v>45310</v>
      </c>
      <c r="B33" s="13" t="s">
        <v>10</v>
      </c>
      <c r="C33" s="13" t="s">
        <v>15</v>
      </c>
      <c r="D33" s="11" t="s">
        <v>9</v>
      </c>
      <c r="E33" s="14">
        <v>199</v>
      </c>
      <c r="F33" s="14">
        <v>3</v>
      </c>
      <c r="G33" s="15">
        <f t="shared" si="1"/>
        <v>597</v>
      </c>
      <c r="H33" s="13" t="s">
        <v>28</v>
      </c>
      <c r="I33" s="13" t="s">
        <v>16</v>
      </c>
      <c r="J33" s="11" t="s">
        <v>29</v>
      </c>
    </row>
    <row r="34" s="11" customFormat="1" ht="14.25">
      <c r="A34" s="11">
        <v>45311</v>
      </c>
      <c r="B34" s="13" t="s">
        <v>7</v>
      </c>
      <c r="C34" s="13" t="s">
        <v>5</v>
      </c>
      <c r="D34" s="11" t="s">
        <v>3</v>
      </c>
      <c r="E34" s="14">
        <v>244</v>
      </c>
      <c r="F34" s="14">
        <v>1</v>
      </c>
      <c r="G34" s="15">
        <f t="shared" si="1"/>
        <v>244</v>
      </c>
      <c r="H34" s="13" t="s">
        <v>28</v>
      </c>
      <c r="I34" s="13" t="s">
        <v>16</v>
      </c>
      <c r="J34" s="11" t="s">
        <v>29</v>
      </c>
    </row>
    <row r="35" s="11" customFormat="1" ht="14.25">
      <c r="A35" s="11">
        <v>45311</v>
      </c>
      <c r="B35" s="13" t="s">
        <v>7</v>
      </c>
      <c r="C35" s="13" t="s">
        <v>5</v>
      </c>
      <c r="D35" s="11" t="s">
        <v>6</v>
      </c>
      <c r="E35" s="14">
        <v>432</v>
      </c>
      <c r="F35" s="14">
        <v>8</v>
      </c>
      <c r="G35" s="15">
        <f t="shared" si="1"/>
        <v>3456</v>
      </c>
      <c r="H35" s="13" t="s">
        <v>28</v>
      </c>
      <c r="I35" s="13" t="s">
        <v>16</v>
      </c>
      <c r="J35" s="11" t="s">
        <v>32</v>
      </c>
    </row>
    <row r="36" s="11" customFormat="1" ht="14.25">
      <c r="A36" s="11">
        <v>45311</v>
      </c>
      <c r="B36" s="13" t="s">
        <v>7</v>
      </c>
      <c r="C36" s="13" t="s">
        <v>15</v>
      </c>
      <c r="D36" s="11" t="s">
        <v>9</v>
      </c>
      <c r="E36" s="14">
        <v>199</v>
      </c>
      <c r="F36" s="14">
        <v>3</v>
      </c>
      <c r="G36" s="15">
        <f t="shared" si="1"/>
        <v>597</v>
      </c>
      <c r="H36" s="13" t="s">
        <v>30</v>
      </c>
      <c r="I36" s="13" t="s">
        <v>16</v>
      </c>
      <c r="J36" s="11" t="s">
        <v>29</v>
      </c>
    </row>
    <row r="37" s="11" customFormat="1" ht="14.25">
      <c r="A37" s="11">
        <v>45312</v>
      </c>
      <c r="B37" s="13" t="s">
        <v>4</v>
      </c>
      <c r="C37" s="13" t="s">
        <v>15</v>
      </c>
      <c r="D37" s="11" t="s">
        <v>3</v>
      </c>
      <c r="E37" s="14">
        <v>244</v>
      </c>
      <c r="F37" s="14">
        <v>11</v>
      </c>
      <c r="G37" s="15">
        <f t="shared" si="1"/>
        <v>2684</v>
      </c>
      <c r="H37" s="13" t="s">
        <v>30</v>
      </c>
      <c r="I37" s="13" t="s">
        <v>16</v>
      </c>
      <c r="J37" s="11" t="s">
        <v>29</v>
      </c>
    </row>
    <row r="38" s="11" customFormat="1" ht="14.25">
      <c r="A38" s="11">
        <v>45312</v>
      </c>
      <c r="B38" s="13" t="s">
        <v>4</v>
      </c>
      <c r="C38" s="13" t="s">
        <v>11</v>
      </c>
      <c r="D38" s="11" t="s">
        <v>12</v>
      </c>
      <c r="E38" s="14">
        <v>1002</v>
      </c>
      <c r="F38" s="14">
        <v>3</v>
      </c>
      <c r="G38" s="15">
        <f t="shared" si="1"/>
        <v>3006</v>
      </c>
      <c r="H38" s="13" t="s">
        <v>30</v>
      </c>
      <c r="I38" s="13" t="s">
        <v>16</v>
      </c>
      <c r="J38" s="11" t="s">
        <v>29</v>
      </c>
    </row>
    <row r="39" s="11" customFormat="1" ht="14.25">
      <c r="A39" s="11">
        <v>45312</v>
      </c>
      <c r="B39" s="13" t="s">
        <v>10</v>
      </c>
      <c r="C39" s="13" t="s">
        <v>8</v>
      </c>
      <c r="D39" s="11" t="s">
        <v>6</v>
      </c>
      <c r="E39" s="14">
        <v>432</v>
      </c>
      <c r="F39" s="14">
        <v>3</v>
      </c>
      <c r="G39" s="15">
        <f t="shared" si="1"/>
        <v>1296</v>
      </c>
      <c r="H39" s="13" t="s">
        <v>28</v>
      </c>
      <c r="I39" s="13" t="s">
        <v>16</v>
      </c>
      <c r="J39" s="11" t="s">
        <v>29</v>
      </c>
    </row>
    <row r="40" s="11" customFormat="1" ht="14.25">
      <c r="A40" s="11">
        <v>45312</v>
      </c>
      <c r="B40" s="13" t="s">
        <v>4</v>
      </c>
      <c r="C40" s="13" t="s">
        <v>15</v>
      </c>
      <c r="D40" s="11" t="s">
        <v>6</v>
      </c>
      <c r="E40" s="14">
        <v>432</v>
      </c>
      <c r="F40" s="14">
        <v>5</v>
      </c>
      <c r="G40" s="15">
        <f t="shared" si="1"/>
        <v>2160</v>
      </c>
      <c r="H40" s="13" t="s">
        <v>28</v>
      </c>
      <c r="I40" s="13" t="s">
        <v>16</v>
      </c>
      <c r="J40" s="11" t="s">
        <v>29</v>
      </c>
    </row>
    <row r="41" s="11" customFormat="1" ht="14.25">
      <c r="A41" s="11">
        <v>45313</v>
      </c>
      <c r="B41" s="13" t="s">
        <v>10</v>
      </c>
      <c r="C41" s="13" t="s">
        <v>15</v>
      </c>
      <c r="D41" s="11" t="s">
        <v>9</v>
      </c>
      <c r="E41" s="14">
        <v>199</v>
      </c>
      <c r="F41" s="14">
        <v>2</v>
      </c>
      <c r="G41" s="15">
        <f t="shared" si="1"/>
        <v>398</v>
      </c>
      <c r="H41" s="13" t="s">
        <v>28</v>
      </c>
      <c r="I41" s="13" t="s">
        <v>16</v>
      </c>
      <c r="J41" s="11" t="s">
        <v>29</v>
      </c>
    </row>
    <row r="42" s="11" customFormat="1" ht="14.25">
      <c r="A42" s="11">
        <v>45314</v>
      </c>
      <c r="B42" s="13" t="s">
        <v>7</v>
      </c>
      <c r="C42" s="13" t="s">
        <v>8</v>
      </c>
      <c r="D42" s="11" t="s">
        <v>6</v>
      </c>
      <c r="E42" s="14">
        <v>432</v>
      </c>
      <c r="F42" s="14">
        <v>5</v>
      </c>
      <c r="G42" s="15">
        <f t="shared" si="1"/>
        <v>2160</v>
      </c>
      <c r="H42" s="13" t="s">
        <v>30</v>
      </c>
      <c r="I42" s="13" t="s">
        <v>17</v>
      </c>
      <c r="J42" s="11" t="s">
        <v>32</v>
      </c>
    </row>
    <row r="43" s="11" customFormat="1" ht="14.25">
      <c r="A43" s="11">
        <v>45314</v>
      </c>
      <c r="B43" s="13" t="s">
        <v>4</v>
      </c>
      <c r="C43" s="13" t="s">
        <v>15</v>
      </c>
      <c r="D43" s="11" t="s">
        <v>3</v>
      </c>
      <c r="E43" s="14">
        <v>244</v>
      </c>
      <c r="F43" s="14">
        <v>8</v>
      </c>
      <c r="G43" s="15">
        <f t="shared" si="1"/>
        <v>1952</v>
      </c>
      <c r="H43" s="13" t="s">
        <v>28</v>
      </c>
      <c r="I43" s="13" t="s">
        <v>16</v>
      </c>
      <c r="J43" s="11" t="s">
        <v>29</v>
      </c>
    </row>
    <row r="44" s="11" customFormat="1" ht="14.25">
      <c r="A44" s="11">
        <v>45315</v>
      </c>
      <c r="B44" s="13" t="s">
        <v>10</v>
      </c>
      <c r="C44" s="13" t="s">
        <v>15</v>
      </c>
      <c r="D44" s="11" t="s">
        <v>3</v>
      </c>
      <c r="E44" s="14">
        <v>244</v>
      </c>
      <c r="F44" s="14">
        <v>4</v>
      </c>
      <c r="G44" s="15">
        <f t="shared" si="1"/>
        <v>976</v>
      </c>
      <c r="H44" s="6" t="s">
        <v>28</v>
      </c>
      <c r="I44" s="13" t="s">
        <v>16</v>
      </c>
      <c r="J44" s="11" t="s">
        <v>29</v>
      </c>
    </row>
    <row r="45" s="11" customFormat="1" ht="14.25">
      <c r="A45" s="11">
        <v>45315</v>
      </c>
      <c r="B45" s="13" t="s">
        <v>10</v>
      </c>
      <c r="C45" s="13" t="s">
        <v>5</v>
      </c>
      <c r="D45" s="11" t="s">
        <v>9</v>
      </c>
      <c r="E45" s="14">
        <v>199</v>
      </c>
      <c r="F45" s="14">
        <v>8</v>
      </c>
      <c r="G45" s="15">
        <f t="shared" si="1"/>
        <v>1592</v>
      </c>
      <c r="H45" s="13" t="s">
        <v>28</v>
      </c>
      <c r="I45" s="13" t="s">
        <v>16</v>
      </c>
      <c r="J45" s="11" t="s">
        <v>32</v>
      </c>
    </row>
    <row r="46" s="11" customFormat="1" ht="14.25">
      <c r="A46" s="11">
        <v>45315</v>
      </c>
      <c r="B46" s="13" t="s">
        <v>7</v>
      </c>
      <c r="C46" s="13" t="s">
        <v>14</v>
      </c>
      <c r="D46" s="11" t="s">
        <v>9</v>
      </c>
      <c r="E46" s="14">
        <v>199</v>
      </c>
      <c r="F46" s="14">
        <v>3</v>
      </c>
      <c r="G46" s="15">
        <f t="shared" si="1"/>
        <v>597</v>
      </c>
      <c r="H46" s="13" t="s">
        <v>28</v>
      </c>
      <c r="I46" s="13" t="s">
        <v>16</v>
      </c>
      <c r="J46" s="11" t="s">
        <v>29</v>
      </c>
    </row>
    <row r="47" s="11" customFormat="1" ht="14.25">
      <c r="A47" s="11">
        <v>45316</v>
      </c>
      <c r="B47" s="13" t="s">
        <v>7</v>
      </c>
      <c r="C47" s="13" t="s">
        <v>14</v>
      </c>
      <c r="D47" s="11" t="s">
        <v>12</v>
      </c>
      <c r="E47" s="14">
        <v>1002</v>
      </c>
      <c r="F47" s="14">
        <v>2</v>
      </c>
      <c r="G47" s="15">
        <f t="shared" si="1"/>
        <v>2004</v>
      </c>
      <c r="H47" s="13" t="s">
        <v>28</v>
      </c>
      <c r="I47" s="13" t="s">
        <v>16</v>
      </c>
      <c r="J47" s="11" t="s">
        <v>29</v>
      </c>
    </row>
    <row r="48" s="11" customFormat="1" ht="14.25">
      <c r="A48" s="11">
        <v>45316</v>
      </c>
      <c r="B48" s="13" t="s">
        <v>7</v>
      </c>
      <c r="C48" s="13" t="s">
        <v>15</v>
      </c>
      <c r="D48" s="11" t="s">
        <v>6</v>
      </c>
      <c r="E48" s="14">
        <v>432</v>
      </c>
      <c r="F48" s="14">
        <v>6</v>
      </c>
      <c r="G48" s="15">
        <f t="shared" si="1"/>
        <v>2592</v>
      </c>
      <c r="H48" s="13" t="s">
        <v>28</v>
      </c>
      <c r="I48" s="13" t="s">
        <v>16</v>
      </c>
      <c r="J48" s="11" t="s">
        <v>29</v>
      </c>
    </row>
    <row r="49" s="11" customFormat="1" ht="14.25">
      <c r="A49" s="11">
        <v>45316</v>
      </c>
      <c r="B49" s="13" t="s">
        <v>10</v>
      </c>
      <c r="C49" s="13" t="s">
        <v>15</v>
      </c>
      <c r="D49" s="11" t="s">
        <v>3</v>
      </c>
      <c r="E49" s="14">
        <v>244</v>
      </c>
      <c r="F49" s="14">
        <v>4</v>
      </c>
      <c r="G49" s="15">
        <f t="shared" si="1"/>
        <v>976</v>
      </c>
      <c r="H49" s="13" t="s">
        <v>28</v>
      </c>
      <c r="I49" s="13" t="s">
        <v>16</v>
      </c>
      <c r="J49" s="11" t="s">
        <v>33</v>
      </c>
    </row>
    <row r="50" s="11" customFormat="1" ht="14.25">
      <c r="A50" s="11">
        <v>45317</v>
      </c>
      <c r="B50" s="13" t="s">
        <v>4</v>
      </c>
      <c r="C50" s="13" t="s">
        <v>8</v>
      </c>
      <c r="D50" s="11" t="s">
        <v>6</v>
      </c>
      <c r="E50" s="14">
        <v>432</v>
      </c>
      <c r="F50" s="14">
        <v>1</v>
      </c>
      <c r="G50" s="15">
        <f t="shared" si="1"/>
        <v>432</v>
      </c>
      <c r="H50" s="13" t="s">
        <v>28</v>
      </c>
      <c r="I50" s="13" t="s">
        <v>16</v>
      </c>
      <c r="J50" s="11" t="s">
        <v>29</v>
      </c>
    </row>
    <row r="51" s="11" customFormat="1" ht="14.25">
      <c r="A51" s="11">
        <v>45317</v>
      </c>
      <c r="B51" s="13" t="s">
        <v>4</v>
      </c>
      <c r="C51" s="13" t="s">
        <v>15</v>
      </c>
      <c r="D51" s="11" t="s">
        <v>12</v>
      </c>
      <c r="E51" s="14">
        <v>1002</v>
      </c>
      <c r="F51" s="14">
        <v>5</v>
      </c>
      <c r="G51" s="15">
        <f t="shared" si="1"/>
        <v>5010</v>
      </c>
      <c r="H51" s="13" t="s">
        <v>28</v>
      </c>
      <c r="I51" s="13" t="s">
        <v>16</v>
      </c>
      <c r="J51" s="11" t="s">
        <v>29</v>
      </c>
    </row>
    <row r="52" s="11" customFormat="1" ht="14.25">
      <c r="A52" s="11">
        <v>45318</v>
      </c>
      <c r="B52" s="13" t="s">
        <v>10</v>
      </c>
      <c r="C52" s="13" t="s">
        <v>15</v>
      </c>
      <c r="D52" s="11" t="s">
        <v>9</v>
      </c>
      <c r="E52" s="14">
        <v>199</v>
      </c>
      <c r="F52" s="14">
        <v>8</v>
      </c>
      <c r="G52" s="15">
        <f t="shared" si="1"/>
        <v>1592</v>
      </c>
      <c r="H52" s="13" t="s">
        <v>28</v>
      </c>
      <c r="I52" s="13" t="s">
        <v>16</v>
      </c>
      <c r="J52" s="11" t="s">
        <v>29</v>
      </c>
    </row>
    <row r="53" s="11" customFormat="1" ht="14.25">
      <c r="A53" s="11">
        <v>45318</v>
      </c>
      <c r="B53" s="13" t="s">
        <v>7</v>
      </c>
      <c r="C53" s="13" t="s">
        <v>8</v>
      </c>
      <c r="D53" s="11" t="s">
        <v>12</v>
      </c>
      <c r="E53" s="14">
        <v>1002</v>
      </c>
      <c r="F53" s="14">
        <v>4</v>
      </c>
      <c r="G53" s="15">
        <f t="shared" si="1"/>
        <v>4008</v>
      </c>
      <c r="H53" s="13" t="s">
        <v>28</v>
      </c>
      <c r="I53" s="13" t="s">
        <v>17</v>
      </c>
      <c r="J53" s="11" t="s">
        <v>29</v>
      </c>
    </row>
    <row r="54" s="11" customFormat="1" ht="14.25">
      <c r="A54" s="11">
        <v>45319</v>
      </c>
      <c r="B54" s="13" t="s">
        <v>7</v>
      </c>
      <c r="C54" s="13" t="s">
        <v>15</v>
      </c>
      <c r="D54" s="11" t="s">
        <v>3</v>
      </c>
      <c r="E54" s="14">
        <v>244</v>
      </c>
      <c r="F54" s="14">
        <v>5</v>
      </c>
      <c r="G54" s="15">
        <f t="shared" si="1"/>
        <v>1220</v>
      </c>
      <c r="H54" s="13" t="s">
        <v>28</v>
      </c>
      <c r="I54" s="13" t="s">
        <v>16</v>
      </c>
      <c r="J54" s="11" t="s">
        <v>32</v>
      </c>
    </row>
    <row r="55" s="11" customFormat="1" ht="14.25">
      <c r="A55" s="11">
        <v>45320</v>
      </c>
      <c r="B55" s="13" t="s">
        <v>10</v>
      </c>
      <c r="C55" s="13" t="s">
        <v>11</v>
      </c>
      <c r="D55" s="11" t="s">
        <v>9</v>
      </c>
      <c r="E55" s="14">
        <v>199</v>
      </c>
      <c r="F55" s="14">
        <v>8</v>
      </c>
      <c r="G55" s="15">
        <f t="shared" si="1"/>
        <v>1592</v>
      </c>
      <c r="H55" s="13" t="s">
        <v>28</v>
      </c>
      <c r="I55" s="13" t="s">
        <v>16</v>
      </c>
      <c r="J55" s="11" t="s">
        <v>29</v>
      </c>
    </row>
    <row r="56" s="11" customFormat="1" ht="14.25">
      <c r="A56" s="11">
        <v>45321</v>
      </c>
      <c r="B56" s="13" t="s">
        <v>4</v>
      </c>
      <c r="C56" s="13" t="s">
        <v>8</v>
      </c>
      <c r="D56" s="11" t="s">
        <v>6</v>
      </c>
      <c r="E56" s="14">
        <v>432</v>
      </c>
      <c r="F56" s="14">
        <v>9</v>
      </c>
      <c r="G56" s="15">
        <f t="shared" si="1"/>
        <v>3888</v>
      </c>
      <c r="H56" s="13" t="s">
        <v>28</v>
      </c>
      <c r="I56" s="13" t="s">
        <v>16</v>
      </c>
      <c r="J56" s="11" t="s">
        <v>32</v>
      </c>
    </row>
    <row r="57" s="11" customFormat="1" ht="14.25">
      <c r="A57" s="11">
        <v>45321</v>
      </c>
      <c r="B57" s="13" t="s">
        <v>10</v>
      </c>
      <c r="C57" s="13" t="s">
        <v>15</v>
      </c>
      <c r="D57" s="11" t="s">
        <v>6</v>
      </c>
      <c r="E57" s="14">
        <v>432</v>
      </c>
      <c r="F57" s="14">
        <v>6</v>
      </c>
      <c r="G57" s="15">
        <f t="shared" si="1"/>
        <v>2592</v>
      </c>
      <c r="H57" s="13" t="s">
        <v>28</v>
      </c>
      <c r="I57" s="13" t="s">
        <v>17</v>
      </c>
      <c r="J57" s="11" t="s">
        <v>29</v>
      </c>
    </row>
    <row r="58" s="11" customFormat="1" ht="14.25">
      <c r="A58" s="11">
        <v>45322</v>
      </c>
      <c r="B58" s="13" t="s">
        <v>4</v>
      </c>
      <c r="C58" s="13" t="s">
        <v>5</v>
      </c>
      <c r="D58" s="11" t="s">
        <v>3</v>
      </c>
      <c r="E58" s="14">
        <v>244</v>
      </c>
      <c r="F58" s="14">
        <v>4</v>
      </c>
      <c r="G58" s="15">
        <f t="shared" si="1"/>
        <v>976</v>
      </c>
      <c r="H58" s="13" t="s">
        <v>28</v>
      </c>
      <c r="I58" s="13" t="s">
        <v>16</v>
      </c>
      <c r="J58" s="11" t="s">
        <v>29</v>
      </c>
    </row>
    <row r="59" s="11" customFormat="1" ht="14.25">
      <c r="A59" s="11">
        <v>45322</v>
      </c>
      <c r="B59" s="13" t="s">
        <v>10</v>
      </c>
      <c r="C59" s="13" t="s">
        <v>15</v>
      </c>
      <c r="D59" s="11" t="s">
        <v>12</v>
      </c>
      <c r="E59" s="14">
        <v>1002</v>
      </c>
      <c r="F59" s="14">
        <v>3</v>
      </c>
      <c r="G59" s="15">
        <f t="shared" si="1"/>
        <v>3006</v>
      </c>
      <c r="H59" s="13" t="s">
        <v>28</v>
      </c>
      <c r="I59" s="13" t="s">
        <v>16</v>
      </c>
      <c r="J59" s="11" t="s">
        <v>29</v>
      </c>
    </row>
    <row r="60" ht="14.25">
      <c r="A60" s="2"/>
      <c r="B60" s="3"/>
      <c r="C60" s="3"/>
      <c r="E60" s="4"/>
      <c r="F60" s="5"/>
      <c r="G60" s="4"/>
      <c r="H60" s="3"/>
      <c r="I60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9" style="16" width="9.140625"/>
    <col min="20" max="60" style="17" width="9.140625"/>
  </cols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Aleksandra Svintsova</cp:lastModifiedBy>
  <cp:revision>5</cp:revision>
  <dcterms:modified xsi:type="dcterms:W3CDTF">2024-06-07T10:10:17Z</dcterms:modified>
</cp:coreProperties>
</file>